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defaultThemeVersion="124226"/>
  <xr:revisionPtr revIDLastSave="0" documentId="10_ncr:100100_{7FBEF2ED-0538-41DD-9156-BBC53E2D4CD3}" xr6:coauthVersionLast="31" xr6:coauthVersionMax="31" xr10:uidLastSave="{00000000-0000-0000-0000-000000000000}"/>
  <bookViews>
    <workbookView xWindow="360" yWindow="285" windowWidth="7470" windowHeight="4815" tabRatio="673" activeTab="6" xr2:uid="{00000000-000D-0000-FFFF-FFFF00000000}"/>
  </bookViews>
  <sheets>
    <sheet name="表紙" sheetId="71" r:id="rId1"/>
    <sheet name="概要" sheetId="87" r:id="rId2"/>
    <sheet name="売上計画・製品開発計画" sheetId="96" r:id="rId3"/>
    <sheet name="原価計画" sheetId="99" r:id="rId4"/>
    <sheet name="販売管理費計画" sheetId="100" r:id="rId5"/>
    <sheet name="設備投資計画" sheetId="101" r:id="rId6"/>
    <sheet name="財務計画・資金計画" sheetId="97" r:id="rId7"/>
  </sheets>
  <definedNames>
    <definedName name="_xlnm.Print_Area" localSheetId="1">概要!$A$1:$AA$229</definedName>
    <definedName name="_xlnm.Print_Area" localSheetId="3">原価計画!$A$1:$AC$100</definedName>
    <definedName name="_xlnm.Print_Area" localSheetId="6">財務計画・資金計画!$A$1:$AC$93</definedName>
    <definedName name="_xlnm.Print_Area" localSheetId="5">設備投資計画!$A$1:$AC$41</definedName>
    <definedName name="_xlnm.Print_Area" localSheetId="2">売上計画・製品開発計画!$A$1:$AC$102</definedName>
    <definedName name="_xlnm.Print_Area" localSheetId="4">販売管理費計画!$A$1:$AC$99</definedName>
    <definedName name="_xlnm.Print_Area" localSheetId="0">表紙!$A$1:$J$55</definedName>
  </definedNames>
  <calcPr calcId="179017"/>
</workbook>
</file>

<file path=xl/calcChain.xml><?xml version="1.0" encoding="utf-8"?>
<calcChain xmlns="http://schemas.openxmlformats.org/spreadsheetml/2006/main">
  <c r="X77" i="97" l="1"/>
  <c r="S5" i="96"/>
  <c r="S6" i="96"/>
  <c r="S11" i="96"/>
  <c r="P168" i="87"/>
  <c r="P98" i="99"/>
  <c r="U68" i="99"/>
  <c r="U74" i="99"/>
  <c r="S55" i="99"/>
  <c r="S63" i="99"/>
  <c r="P97" i="99"/>
  <c r="P171" i="87"/>
  <c r="U69" i="99"/>
  <c r="U70" i="99"/>
  <c r="S56" i="99"/>
  <c r="S57" i="99"/>
  <c r="S58" i="99"/>
  <c r="S59" i="99"/>
  <c r="S60" i="99"/>
  <c r="S19" i="99"/>
  <c r="S20" i="99"/>
  <c r="S33" i="99"/>
  <c r="P96" i="99"/>
  <c r="S21" i="99"/>
  <c r="S22" i="99"/>
  <c r="S44" i="100"/>
  <c r="S50" i="100"/>
  <c r="P96" i="100"/>
  <c r="S45" i="100"/>
  <c r="S46" i="100"/>
  <c r="S47" i="100"/>
  <c r="S72" i="100"/>
  <c r="S73" i="100"/>
  <c r="S74" i="100"/>
  <c r="S75" i="100"/>
  <c r="S76" i="100"/>
  <c r="U86" i="100"/>
  <c r="U92" i="100"/>
  <c r="S71" i="100"/>
  <c r="S81" i="100"/>
  <c r="P97" i="100"/>
  <c r="P176" i="87"/>
  <c r="U87" i="100"/>
  <c r="U88" i="100"/>
  <c r="R50" i="97"/>
  <c r="R52" i="97"/>
  <c r="R58" i="97"/>
  <c r="R57" i="97"/>
  <c r="R60" i="97"/>
  <c r="P178" i="87"/>
  <c r="R70" i="97"/>
  <c r="P180" i="87"/>
  <c r="R77" i="97"/>
  <c r="L77" i="97"/>
  <c r="X67" i="97"/>
  <c r="R67" i="97"/>
  <c r="L67" i="97"/>
  <c r="X55" i="97"/>
  <c r="R55" i="97"/>
  <c r="L55" i="97"/>
  <c r="X49" i="97"/>
  <c r="R49" i="97"/>
  <c r="L49" i="97"/>
  <c r="X3" i="97"/>
  <c r="R3" i="97"/>
  <c r="L3" i="97"/>
  <c r="V32" i="101"/>
  <c r="N32" i="101"/>
  <c r="F32" i="101"/>
  <c r="V20" i="101"/>
  <c r="N20" i="101"/>
  <c r="F20" i="101"/>
  <c r="W95" i="100"/>
  <c r="P95" i="100"/>
  <c r="I95" i="100"/>
  <c r="X84" i="100"/>
  <c r="R84" i="100"/>
  <c r="L84" i="100"/>
  <c r="V69" i="100"/>
  <c r="N69" i="100"/>
  <c r="F69" i="100"/>
  <c r="V42" i="100"/>
  <c r="N42" i="100"/>
  <c r="F42" i="100"/>
  <c r="W95" i="99"/>
  <c r="P95" i="99"/>
  <c r="I95" i="99"/>
  <c r="X66" i="99"/>
  <c r="R66" i="99"/>
  <c r="L66" i="99"/>
  <c r="V53" i="99"/>
  <c r="N53" i="99"/>
  <c r="F53" i="99"/>
  <c r="V17" i="99"/>
  <c r="N17" i="99"/>
  <c r="F17" i="99"/>
  <c r="V90" i="96"/>
  <c r="N90" i="96"/>
  <c r="F90" i="96"/>
  <c r="V3" i="96"/>
  <c r="N3" i="96"/>
  <c r="F3" i="96"/>
  <c r="AA5" i="96"/>
  <c r="AA11" i="96"/>
  <c r="V168" i="87"/>
  <c r="AA6" i="96"/>
  <c r="AA7" i="96"/>
  <c r="AA8" i="96"/>
  <c r="AA9" i="96"/>
  <c r="AA10" i="96"/>
  <c r="W98" i="99"/>
  <c r="AA19" i="99"/>
  <c r="AA20" i="99"/>
  <c r="AA21" i="99"/>
  <c r="AA22" i="99"/>
  <c r="AA23" i="99"/>
  <c r="AA24" i="99"/>
  <c r="AA25" i="99"/>
  <c r="AA26" i="99"/>
  <c r="AA27" i="99"/>
  <c r="AA33" i="99"/>
  <c r="W96" i="99"/>
  <c r="AA28" i="99"/>
  <c r="AA29" i="99"/>
  <c r="AA30" i="99"/>
  <c r="AA31" i="99"/>
  <c r="AA32" i="99"/>
  <c r="AA68" i="99"/>
  <c r="AA69" i="99"/>
  <c r="AA70" i="99"/>
  <c r="AA74" i="99"/>
  <c r="AA55" i="99"/>
  <c r="AA63" i="99"/>
  <c r="W97" i="99"/>
  <c r="V171" i="87"/>
  <c r="AA71" i="99"/>
  <c r="AA72" i="99"/>
  <c r="AA73" i="99"/>
  <c r="AA56" i="99"/>
  <c r="AA57" i="99"/>
  <c r="AA58" i="99"/>
  <c r="AA59" i="99"/>
  <c r="AA60" i="99"/>
  <c r="AA61" i="99"/>
  <c r="AA62" i="99"/>
  <c r="AA44" i="100"/>
  <c r="AA50" i="100"/>
  <c r="W96" i="100"/>
  <c r="AA45" i="100"/>
  <c r="AA46" i="100"/>
  <c r="AA47" i="100"/>
  <c r="AA48" i="100"/>
  <c r="AA49" i="100"/>
  <c r="AA86" i="100"/>
  <c r="AA92" i="100"/>
  <c r="AA71" i="100"/>
  <c r="AA81" i="100"/>
  <c r="W97" i="100"/>
  <c r="V176" i="87"/>
  <c r="AA87" i="100"/>
  <c r="AA88" i="100"/>
  <c r="AA89" i="100"/>
  <c r="AA90" i="100"/>
  <c r="AA91" i="100"/>
  <c r="AA72" i="100"/>
  <c r="AA73" i="100"/>
  <c r="AA74" i="100"/>
  <c r="AA75" i="100"/>
  <c r="AA76" i="100"/>
  <c r="AA77" i="100"/>
  <c r="AA78" i="100"/>
  <c r="AA79" i="100"/>
  <c r="AA80" i="100"/>
  <c r="X50" i="97"/>
  <c r="X52" i="97"/>
  <c r="X58" i="97"/>
  <c r="X57" i="97"/>
  <c r="X60" i="97"/>
  <c r="V178" i="87"/>
  <c r="X70" i="97"/>
  <c r="V180" i="87"/>
  <c r="AA28" i="101"/>
  <c r="X79" i="97"/>
  <c r="X80" i="97"/>
  <c r="X81" i="97"/>
  <c r="X83" i="97"/>
  <c r="X86" i="97"/>
  <c r="X84" i="97"/>
  <c r="X85" i="97"/>
  <c r="S7" i="96"/>
  <c r="S8" i="96"/>
  <c r="S9" i="96"/>
  <c r="S10" i="96"/>
  <c r="S23" i="99"/>
  <c r="S24" i="99"/>
  <c r="S25" i="99"/>
  <c r="S26" i="99"/>
  <c r="S27" i="99"/>
  <c r="S28" i="99"/>
  <c r="S29" i="99"/>
  <c r="S30" i="99"/>
  <c r="S31" i="99"/>
  <c r="S32" i="99"/>
  <c r="U71" i="99"/>
  <c r="U72" i="99"/>
  <c r="U73" i="99"/>
  <c r="S61" i="99"/>
  <c r="S62" i="99"/>
  <c r="S48" i="100"/>
  <c r="S49" i="100"/>
  <c r="U89" i="100"/>
  <c r="U90" i="100"/>
  <c r="U91" i="100"/>
  <c r="S77" i="100"/>
  <c r="S78" i="100"/>
  <c r="S79" i="100"/>
  <c r="S80" i="100"/>
  <c r="S28" i="101"/>
  <c r="R79" i="97"/>
  <c r="R80" i="97"/>
  <c r="R81" i="97"/>
  <c r="R83" i="97"/>
  <c r="R84" i="97"/>
  <c r="R86" i="97"/>
  <c r="R85" i="97"/>
  <c r="K5" i="96"/>
  <c r="K6" i="96"/>
  <c r="K7" i="96"/>
  <c r="K8" i="96"/>
  <c r="K11" i="96"/>
  <c r="J168" i="87"/>
  <c r="K9" i="96"/>
  <c r="K10" i="96"/>
  <c r="I98" i="99"/>
  <c r="K19" i="99"/>
  <c r="K33" i="99"/>
  <c r="I96" i="99"/>
  <c r="K20" i="99"/>
  <c r="K21" i="99"/>
  <c r="K22" i="99"/>
  <c r="K23" i="99"/>
  <c r="K24" i="99"/>
  <c r="K25" i="99"/>
  <c r="K26" i="99"/>
  <c r="K27" i="99"/>
  <c r="K28" i="99"/>
  <c r="K29" i="99"/>
  <c r="K30" i="99"/>
  <c r="K31" i="99"/>
  <c r="K32" i="99"/>
  <c r="O68" i="99"/>
  <c r="O74" i="99"/>
  <c r="K55" i="99"/>
  <c r="K63" i="99"/>
  <c r="I97" i="99"/>
  <c r="J171" i="87"/>
  <c r="O69" i="99"/>
  <c r="O70" i="99"/>
  <c r="O71" i="99"/>
  <c r="O72" i="99"/>
  <c r="O73" i="99"/>
  <c r="K56" i="99"/>
  <c r="K57" i="99"/>
  <c r="K58" i="99"/>
  <c r="K59" i="99"/>
  <c r="K60" i="99"/>
  <c r="K61" i="99"/>
  <c r="K62" i="99"/>
  <c r="K44" i="100"/>
  <c r="K45" i="100"/>
  <c r="K46" i="100"/>
  <c r="K47" i="100"/>
  <c r="K50" i="100"/>
  <c r="I96" i="100"/>
  <c r="K48" i="100"/>
  <c r="K49" i="100"/>
  <c r="O86" i="100"/>
  <c r="O87" i="100"/>
  <c r="O92" i="100"/>
  <c r="K71" i="100"/>
  <c r="K81" i="100"/>
  <c r="I97" i="100"/>
  <c r="J176" i="87"/>
  <c r="O88" i="100"/>
  <c r="O89" i="100"/>
  <c r="O90" i="100"/>
  <c r="O91" i="100"/>
  <c r="K72" i="100"/>
  <c r="K73" i="100"/>
  <c r="K74" i="100"/>
  <c r="K75" i="100"/>
  <c r="K76" i="100"/>
  <c r="K77" i="100"/>
  <c r="K78" i="100"/>
  <c r="K79" i="100"/>
  <c r="K80" i="100"/>
  <c r="L50" i="97"/>
  <c r="L52" i="97"/>
  <c r="L58" i="97"/>
  <c r="L57" i="97"/>
  <c r="L60" i="97"/>
  <c r="J178" i="87"/>
  <c r="L70" i="97"/>
  <c r="J180" i="87"/>
  <c r="K28" i="101"/>
  <c r="L79" i="97"/>
  <c r="L80" i="97"/>
  <c r="L81" i="97"/>
  <c r="L83" i="97"/>
  <c r="L84" i="97"/>
  <c r="L85" i="97"/>
  <c r="L86" i="97"/>
  <c r="L91" i="97"/>
  <c r="L18" i="97"/>
  <c r="L22" i="97"/>
  <c r="R18" i="97"/>
  <c r="R22" i="97"/>
  <c r="X18" i="97"/>
  <c r="X22" i="97"/>
  <c r="R89" i="97"/>
  <c r="R92" i="97"/>
  <c r="L89" i="97"/>
  <c r="L90" i="97"/>
  <c r="L92" i="97"/>
  <c r="L88" i="97"/>
  <c r="R90" i="97"/>
  <c r="R91" i="97"/>
  <c r="R88" i="97"/>
  <c r="X89" i="97"/>
  <c r="X90" i="97"/>
  <c r="X92" i="97"/>
  <c r="X91" i="97"/>
  <c r="X88" i="97"/>
  <c r="R11" i="97"/>
  <c r="R13" i="97"/>
  <c r="X11" i="97"/>
  <c r="X13" i="97"/>
  <c r="L11" i="97"/>
  <c r="L13" i="97"/>
  <c r="V28" i="101"/>
  <c r="N28" i="101"/>
  <c r="F28" i="101"/>
  <c r="AA40" i="101"/>
  <c r="V40" i="101"/>
  <c r="S40" i="101"/>
  <c r="N40" i="101"/>
  <c r="K40" i="101"/>
  <c r="F40" i="101"/>
  <c r="P172" i="87"/>
  <c r="V172" i="87"/>
  <c r="J172" i="87"/>
  <c r="N92" i="100"/>
  <c r="H71" i="100"/>
  <c r="T92" i="100"/>
  <c r="P71" i="100"/>
  <c r="Z92" i="100"/>
  <c r="X71" i="100"/>
  <c r="Z74" i="99"/>
  <c r="X55" i="99"/>
  <c r="T74" i="99"/>
  <c r="P55" i="99"/>
  <c r="N74" i="99"/>
  <c r="H55" i="99"/>
  <c r="W99" i="99"/>
  <c r="V169" i="87"/>
  <c r="V170" i="87"/>
  <c r="P175" i="87"/>
  <c r="P174" i="87"/>
  <c r="P98" i="100"/>
  <c r="J170" i="87"/>
  <c r="I99" i="99"/>
  <c r="J169" i="87"/>
  <c r="J173" i="87"/>
  <c r="J177" i="87"/>
  <c r="J179" i="87"/>
  <c r="J181" i="87"/>
  <c r="V175" i="87"/>
  <c r="V174" i="87"/>
  <c r="W98" i="100"/>
  <c r="I98" i="100"/>
  <c r="J175" i="87"/>
  <c r="J174" i="87"/>
  <c r="V173" i="87"/>
  <c r="V177" i="87"/>
  <c r="V179" i="87"/>
  <c r="V181" i="87"/>
  <c r="P170" i="87"/>
  <c r="P99" i="99"/>
  <c r="P169" i="87"/>
  <c r="P173" i="87"/>
  <c r="P177" i="87"/>
  <c r="P179" i="87"/>
  <c r="P181" i="87"/>
  <c r="P182" i="87"/>
  <c r="P183" i="87"/>
  <c r="R78" i="97"/>
  <c r="R82" i="97"/>
  <c r="R87" i="97"/>
  <c r="R93" i="97"/>
  <c r="J182" i="87"/>
  <c r="J183" i="87"/>
  <c r="V182" i="87"/>
  <c r="V183" i="87"/>
  <c r="X78" i="97"/>
  <c r="X82" i="97"/>
  <c r="X87" i="97"/>
  <c r="X93" i="97"/>
  <c r="L78" i="97"/>
  <c r="L82" i="97"/>
  <c r="L87" i="97"/>
  <c r="L93" i="97"/>
  <c r="L4" i="97"/>
  <c r="L25" i="97"/>
  <c r="L8" i="97"/>
  <c r="L14" i="97"/>
  <c r="R4" i="97"/>
  <c r="L27" i="97"/>
  <c r="L28" i="97"/>
  <c r="R25" i="97"/>
  <c r="R27" i="97"/>
  <c r="R28" i="97"/>
  <c r="X25" i="97"/>
  <c r="X27" i="97"/>
  <c r="X28" i="97"/>
  <c r="X4" i="97"/>
  <c r="X8" i="97"/>
  <c r="X14" i="97"/>
  <c r="R8" i="97"/>
  <c r="R14" i="97"/>
</calcChain>
</file>

<file path=xl/sharedStrings.xml><?xml version="1.0" encoding="utf-8"?>
<sst xmlns="http://schemas.openxmlformats.org/spreadsheetml/2006/main" count="300" uniqueCount="175">
  <si>
    <t>人件費</t>
    <rPh sb="0" eb="3">
      <t>ジンケンヒ</t>
    </rPh>
    <phoneticPr fontId="3"/>
  </si>
  <si>
    <t>売上総利益</t>
    <rPh sb="0" eb="2">
      <t>ウリアゲ</t>
    </rPh>
    <rPh sb="2" eb="5">
      <t>ソウリエキ</t>
    </rPh>
    <phoneticPr fontId="3"/>
  </si>
  <si>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</si>
  <si>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</si>
  <si>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</si>
  <si>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営業外費用</t>
    <rPh sb="0" eb="3">
      <t>エイギョウガイ</t>
    </rPh>
    <rPh sb="3" eb="5">
      <t>ヒヨウ</t>
    </rPh>
    <phoneticPr fontId="3"/>
  </si>
  <si>
    <t>資本金</t>
    <rPh sb="0" eb="3">
      <t>シホンキン</t>
    </rPh>
    <phoneticPr fontId="3"/>
  </si>
  <si>
    <t>資本準備金</t>
    <rPh sb="0" eb="2">
      <t>シホン</t>
    </rPh>
    <rPh sb="2" eb="5">
      <t>ジュンビキン</t>
    </rPh>
    <phoneticPr fontId="3"/>
  </si>
  <si>
    <t>開発費</t>
    <rPh sb="0" eb="3">
      <t>カイハツヒ</t>
    </rPh>
    <phoneticPr fontId="3"/>
  </si>
  <si>
    <t>資産合計</t>
    <rPh sb="0" eb="2">
      <t>シサン</t>
    </rPh>
    <rPh sb="2" eb="4">
      <t>ゴウケイ</t>
    </rPh>
    <phoneticPr fontId="3"/>
  </si>
  <si>
    <t>リース料</t>
    <rPh sb="3" eb="4">
      <t>リョウ</t>
    </rPh>
    <phoneticPr fontId="3"/>
  </si>
  <si>
    <t>特別損益</t>
    <rPh sb="0" eb="2">
      <t>トクベツ</t>
    </rPh>
    <rPh sb="2" eb="4">
      <t>ソンエキ</t>
    </rPh>
    <phoneticPr fontId="3"/>
  </si>
  <si>
    <t>法人税等</t>
    <rPh sb="0" eb="3">
      <t>ホウジンゼイ</t>
    </rPh>
    <rPh sb="3" eb="4">
      <t>トウ</t>
    </rPh>
    <phoneticPr fontId="3"/>
  </si>
  <si>
    <t>固定費</t>
    <rPh sb="0" eb="3">
      <t>コテイヒ</t>
    </rPh>
    <phoneticPr fontId="3"/>
  </si>
  <si>
    <t>耐用年数</t>
    <rPh sb="0" eb="2">
      <t>タイヨウ</t>
    </rPh>
    <rPh sb="2" eb="4">
      <t>ネンスウ</t>
    </rPh>
    <phoneticPr fontId="3"/>
  </si>
  <si>
    <t>金額</t>
    <rPh sb="0" eb="2">
      <t>キンガク</t>
    </rPh>
    <phoneticPr fontId="3"/>
  </si>
  <si>
    <t>平成＊＊年＊＊月＊＊日</t>
    <rPh sb="0" eb="2">
      <t>ヘイセイ</t>
    </rPh>
    <rPh sb="4" eb="5">
      <t>ネン</t>
    </rPh>
    <rPh sb="7" eb="8">
      <t>ガツ</t>
    </rPh>
    <rPh sb="10" eb="11">
      <t>ニチ</t>
    </rPh>
    <phoneticPr fontId="3"/>
  </si>
  <si>
    <t>株式会社　＊＊＊＊＊＊　起業計画（平成＊＊年＊月起業予定）　概要</t>
    <rPh sb="0" eb="4">
      <t>カブシキガイシャ</t>
    </rPh>
    <rPh sb="12" eb="14">
      <t>キギョウ</t>
    </rPh>
    <rPh sb="14" eb="16">
      <t>ケイカク</t>
    </rPh>
    <rPh sb="17" eb="19">
      <t>ヘイセイ</t>
    </rPh>
    <rPh sb="21" eb="22">
      <t>ネン</t>
    </rPh>
    <rPh sb="23" eb="24">
      <t>ガツ</t>
    </rPh>
    <rPh sb="24" eb="26">
      <t>キギョウ</t>
    </rPh>
    <rPh sb="26" eb="28">
      <t>ヨテイ</t>
    </rPh>
    <rPh sb="30" eb="32">
      <t>ガイヨウ</t>
    </rPh>
    <phoneticPr fontId="3"/>
  </si>
  <si>
    <t>Ⅰ　設立会社</t>
    <rPh sb="2" eb="4">
      <t>セツリツ</t>
    </rPh>
    <rPh sb="4" eb="6">
      <t>カイシャ</t>
    </rPh>
    <phoneticPr fontId="3"/>
  </si>
  <si>
    <t>会社名：</t>
    <rPh sb="0" eb="3">
      <t>カイシャメイ</t>
    </rPh>
    <phoneticPr fontId="3"/>
  </si>
  <si>
    <t>代表者氏名：</t>
    <rPh sb="0" eb="3">
      <t>ダイヒョウシャ</t>
    </rPh>
    <rPh sb="3" eb="5">
      <t>シメイ</t>
    </rPh>
    <phoneticPr fontId="3"/>
  </si>
  <si>
    <t>所在地：〒　　　　　</t>
    <rPh sb="0" eb="3">
      <t>ショザイチ</t>
    </rPh>
    <phoneticPr fontId="3"/>
  </si>
  <si>
    <t>電話番号／ＦＡＸ番号：</t>
    <rPh sb="0" eb="2">
      <t>デンワ</t>
    </rPh>
    <rPh sb="2" eb="4">
      <t>バンゴウ</t>
    </rPh>
    <rPh sb="8" eb="10">
      <t>バンゴウ</t>
    </rPh>
    <phoneticPr fontId="3"/>
  </si>
  <si>
    <t>氏名：</t>
    <rPh sb="0" eb="2">
      <t>シメイ</t>
    </rPh>
    <phoneticPr fontId="3"/>
  </si>
  <si>
    <t>設立年月：</t>
    <rPh sb="0" eb="2">
      <t>セツリツ</t>
    </rPh>
    <rPh sb="2" eb="4">
      <t>ネンゲツ</t>
    </rPh>
    <phoneticPr fontId="3"/>
  </si>
  <si>
    <t>設立時資本金：</t>
    <rPh sb="0" eb="3">
      <t>セツリツジ</t>
    </rPh>
    <rPh sb="3" eb="6">
      <t>シホンキン</t>
    </rPh>
    <phoneticPr fontId="3"/>
  </si>
  <si>
    <t>設立時株式発行数：</t>
    <rPh sb="0" eb="3">
      <t>セツリツジ</t>
    </rPh>
    <rPh sb="3" eb="5">
      <t>カブシキ</t>
    </rPh>
    <rPh sb="5" eb="8">
      <t>ハッコウスウ</t>
    </rPh>
    <phoneticPr fontId="3"/>
  </si>
  <si>
    <t>設立時従業員数</t>
    <rPh sb="0" eb="3">
      <t>セツリツジ</t>
    </rPh>
    <rPh sb="3" eb="6">
      <t>ジュウギョウイン</t>
    </rPh>
    <rPh sb="6" eb="7">
      <t>スウ</t>
    </rPh>
    <phoneticPr fontId="3"/>
  </si>
  <si>
    <t>役員：</t>
    <rPh sb="0" eb="2">
      <t>ヤクイン</t>
    </rPh>
    <phoneticPr fontId="3"/>
  </si>
  <si>
    <t>社員：</t>
    <rPh sb="0" eb="2">
      <t>シャイン</t>
    </rPh>
    <phoneticPr fontId="3"/>
  </si>
  <si>
    <t>事業内容</t>
    <rPh sb="0" eb="2">
      <t>ジギョウ</t>
    </rPh>
    <rPh sb="2" eb="4">
      <t>ナイヨウ</t>
    </rPh>
    <phoneticPr fontId="3"/>
  </si>
  <si>
    <t>株式発行総数：</t>
    <rPh sb="0" eb="2">
      <t>カブシキ</t>
    </rPh>
    <rPh sb="2" eb="4">
      <t>ハッコウ</t>
    </rPh>
    <rPh sb="4" eb="5">
      <t>ソウ</t>
    </rPh>
    <rPh sb="5" eb="6">
      <t>カズ</t>
    </rPh>
    <phoneticPr fontId="3"/>
  </si>
  <si>
    <t>２．起業動機および事業コンセプト</t>
    <rPh sb="2" eb="4">
      <t>キギョウ</t>
    </rPh>
    <rPh sb="4" eb="6">
      <t>ドウキ</t>
    </rPh>
    <rPh sb="9" eb="11">
      <t>ジギョウ</t>
    </rPh>
    <phoneticPr fontId="3"/>
  </si>
  <si>
    <t>＜課題番号＞</t>
    <rPh sb="1" eb="3">
      <t>カダイ</t>
    </rPh>
    <rPh sb="3" eb="5">
      <t>バンゴウ</t>
    </rPh>
    <phoneticPr fontId="3"/>
  </si>
  <si>
    <t>株式会社　＊＊＊＊＊＊＊＊＊＊</t>
    <rPh sb="0" eb="4">
      <t>カブシキガイシャ</t>
    </rPh>
    <phoneticPr fontId="3"/>
  </si>
  <si>
    <t>氏名</t>
    <rPh sb="0" eb="2">
      <t>シメイ</t>
    </rPh>
    <phoneticPr fontId="3"/>
  </si>
  <si>
    <t>Ｅ－ｍａｉｌ：</t>
    <phoneticPr fontId="3"/>
  </si>
  <si>
    <t>ＵＲＬ：</t>
    <phoneticPr fontId="3"/>
  </si>
  <si>
    <t>アルバイト・パート：</t>
    <phoneticPr fontId="3"/>
  </si>
  <si>
    <t>（連絡先）</t>
    <rPh sb="1" eb="4">
      <t>レンラクサキ</t>
    </rPh>
    <phoneticPr fontId="3"/>
  </si>
  <si>
    <t>千円</t>
    <rPh sb="0" eb="2">
      <t>センエン</t>
    </rPh>
    <phoneticPr fontId="3"/>
  </si>
  <si>
    <t>株</t>
    <rPh sb="0" eb="1">
      <t>カブ</t>
    </rPh>
    <phoneticPr fontId="3"/>
  </si>
  <si>
    <t>名</t>
    <rPh sb="0" eb="1">
      <t>メイ</t>
    </rPh>
    <phoneticPr fontId="3"/>
  </si>
  <si>
    <t>１．設立（予定）会社概要</t>
    <rPh sb="2" eb="4">
      <t>セツリツ</t>
    </rPh>
    <rPh sb="5" eb="7">
      <t>ヨテイ</t>
    </rPh>
    <rPh sb="8" eb="10">
      <t>カイシャ</t>
    </rPh>
    <rPh sb="10" eb="12">
      <t>ガイヨウ</t>
    </rPh>
    <phoneticPr fontId="3"/>
  </si>
  <si>
    <t>３．製品・技術・サービス</t>
    <rPh sb="2" eb="4">
      <t>セイヒン</t>
    </rPh>
    <rPh sb="5" eb="7">
      <t>ギジュツ</t>
    </rPh>
    <phoneticPr fontId="3"/>
  </si>
  <si>
    <t>年齢</t>
    <rPh sb="0" eb="2">
      <t>ネンレイ</t>
    </rPh>
    <phoneticPr fontId="3"/>
  </si>
  <si>
    <t>役　　職
（保有株式数）</t>
    <rPh sb="0" eb="1">
      <t>エキ</t>
    </rPh>
    <rPh sb="3" eb="4">
      <t>ショク</t>
    </rPh>
    <rPh sb="6" eb="8">
      <t>ホユウ</t>
    </rPh>
    <rPh sb="8" eb="11">
      <t>カブシキスウ</t>
    </rPh>
    <phoneticPr fontId="3"/>
  </si>
  <si>
    <t>主 な 略 歴 ・ 職 歴 （ 実 務 経 験 ）</t>
    <rPh sb="0" eb="1">
      <t>オモ</t>
    </rPh>
    <rPh sb="4" eb="5">
      <t>リャク</t>
    </rPh>
    <rPh sb="6" eb="7">
      <t>レキ</t>
    </rPh>
    <rPh sb="10" eb="11">
      <t>ショク</t>
    </rPh>
    <rPh sb="12" eb="13">
      <t>レキ</t>
    </rPh>
    <rPh sb="16" eb="17">
      <t>ジツ</t>
    </rPh>
    <rPh sb="18" eb="19">
      <t>ツトム</t>
    </rPh>
    <rPh sb="20" eb="21">
      <t>キョウ</t>
    </rPh>
    <rPh sb="22" eb="23">
      <t>シルシ</t>
    </rPh>
    <phoneticPr fontId="3"/>
  </si>
  <si>
    <t>４．経営チーム（役員および主要メンバー）</t>
    <rPh sb="2" eb="4">
      <t>ケイエイ</t>
    </rPh>
    <rPh sb="8" eb="10">
      <t>ヤクイン</t>
    </rPh>
    <rPh sb="13" eb="15">
      <t>シュヨウ</t>
    </rPh>
    <phoneticPr fontId="3"/>
  </si>
  <si>
    <t>H**年**月期</t>
    <rPh sb="3" eb="4">
      <t>ネン</t>
    </rPh>
    <rPh sb="6" eb="7">
      <t>ガツ</t>
    </rPh>
    <rPh sb="7" eb="8">
      <t>キ</t>
    </rPh>
    <phoneticPr fontId="3"/>
  </si>
  <si>
    <t>数量</t>
    <rPh sb="0" eb="2">
      <t>スウリョウ</t>
    </rPh>
    <phoneticPr fontId="3"/>
  </si>
  <si>
    <t>単価</t>
    <rPh sb="0" eb="2">
      <t>タンカ</t>
    </rPh>
    <phoneticPr fontId="3"/>
  </si>
  <si>
    <t>売上高</t>
    <rPh sb="0" eb="3">
      <t>ウリアゲダカ</t>
    </rPh>
    <phoneticPr fontId="3"/>
  </si>
  <si>
    <t>合　計</t>
    <rPh sb="0" eb="1">
      <t>ゴウ</t>
    </rPh>
    <rPh sb="2" eb="3">
      <t>ケイ</t>
    </rPh>
    <phoneticPr fontId="3"/>
  </si>
  <si>
    <t>　　　　  　 期
品目等</t>
    <rPh sb="8" eb="9">
      <t>キ</t>
    </rPh>
    <rPh sb="11" eb="13">
      <t>ヒンモク</t>
    </rPh>
    <rPh sb="13" eb="14">
      <t>トウ</t>
    </rPh>
    <phoneticPr fontId="3"/>
  </si>
  <si>
    <t>　　　　  　 期
費目等</t>
    <rPh sb="8" eb="9">
      <t>キ</t>
    </rPh>
    <rPh sb="11" eb="13">
      <t>ヒモク</t>
    </rPh>
    <rPh sb="13" eb="14">
      <t>トウ</t>
    </rPh>
    <phoneticPr fontId="3"/>
  </si>
  <si>
    <t>年俸</t>
    <rPh sb="0" eb="2">
      <t>ネンポウ</t>
    </rPh>
    <phoneticPr fontId="3"/>
  </si>
  <si>
    <t>担当業務</t>
    <rPh sb="0" eb="2">
      <t>タントウ</t>
    </rPh>
    <rPh sb="2" eb="4">
      <t>ギョウム</t>
    </rPh>
    <phoneticPr fontId="3"/>
  </si>
  <si>
    <t>合　　　計</t>
    <rPh sb="0" eb="1">
      <t>ゴウ</t>
    </rPh>
    <rPh sb="4" eb="5">
      <t>ケイ</t>
    </rPh>
    <phoneticPr fontId="3"/>
  </si>
  <si>
    <t>スキル等</t>
    <rPh sb="3" eb="4">
      <t>トウ</t>
    </rPh>
    <phoneticPr fontId="3"/>
  </si>
  <si>
    <t>人</t>
    <rPh sb="0" eb="1">
      <t>ヒト</t>
    </rPh>
    <phoneticPr fontId="3"/>
  </si>
  <si>
    <t>人</t>
    <rPh sb="0" eb="1">
      <t>ニン</t>
    </rPh>
    <phoneticPr fontId="3"/>
  </si>
  <si>
    <t>変動費</t>
    <rPh sb="0" eb="3">
      <t>ヘンドウヒ</t>
    </rPh>
    <phoneticPr fontId="3"/>
  </si>
  <si>
    <t>ⅠQ</t>
    <phoneticPr fontId="3"/>
  </si>
  <si>
    <t>ⅡQ</t>
    <phoneticPr fontId="3"/>
  </si>
  <si>
    <t>ⅢQ</t>
    <phoneticPr fontId="3"/>
  </si>
  <si>
    <t>ⅣQ</t>
    <phoneticPr fontId="3"/>
  </si>
  <si>
    <t>５．経営組織体制</t>
    <rPh sb="2" eb="4">
      <t>ケイエイ</t>
    </rPh>
    <rPh sb="4" eb="6">
      <t>ソシキ</t>
    </rPh>
    <rPh sb="6" eb="8">
      <t>タイセイ</t>
    </rPh>
    <phoneticPr fontId="3"/>
  </si>
  <si>
    <t>うち変動費</t>
    <rPh sb="2" eb="5">
      <t>ヘンドウヒ</t>
    </rPh>
    <phoneticPr fontId="3"/>
  </si>
  <si>
    <t>うち固定費</t>
    <rPh sb="2" eb="5">
      <t>コテイヒ</t>
    </rPh>
    <phoneticPr fontId="3"/>
  </si>
  <si>
    <t>販売管理費</t>
    <rPh sb="0" eb="2">
      <t>ハンバイ</t>
    </rPh>
    <rPh sb="2" eb="5">
      <t>カンリヒ</t>
    </rPh>
    <phoneticPr fontId="3"/>
  </si>
  <si>
    <t>税引前当期利益</t>
    <rPh sb="0" eb="2">
      <t>ゼイビ</t>
    </rPh>
    <rPh sb="2" eb="3">
      <t>マエ</t>
    </rPh>
    <rPh sb="3" eb="5">
      <t>トウキ</t>
    </rPh>
    <rPh sb="5" eb="7">
      <t>リエキ</t>
    </rPh>
    <phoneticPr fontId="3"/>
  </si>
  <si>
    <t>うち研究開発費</t>
    <rPh sb="2" eb="4">
      <t>ケンキュウ</t>
    </rPh>
    <rPh sb="4" eb="7">
      <t>カイハツヒ</t>
    </rPh>
    <phoneticPr fontId="3"/>
  </si>
  <si>
    <t>研究開発費</t>
    <rPh sb="0" eb="2">
      <t>ケンキュウ</t>
    </rPh>
    <rPh sb="2" eb="5">
      <t>カイハツヒ</t>
    </rPh>
    <phoneticPr fontId="3"/>
  </si>
  <si>
    <t>（金額単位：千円）</t>
    <rPh sb="1" eb="3">
      <t>キンガク</t>
    </rPh>
    <rPh sb="3" eb="5">
      <t>タンイ</t>
    </rPh>
    <rPh sb="6" eb="8">
      <t>センエン</t>
    </rPh>
    <phoneticPr fontId="3"/>
  </si>
  <si>
    <t>６．損益計画</t>
    <rPh sb="2" eb="4">
      <t>ソンエキ</t>
    </rPh>
    <rPh sb="4" eb="6">
      <t>ケイカク</t>
    </rPh>
    <phoneticPr fontId="3"/>
  </si>
  <si>
    <t>減価償却費</t>
    <rPh sb="0" eb="2">
      <t>ゲンカ</t>
    </rPh>
    <rPh sb="2" eb="5">
      <t>ショウキャクヒ</t>
    </rPh>
    <phoneticPr fontId="3"/>
  </si>
  <si>
    <t>　　　　　　　 期
設備等内訳</t>
    <rPh sb="8" eb="9">
      <t>キ</t>
    </rPh>
    <rPh sb="11" eb="13">
      <t>セツビ</t>
    </rPh>
    <rPh sb="13" eb="14">
      <t>トウ</t>
    </rPh>
    <rPh sb="14" eb="16">
      <t>ウチワケ</t>
    </rPh>
    <phoneticPr fontId="3"/>
  </si>
  <si>
    <t>　　　　  　　 期
設備等内訳</t>
    <rPh sb="9" eb="10">
      <t>キ</t>
    </rPh>
    <rPh sb="12" eb="14">
      <t>セツビ</t>
    </rPh>
    <rPh sb="14" eb="15">
      <t>トウ</t>
    </rPh>
    <rPh sb="15" eb="17">
      <t>ウチワケ</t>
    </rPh>
    <phoneticPr fontId="3"/>
  </si>
  <si>
    <t>現金預金</t>
    <rPh sb="0" eb="2">
      <t>ゲンキン</t>
    </rPh>
    <rPh sb="2" eb="4">
      <t>ヨキン</t>
    </rPh>
    <phoneticPr fontId="3"/>
  </si>
  <si>
    <t>売掛債権</t>
    <rPh sb="0" eb="2">
      <t>ウリカケ</t>
    </rPh>
    <rPh sb="2" eb="4">
      <t>サイケン</t>
    </rPh>
    <phoneticPr fontId="3"/>
  </si>
  <si>
    <t>棚卸資産</t>
    <rPh sb="0" eb="2">
      <t>タナオロ</t>
    </rPh>
    <rPh sb="2" eb="4">
      <t>シサン</t>
    </rPh>
    <phoneticPr fontId="3"/>
  </si>
  <si>
    <t>その他流動資産</t>
    <rPh sb="2" eb="3">
      <t>タ</t>
    </rPh>
    <rPh sb="3" eb="5">
      <t>リュウドウ</t>
    </rPh>
    <rPh sb="5" eb="7">
      <t>シサン</t>
    </rPh>
    <phoneticPr fontId="3"/>
  </si>
  <si>
    <t>減価償却累計額</t>
    <rPh sb="0" eb="2">
      <t>ゲンカ</t>
    </rPh>
    <rPh sb="2" eb="4">
      <t>ショウキャク</t>
    </rPh>
    <rPh sb="4" eb="7">
      <t>ルイケイガク</t>
    </rPh>
    <phoneticPr fontId="3"/>
  </si>
  <si>
    <t>差引固定資産</t>
    <rPh sb="0" eb="2">
      <t>サシヒキ</t>
    </rPh>
    <rPh sb="2" eb="6">
      <t>コテイシサン</t>
    </rPh>
    <phoneticPr fontId="3"/>
  </si>
  <si>
    <t>流動資産合計</t>
    <rPh sb="0" eb="2">
      <t>リュウドウ</t>
    </rPh>
    <rPh sb="2" eb="4">
      <t>シサン</t>
    </rPh>
    <rPh sb="4" eb="6">
      <t>ゴウケイ</t>
    </rPh>
    <phoneticPr fontId="3"/>
  </si>
  <si>
    <t>固定資産合計</t>
    <rPh sb="0" eb="4">
      <t>コテイシサン</t>
    </rPh>
    <rPh sb="4" eb="6">
      <t>ゴウケイ</t>
    </rPh>
    <phoneticPr fontId="3"/>
  </si>
  <si>
    <t>買掛債務</t>
    <rPh sb="0" eb="2">
      <t>カイカケ</t>
    </rPh>
    <rPh sb="2" eb="4">
      <t>サイム</t>
    </rPh>
    <phoneticPr fontId="3"/>
  </si>
  <si>
    <t>短期借入金</t>
    <rPh sb="0" eb="2">
      <t>タンキ</t>
    </rPh>
    <rPh sb="2" eb="5">
      <t>カリイレキン</t>
    </rPh>
    <phoneticPr fontId="3"/>
  </si>
  <si>
    <t>その他流動負債</t>
    <rPh sb="2" eb="3">
      <t>タ</t>
    </rPh>
    <rPh sb="3" eb="5">
      <t>リュウドウ</t>
    </rPh>
    <rPh sb="5" eb="7">
      <t>フサイ</t>
    </rPh>
    <phoneticPr fontId="3"/>
  </si>
  <si>
    <t>流動負債合計</t>
    <rPh sb="0" eb="2">
      <t>リュウドウ</t>
    </rPh>
    <rPh sb="2" eb="4">
      <t>フサイ</t>
    </rPh>
    <rPh sb="4" eb="6">
      <t>ゴウケイ</t>
    </rPh>
    <phoneticPr fontId="3"/>
  </si>
  <si>
    <t>長期借入金</t>
    <rPh sb="0" eb="2">
      <t>チョウキ</t>
    </rPh>
    <rPh sb="2" eb="5">
      <t>カリイレキン</t>
    </rPh>
    <phoneticPr fontId="3"/>
  </si>
  <si>
    <t>その他固定負債</t>
    <rPh sb="2" eb="3">
      <t>タ</t>
    </rPh>
    <rPh sb="3" eb="5">
      <t>コテイ</t>
    </rPh>
    <rPh sb="5" eb="7">
      <t>フサイ</t>
    </rPh>
    <phoneticPr fontId="3"/>
  </si>
  <si>
    <t>固定負債合計</t>
    <rPh sb="0" eb="2">
      <t>コテイ</t>
    </rPh>
    <rPh sb="2" eb="4">
      <t>フサイ</t>
    </rPh>
    <rPh sb="4" eb="6">
      <t>ゴウケイ</t>
    </rPh>
    <phoneticPr fontId="3"/>
  </si>
  <si>
    <t>その他剰余金</t>
    <rPh sb="2" eb="3">
      <t>タ</t>
    </rPh>
    <rPh sb="3" eb="6">
      <t>ジョウヨキン</t>
    </rPh>
    <phoneticPr fontId="3"/>
  </si>
  <si>
    <t>純資産合計</t>
    <rPh sb="0" eb="3">
      <t>ジュンシサン</t>
    </rPh>
    <rPh sb="3" eb="5">
      <t>ゴウケイ</t>
    </rPh>
    <phoneticPr fontId="3"/>
  </si>
  <si>
    <t>新株予約権</t>
    <rPh sb="0" eb="2">
      <t>シンカブ</t>
    </rPh>
    <rPh sb="2" eb="5">
      <t>ヨヤクケン</t>
    </rPh>
    <phoneticPr fontId="3"/>
  </si>
  <si>
    <t>負債・純資産合計</t>
    <rPh sb="0" eb="2">
      <t>フサイ</t>
    </rPh>
    <rPh sb="3" eb="6">
      <t>ジュンシサン</t>
    </rPh>
    <rPh sb="6" eb="8">
      <t>ゴウケイ</t>
    </rPh>
    <phoneticPr fontId="3"/>
  </si>
  <si>
    <t>営業CF</t>
    <rPh sb="0" eb="2">
      <t>エイギョウ</t>
    </rPh>
    <phoneticPr fontId="3"/>
  </si>
  <si>
    <t>買掛債務増加</t>
    <rPh sb="0" eb="2">
      <t>カイカケ</t>
    </rPh>
    <rPh sb="2" eb="4">
      <t>サイム</t>
    </rPh>
    <rPh sb="4" eb="6">
      <t>ゾウカ</t>
    </rPh>
    <phoneticPr fontId="3"/>
  </si>
  <si>
    <t>その他流動負債増加</t>
    <rPh sb="2" eb="3">
      <t>タ</t>
    </rPh>
    <rPh sb="3" eb="5">
      <t>リュウドウ</t>
    </rPh>
    <rPh sb="5" eb="7">
      <t>フサイ</t>
    </rPh>
    <rPh sb="7" eb="9">
      <t>ゾウカ</t>
    </rPh>
    <phoneticPr fontId="3"/>
  </si>
  <si>
    <t>売掛債権増加</t>
    <rPh sb="0" eb="2">
      <t>ウリカケ</t>
    </rPh>
    <rPh sb="2" eb="4">
      <t>サイケン</t>
    </rPh>
    <rPh sb="4" eb="6">
      <t>ゾウカ</t>
    </rPh>
    <phoneticPr fontId="3"/>
  </si>
  <si>
    <t>棚卸資産増加</t>
    <rPh sb="0" eb="2">
      <t>タナオロ</t>
    </rPh>
    <rPh sb="2" eb="4">
      <t>シサン</t>
    </rPh>
    <rPh sb="4" eb="6">
      <t>ゾウカ</t>
    </rPh>
    <phoneticPr fontId="3"/>
  </si>
  <si>
    <t>その他流動資産増加</t>
    <rPh sb="2" eb="3">
      <t>タ</t>
    </rPh>
    <rPh sb="3" eb="5">
      <t>リュウドウ</t>
    </rPh>
    <rPh sb="5" eb="7">
      <t>シサン</t>
    </rPh>
    <rPh sb="7" eb="9">
      <t>ゾウカ</t>
    </rPh>
    <phoneticPr fontId="3"/>
  </si>
  <si>
    <t>設備投資CF</t>
    <rPh sb="0" eb="2">
      <t>セツビ</t>
    </rPh>
    <rPh sb="2" eb="4">
      <t>トウシ</t>
    </rPh>
    <phoneticPr fontId="3"/>
  </si>
  <si>
    <t>小計</t>
    <rPh sb="0" eb="2">
      <t>ショウケイ</t>
    </rPh>
    <phoneticPr fontId="3"/>
  </si>
  <si>
    <t>財務CF</t>
    <rPh sb="0" eb="2">
      <t>ザイム</t>
    </rPh>
    <phoneticPr fontId="3"/>
  </si>
  <si>
    <t>正味CF</t>
    <rPh sb="0" eb="2">
      <t>ショウミ</t>
    </rPh>
    <phoneticPr fontId="3"/>
  </si>
  <si>
    <t>社債</t>
    <rPh sb="0" eb="2">
      <t>シャサイ</t>
    </rPh>
    <phoneticPr fontId="3"/>
  </si>
  <si>
    <t>増資等</t>
    <rPh sb="0" eb="2">
      <t>ゾウシ</t>
    </rPh>
    <rPh sb="2" eb="3">
      <t>トウ</t>
    </rPh>
    <phoneticPr fontId="3"/>
  </si>
  <si>
    <t>リース年数</t>
    <rPh sb="3" eb="5">
      <t>ネンスウ</t>
    </rPh>
    <phoneticPr fontId="3"/>
  </si>
  <si>
    <t>借入金・社債の増減</t>
    <rPh sb="0" eb="3">
      <t>カリイレキン</t>
    </rPh>
    <rPh sb="4" eb="6">
      <t>シャサイ</t>
    </rPh>
    <rPh sb="7" eb="9">
      <t>ゾウゲン</t>
    </rPh>
    <phoneticPr fontId="3"/>
  </si>
  <si>
    <t>その他固定負債増減</t>
    <rPh sb="2" eb="3">
      <t>タ</t>
    </rPh>
    <rPh sb="3" eb="5">
      <t>コテイ</t>
    </rPh>
    <rPh sb="5" eb="7">
      <t>フサイ</t>
    </rPh>
    <rPh sb="7" eb="9">
      <t>ゾウゲン</t>
    </rPh>
    <phoneticPr fontId="3"/>
  </si>
  <si>
    <t>調達手段</t>
    <rPh sb="0" eb="2">
      <t>チョウタツ</t>
    </rPh>
    <rPh sb="2" eb="4">
      <t>シュダン</t>
    </rPh>
    <phoneticPr fontId="3"/>
  </si>
  <si>
    <t>借入金想定平均残高</t>
    <rPh sb="0" eb="3">
      <t>カリイレキン</t>
    </rPh>
    <rPh sb="3" eb="5">
      <t>ソウテイ</t>
    </rPh>
    <rPh sb="5" eb="7">
      <t>ヘイキン</t>
    </rPh>
    <rPh sb="7" eb="9">
      <t>ザンダカ</t>
    </rPh>
    <phoneticPr fontId="3"/>
  </si>
  <si>
    <t>想定利率</t>
    <rPh sb="0" eb="2">
      <t>ソウテイ</t>
    </rPh>
    <rPh sb="2" eb="4">
      <t>リリツ</t>
    </rPh>
    <phoneticPr fontId="3"/>
  </si>
  <si>
    <t>支払利息金額</t>
    <rPh sb="0" eb="2">
      <t>シハライ</t>
    </rPh>
    <rPh sb="2" eb="4">
      <t>リソク</t>
    </rPh>
    <rPh sb="4" eb="6">
      <t>キンガク</t>
    </rPh>
    <phoneticPr fontId="3"/>
  </si>
  <si>
    <t>営業外収入</t>
    <rPh sb="0" eb="3">
      <t>エイギョウガイ</t>
    </rPh>
    <rPh sb="3" eb="5">
      <t>シュウニュウ</t>
    </rPh>
    <phoneticPr fontId="3"/>
  </si>
  <si>
    <t>営業外損益</t>
    <rPh sb="0" eb="3">
      <t>エイギョウガイ</t>
    </rPh>
    <rPh sb="3" eb="5">
      <t>ソンエキ</t>
    </rPh>
    <phoneticPr fontId="3"/>
  </si>
  <si>
    <t>特別利益</t>
    <rPh sb="0" eb="2">
      <t>トクベツ</t>
    </rPh>
    <rPh sb="2" eb="4">
      <t>リエキ</t>
    </rPh>
    <phoneticPr fontId="3"/>
  </si>
  <si>
    <t>特別損失</t>
    <rPh sb="0" eb="2">
      <t>トクベツ</t>
    </rPh>
    <rPh sb="2" eb="4">
      <t>ソンシツ</t>
    </rPh>
    <phoneticPr fontId="3"/>
  </si>
  <si>
    <t>支払利息</t>
    <rPh sb="0" eb="2">
      <t>シハライ</t>
    </rPh>
    <rPh sb="2" eb="4">
      <t>リソク</t>
    </rPh>
    <phoneticPr fontId="3"/>
  </si>
  <si>
    <t>（単位：千円）</t>
    <rPh sb="1" eb="3">
      <t>タンイ</t>
    </rPh>
    <rPh sb="4" eb="6">
      <t>センエン</t>
    </rPh>
    <phoneticPr fontId="3"/>
  </si>
  <si>
    <t xml:space="preserve">（１）製品・技術・サービスの特徴
（２）ターゲット市場
（３）競合との競争優位性・劣位性
（４）法規制・許認可等とその対応策
</t>
    <rPh sb="3" eb="5">
      <t>セイヒン</t>
    </rPh>
    <rPh sb="6" eb="8">
      <t>ギジュツ</t>
    </rPh>
    <rPh sb="14" eb="16">
      <t>トクチョウ</t>
    </rPh>
    <rPh sb="25" eb="27">
      <t>シジョウ</t>
    </rPh>
    <rPh sb="31" eb="33">
      <t>キョウゴウ</t>
    </rPh>
    <rPh sb="35" eb="37">
      <t>キョウソウ</t>
    </rPh>
    <rPh sb="37" eb="40">
      <t>ユウイセイ</t>
    </rPh>
    <rPh sb="41" eb="43">
      <t>レツイ</t>
    </rPh>
    <rPh sb="43" eb="44">
      <t>セイ</t>
    </rPh>
    <rPh sb="48" eb="51">
      <t>ホウキセイ</t>
    </rPh>
    <rPh sb="52" eb="55">
      <t>キョニンカ</t>
    </rPh>
    <rPh sb="55" eb="56">
      <t>トウ</t>
    </rPh>
    <rPh sb="59" eb="62">
      <t>タイオウサク</t>
    </rPh>
    <phoneticPr fontId="3"/>
  </si>
  <si>
    <t>氏　　名
（代表者との関係）</t>
    <rPh sb="0" eb="1">
      <t>シ</t>
    </rPh>
    <rPh sb="3" eb="4">
      <t>メイ</t>
    </rPh>
    <rPh sb="6" eb="9">
      <t>ダイヒョウシャ</t>
    </rPh>
    <rPh sb="11" eb="13">
      <t>カンケイ</t>
    </rPh>
    <phoneticPr fontId="3"/>
  </si>
  <si>
    <t>７．企業経営上のリスクとその対応策</t>
    <rPh sb="2" eb="4">
      <t>キギョウ</t>
    </rPh>
    <rPh sb="4" eb="6">
      <t>ケイエイ</t>
    </rPh>
    <rPh sb="6" eb="7">
      <t>ジョウ</t>
    </rPh>
    <rPh sb="14" eb="16">
      <t>タイオウ</t>
    </rPh>
    <rPh sb="16" eb="17">
      <t>サク</t>
    </rPh>
    <phoneticPr fontId="3"/>
  </si>
  <si>
    <t>２．売上計画詳細</t>
    <rPh sb="2" eb="4">
      <t>ウリアゲ</t>
    </rPh>
    <rPh sb="4" eb="6">
      <t>ケイカク</t>
    </rPh>
    <rPh sb="6" eb="8">
      <t>ショウサイ</t>
    </rPh>
    <phoneticPr fontId="3"/>
  </si>
  <si>
    <t>１．計数計画</t>
    <rPh sb="2" eb="4">
      <t>ケイスウ</t>
    </rPh>
    <rPh sb="4" eb="6">
      <t>ケイカク</t>
    </rPh>
    <phoneticPr fontId="3"/>
  </si>
  <si>
    <t>Ⅲ　製品開発計画</t>
    <rPh sb="2" eb="4">
      <t>セイヒン</t>
    </rPh>
    <rPh sb="4" eb="6">
      <t>カイハツ</t>
    </rPh>
    <rPh sb="6" eb="8">
      <t>ケイカク</t>
    </rPh>
    <phoneticPr fontId="3"/>
  </si>
  <si>
    <t>２．製品開発計画（工程表）</t>
    <rPh sb="2" eb="4">
      <t>セイヒン</t>
    </rPh>
    <rPh sb="4" eb="6">
      <t>カイハツ</t>
    </rPh>
    <rPh sb="6" eb="8">
      <t>ケイカク</t>
    </rPh>
    <rPh sb="9" eb="12">
      <t>コウテイヒョウ</t>
    </rPh>
    <phoneticPr fontId="3"/>
  </si>
  <si>
    <t>１．生産形態</t>
    <rPh sb="2" eb="4">
      <t>セイサン</t>
    </rPh>
    <rPh sb="4" eb="6">
      <t>ケイタイ</t>
    </rPh>
    <phoneticPr fontId="3"/>
  </si>
  <si>
    <t>４．原価合計</t>
    <rPh sb="2" eb="4">
      <t>ゲンカ</t>
    </rPh>
    <rPh sb="4" eb="6">
      <t>ゴウケイ</t>
    </rPh>
    <phoneticPr fontId="3"/>
  </si>
  <si>
    <t>３．固定費積算</t>
    <rPh sb="2" eb="5">
      <t>コテイヒ</t>
    </rPh>
    <rPh sb="5" eb="7">
      <t>セキサン</t>
    </rPh>
    <phoneticPr fontId="3"/>
  </si>
  <si>
    <t>２．変動費積算</t>
    <rPh sb="2" eb="5">
      <t>ヘンドウヒ</t>
    </rPh>
    <rPh sb="5" eb="7">
      <t>セキサン</t>
    </rPh>
    <phoneticPr fontId="3"/>
  </si>
  <si>
    <t>有形固定資産</t>
    <rPh sb="0" eb="2">
      <t>ユウケイ</t>
    </rPh>
    <rPh sb="2" eb="6">
      <t>コテイシサン</t>
    </rPh>
    <phoneticPr fontId="3"/>
  </si>
  <si>
    <t>無形固定資産・繰延資産等</t>
    <rPh sb="0" eb="2">
      <t>ムケイ</t>
    </rPh>
    <rPh sb="2" eb="6">
      <t>コテイシサン</t>
    </rPh>
    <rPh sb="7" eb="9">
      <t>クリノベ</t>
    </rPh>
    <rPh sb="9" eb="11">
      <t>シサン</t>
    </rPh>
    <rPh sb="11" eb="12">
      <t>ナド</t>
    </rPh>
    <phoneticPr fontId="3"/>
  </si>
  <si>
    <t>その他費用</t>
    <rPh sb="2" eb="3">
      <t>タ</t>
    </rPh>
    <rPh sb="3" eb="5">
      <t>ヒヨウ</t>
    </rPh>
    <phoneticPr fontId="3"/>
  </si>
  <si>
    <t>資金増加項目小計</t>
    <rPh sb="0" eb="2">
      <t>シキン</t>
    </rPh>
    <rPh sb="2" eb="4">
      <t>ゾウカ</t>
    </rPh>
    <rPh sb="4" eb="6">
      <t>コウモク</t>
    </rPh>
    <rPh sb="6" eb="8">
      <t>ショウケイ</t>
    </rPh>
    <phoneticPr fontId="3"/>
  </si>
  <si>
    <t>資金減少項目小計</t>
    <rPh sb="0" eb="2">
      <t>シキン</t>
    </rPh>
    <rPh sb="2" eb="4">
      <t>ゲンショウ</t>
    </rPh>
    <rPh sb="4" eb="6">
      <t>コウモク</t>
    </rPh>
    <rPh sb="6" eb="8">
      <t>コバカリ</t>
    </rPh>
    <phoneticPr fontId="3"/>
  </si>
  <si>
    <t>１．製品開発の方向性と知財戦略</t>
    <rPh sb="2" eb="4">
      <t>セイヒン</t>
    </rPh>
    <rPh sb="4" eb="6">
      <t>カイハツ</t>
    </rPh>
    <rPh sb="7" eb="10">
      <t>ホウコウセイ</t>
    </rPh>
    <rPh sb="11" eb="13">
      <t>チザイ</t>
    </rPh>
    <rPh sb="13" eb="15">
      <t>センリャク</t>
    </rPh>
    <phoneticPr fontId="3"/>
  </si>
  <si>
    <t>（１）現状の開発レベルと今後の製品開発の課題および方向性</t>
    <rPh sb="3" eb="5">
      <t>ゲンジョウ</t>
    </rPh>
    <rPh sb="6" eb="8">
      <t>カイハツ</t>
    </rPh>
    <rPh sb="12" eb="14">
      <t>コンゴ</t>
    </rPh>
    <rPh sb="15" eb="17">
      <t>セイヒン</t>
    </rPh>
    <rPh sb="17" eb="19">
      <t>カイハツ</t>
    </rPh>
    <rPh sb="20" eb="22">
      <t>カダイ</t>
    </rPh>
    <phoneticPr fontId="3"/>
  </si>
  <si>
    <t>（２）製品開発のための知的財産戦略</t>
    <rPh sb="3" eb="5">
      <t>セイヒン</t>
    </rPh>
    <rPh sb="5" eb="7">
      <t>カイハツ</t>
    </rPh>
    <rPh sb="11" eb="13">
      <t>チテキ</t>
    </rPh>
    <rPh sb="13" eb="15">
      <t>ザイサン</t>
    </rPh>
    <rPh sb="15" eb="17">
      <t>センリャク</t>
    </rPh>
    <phoneticPr fontId="3"/>
  </si>
  <si>
    <t>Ⅱ　売上計画</t>
    <rPh sb="2" eb="4">
      <t>ウリアゲ</t>
    </rPh>
    <rPh sb="4" eb="6">
      <t>ケイカク</t>
    </rPh>
    <phoneticPr fontId="3"/>
  </si>
  <si>
    <t>　●人員計画</t>
    <rPh sb="2" eb="4">
      <t>ジンイン</t>
    </rPh>
    <rPh sb="4" eb="6">
      <t>ケイカク</t>
    </rPh>
    <phoneticPr fontId="3"/>
  </si>
  <si>
    <t>　●固定費の概要</t>
    <rPh sb="2" eb="5">
      <t>コテイヒ</t>
    </rPh>
    <rPh sb="6" eb="8">
      <t>ガイヨウ</t>
    </rPh>
    <phoneticPr fontId="3"/>
  </si>
  <si>
    <t>　●変動費の概要</t>
    <rPh sb="2" eb="4">
      <t>ヘンドウ</t>
    </rPh>
    <rPh sb="4" eb="5">
      <t>ヒ</t>
    </rPh>
    <rPh sb="6" eb="8">
      <t>ガイヨウ</t>
    </rPh>
    <phoneticPr fontId="3"/>
  </si>
  <si>
    <t>Ⅴ　販売費一般管理費計画</t>
    <rPh sb="2" eb="4">
      <t>ハンバイ</t>
    </rPh>
    <rPh sb="4" eb="5">
      <t>ヒ</t>
    </rPh>
    <rPh sb="5" eb="7">
      <t>イッパン</t>
    </rPh>
    <rPh sb="7" eb="10">
      <t>カンリヒ</t>
    </rPh>
    <rPh sb="10" eb="12">
      <t>ケイカク</t>
    </rPh>
    <phoneticPr fontId="3"/>
  </si>
  <si>
    <t>１．経営管理・販売形態</t>
    <rPh sb="2" eb="4">
      <t>ケイエイ</t>
    </rPh>
    <rPh sb="4" eb="6">
      <t>カンリ</t>
    </rPh>
    <rPh sb="7" eb="9">
      <t>ハンバイ</t>
    </rPh>
    <rPh sb="9" eb="11">
      <t>ケイタイ</t>
    </rPh>
    <phoneticPr fontId="3"/>
  </si>
  <si>
    <t>２．変動費の概要</t>
    <rPh sb="2" eb="4">
      <t>ヘンドウ</t>
    </rPh>
    <rPh sb="4" eb="5">
      <t>ヒ</t>
    </rPh>
    <rPh sb="6" eb="8">
      <t>ガイヨウ</t>
    </rPh>
    <phoneticPr fontId="3"/>
  </si>
  <si>
    <t>　●変動費積算</t>
    <rPh sb="2" eb="5">
      <t>ヘンドウヒ</t>
    </rPh>
    <rPh sb="5" eb="7">
      <t>セキサン</t>
    </rPh>
    <phoneticPr fontId="3"/>
  </si>
  <si>
    <t>３．固定費の概要</t>
    <rPh sb="2" eb="5">
      <t>コテイヒ</t>
    </rPh>
    <rPh sb="6" eb="8">
      <t>ガイヨウ</t>
    </rPh>
    <phoneticPr fontId="3"/>
  </si>
  <si>
    <t>　●固定費積算</t>
    <rPh sb="2" eb="5">
      <t>コテイヒ</t>
    </rPh>
    <rPh sb="5" eb="7">
      <t>セキサン</t>
    </rPh>
    <phoneticPr fontId="3"/>
  </si>
  <si>
    <t>４．販売費一般管理費合計</t>
    <rPh sb="2" eb="4">
      <t>ハンバイ</t>
    </rPh>
    <rPh sb="4" eb="5">
      <t>ヒ</t>
    </rPh>
    <rPh sb="5" eb="7">
      <t>イッパン</t>
    </rPh>
    <rPh sb="7" eb="10">
      <t>カンリヒ</t>
    </rPh>
    <rPh sb="10" eb="12">
      <t>ゴウケイ</t>
    </rPh>
    <phoneticPr fontId="3"/>
  </si>
  <si>
    <t>Ⅵ　設備投資計画</t>
    <rPh sb="2" eb="4">
      <t>セツビ</t>
    </rPh>
    <rPh sb="4" eb="6">
      <t>トウシ</t>
    </rPh>
    <rPh sb="6" eb="8">
      <t>ケイカク</t>
    </rPh>
    <phoneticPr fontId="3"/>
  </si>
  <si>
    <t>１．設備投資計画の概要</t>
    <rPh sb="2" eb="4">
      <t>セツビ</t>
    </rPh>
    <rPh sb="4" eb="6">
      <t>トウシ</t>
    </rPh>
    <rPh sb="6" eb="8">
      <t>ケイカク</t>
    </rPh>
    <rPh sb="9" eb="11">
      <t>ガイヨウ</t>
    </rPh>
    <phoneticPr fontId="3"/>
  </si>
  <si>
    <t>２．設備投資計画（資産計上分）</t>
    <rPh sb="2" eb="4">
      <t>セツビ</t>
    </rPh>
    <rPh sb="4" eb="6">
      <t>トウシ</t>
    </rPh>
    <rPh sb="6" eb="8">
      <t>ケイカク</t>
    </rPh>
    <rPh sb="9" eb="11">
      <t>シサン</t>
    </rPh>
    <rPh sb="11" eb="13">
      <t>ケイジョウ</t>
    </rPh>
    <rPh sb="13" eb="14">
      <t>ブン</t>
    </rPh>
    <phoneticPr fontId="3"/>
  </si>
  <si>
    <t>３．設備投資計画（リース分）</t>
    <rPh sb="2" eb="4">
      <t>セツビ</t>
    </rPh>
    <rPh sb="4" eb="6">
      <t>トウシ</t>
    </rPh>
    <rPh sb="6" eb="8">
      <t>ケイカク</t>
    </rPh>
    <rPh sb="12" eb="13">
      <t>ブン</t>
    </rPh>
    <phoneticPr fontId="3"/>
  </si>
  <si>
    <t>Ⅶ　財務計画・資金計画等</t>
    <rPh sb="2" eb="4">
      <t>ザイム</t>
    </rPh>
    <rPh sb="4" eb="6">
      <t>ケイカク</t>
    </rPh>
    <rPh sb="7" eb="9">
      <t>シキン</t>
    </rPh>
    <rPh sb="9" eb="11">
      <t>ケイカク</t>
    </rPh>
    <rPh sb="11" eb="12">
      <t>ナド</t>
    </rPh>
    <phoneticPr fontId="3"/>
  </si>
  <si>
    <t>１．予想貸借対照表</t>
    <rPh sb="2" eb="4">
      <t>ヨソウ</t>
    </rPh>
    <rPh sb="4" eb="6">
      <t>タイシャク</t>
    </rPh>
    <rPh sb="6" eb="9">
      <t>タイショウヒョウ</t>
    </rPh>
    <phoneticPr fontId="3"/>
  </si>
  <si>
    <t>　●貸借対照表項目の説明</t>
    <rPh sb="2" eb="4">
      <t>タイシャク</t>
    </rPh>
    <rPh sb="4" eb="7">
      <t>タイショウヒョウ</t>
    </rPh>
    <rPh sb="7" eb="9">
      <t>コウモク</t>
    </rPh>
    <rPh sb="10" eb="12">
      <t>セツメイ</t>
    </rPh>
    <phoneticPr fontId="3"/>
  </si>
  <si>
    <t>２．支払利息（金融費用）の計算</t>
    <rPh sb="2" eb="4">
      <t>シハライ</t>
    </rPh>
    <rPh sb="4" eb="6">
      <t>リソク</t>
    </rPh>
    <rPh sb="7" eb="9">
      <t>キンユウ</t>
    </rPh>
    <rPh sb="9" eb="11">
      <t>ヒヨウ</t>
    </rPh>
    <rPh sb="13" eb="15">
      <t>ケイサン</t>
    </rPh>
    <phoneticPr fontId="3"/>
  </si>
  <si>
    <t>３．営業外損益の概要</t>
    <rPh sb="2" eb="5">
      <t>エイギョウガイ</t>
    </rPh>
    <rPh sb="5" eb="7">
      <t>ソンエキ</t>
    </rPh>
    <rPh sb="8" eb="10">
      <t>ガイヨウ</t>
    </rPh>
    <phoneticPr fontId="3"/>
  </si>
  <si>
    <t>　●営業外損益についての説明</t>
    <rPh sb="2" eb="5">
      <t>エイギョウガイ</t>
    </rPh>
    <rPh sb="5" eb="7">
      <t>ソンエキ</t>
    </rPh>
    <rPh sb="12" eb="14">
      <t>セツメイ</t>
    </rPh>
    <phoneticPr fontId="3"/>
  </si>
  <si>
    <t>４．特別損益の概要</t>
    <rPh sb="2" eb="4">
      <t>トクベツ</t>
    </rPh>
    <rPh sb="4" eb="6">
      <t>ソンエキ</t>
    </rPh>
    <rPh sb="7" eb="9">
      <t>ガイヨウ</t>
    </rPh>
    <phoneticPr fontId="3"/>
  </si>
  <si>
    <t>　●特別損益についての説明</t>
    <rPh sb="2" eb="4">
      <t>トクベツ</t>
    </rPh>
    <rPh sb="4" eb="6">
      <t>ソンエキ</t>
    </rPh>
    <rPh sb="11" eb="13">
      <t>セツメイ</t>
    </rPh>
    <phoneticPr fontId="3"/>
  </si>
  <si>
    <t>５．キャッシュ・フロー</t>
    <phoneticPr fontId="3"/>
  </si>
  <si>
    <t>売上原価</t>
    <rPh sb="0" eb="2">
      <t>ウリアゲ</t>
    </rPh>
    <rPh sb="2" eb="4">
      <t>ゲンカ</t>
    </rPh>
    <phoneticPr fontId="3"/>
  </si>
  <si>
    <t>Ⅳ　売上原価計画</t>
    <rPh sb="2" eb="4">
      <t>ウリアゲ</t>
    </rPh>
    <rPh sb="4" eb="6">
      <t>ゲンカ</t>
    </rPh>
    <rPh sb="6" eb="8">
      <t>ケイカク</t>
    </rPh>
    <phoneticPr fontId="3"/>
  </si>
  <si>
    <t>起業（事業）計画書</t>
    <rPh sb="0" eb="2">
      <t>キギョウ</t>
    </rPh>
    <rPh sb="3" eb="5">
      <t>ジギョウ</t>
    </rPh>
    <rPh sb="6" eb="8">
      <t>ケイカク</t>
    </rPh>
    <rPh sb="8" eb="9">
      <t>ショ</t>
    </rPh>
    <phoneticPr fontId="3"/>
  </si>
  <si>
    <t>事業プロモーター：</t>
    <rPh sb="0" eb="2">
      <t>ジギョウ</t>
    </rPh>
    <phoneticPr fontId="3"/>
  </si>
  <si>
    <t>プロジェクト支援型　平成○○年度採択課題</t>
    <rPh sb="6" eb="8">
      <t>シエン</t>
    </rPh>
    <rPh sb="8" eb="9">
      <t>ガタ</t>
    </rPh>
    <rPh sb="10" eb="12">
      <t>ヘイセイ</t>
    </rPh>
    <rPh sb="14" eb="16">
      <t>ネンド</t>
    </rPh>
    <rPh sb="16" eb="18">
      <t>サイタク</t>
    </rPh>
    <rPh sb="18" eb="20">
      <t>カダイ</t>
    </rPh>
    <phoneticPr fontId="3"/>
  </si>
  <si>
    <t>（報告様式6 （参考様式））</t>
    <rPh sb="1" eb="3">
      <t>ホウコク</t>
    </rPh>
    <rPh sb="3" eb="5">
      <t>ヨウシキ</t>
    </rPh>
    <rPh sb="8" eb="10">
      <t>サンコウ</t>
    </rPh>
    <rPh sb="10" eb="12">
      <t>ヨウシキ</t>
    </rPh>
    <phoneticPr fontId="3"/>
  </si>
  <si>
    <t>大学発新産業創出プログラム</t>
    <rPh sb="0" eb="2">
      <t>ダイガク</t>
    </rPh>
    <rPh sb="2" eb="3">
      <t>ハツ</t>
    </rPh>
    <rPh sb="3" eb="4">
      <t>シン</t>
    </rPh>
    <rPh sb="4" eb="6">
      <t>サンギョウ</t>
    </rPh>
    <rPh sb="6" eb="8">
      <t>ソウシュツ</t>
    </rPh>
    <phoneticPr fontId="3"/>
  </si>
  <si>
    <t>「研究開発課題名（プロジェクト名）」</t>
    <rPh sb="1" eb="3">
      <t>ケンキュウ</t>
    </rPh>
    <rPh sb="3" eb="5">
      <t>カイハツ</t>
    </rPh>
    <rPh sb="5" eb="7">
      <t>カダイ</t>
    </rPh>
    <rPh sb="7" eb="8">
      <t>メイ</t>
    </rPh>
    <rPh sb="15" eb="16">
      <t>メイ</t>
    </rPh>
    <phoneticPr fontId="3"/>
  </si>
  <si>
    <t>研究担当者：</t>
    <rPh sb="0" eb="2">
      <t>ケンキュウ</t>
    </rPh>
    <rPh sb="2" eb="5">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</si>
</sst>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4"/>
      <name val="ＭＳ 明朝"/>
      <family val="1"/>
      <charset val="128"/>
    </font>
    <font>
      <sz val="11"/>
      <name val="ＭＳ Ｐ明朝"/>
      <family val="1"/>
      <charset val="128"/>
    </font>
    <font>
      <sz val="12"/>
      <name val="ＭＳ ゴシック"/>
      <family val="3"/>
      <charset val="128"/>
    </font>
    <font>
      <sz val="11"/>
      <name val="ＭＳ ゴシック"/>
      <family val="3"/>
      <charset val="128"/>
    </font>
    <font>
      <b/>
      <sz val="12"/>
      <name val="ＭＳ Ｐゴシック"/>
      <family val="3"/>
      <charset val="128"/>
    </font>
    <font>
      <b/>
      <sz val="12"/>
      <name val="ＭＳ 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22"/>
      <name val="ＭＳ Ｐゴシック"/>
      <family val="3"/>
      <charset val="128"/>
    </font>
    <font>
      <sz val="12"/>
      <name val="ＭＳ Ｐ明朝"/>
      <family val="1"/>
      <charset val="128"/>
    </font>
    <font>
      <b/>
      <sz val="14"/>
      <name val="ＭＳ ゴシック"/>
      <family val="3"/>
      <charset val="128"/>
    </font>
    <font>
      <sz val="8"/>
      <name val="ＭＳ Ｐ明朝"/>
      <family val="1"/>
      <charset val="128"/>
    </font>
    <font>
      <sz val="9"/>
      <name val="ＭＳ Ｐ明朝"/>
      <family val="1"/>
      <charset val="128"/>
    </font>
    <font>
      <sz val="10"/>
      <name val="ＭＳ Ｐ明朝"/>
      <family val="1"/>
      <charset val="128"/>
    </font>
    <font>
      <sz val="12"/>
      <color indexed="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39">
    <border>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9"/>
      </left>
      <right style="thin">
        <color indexed="9"/>
      </right>
      <top style="thin">
        <color indexed="64"/>
      </top>
      <bottom style="thin">
        <color indexed="64"/>
      </bottom>
      <diagonal/>
    </border>
    <border>
      <left style="thin">
        <color indexed="64"/>
      </left>
      <right style="thin">
        <color indexed="9"/>
      </right>
      <top/>
      <bottom/>
      <diagonal/>
    </border>
    <border>
      <left style="thin">
        <color indexed="9"/>
      </left>
      <right style="thin">
        <color indexed="9"/>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cellStyleXfs>
  <cellXfs count="204">
    <xf numFmtId="0" fontId="0" fillId="0" borderId="0" xfId="0"/>
    <xf numFmtId="0" fontId="0" fillId="0" borderId="0" xfId="0" applyAlignment="1">
      <alignment horizontal="right"/>
    </xf>
    <xf numFmtId="0" fontId="0" fillId="0" borderId="0" xfId="0" applyAlignment="1">
      <alignment vertical="center"/>
    </xf>
    <xf numFmtId="0" fontId="9" fillId="0" borderId="0" xfId="0" applyFont="1" applyAlignment="1">
      <alignment vertical="center"/>
    </xf>
    <xf numFmtId="0" fontId="0" fillId="0" borderId="0" xfId="0" applyAlignment="1"/>
    <xf numFmtId="0" fontId="4" fillId="0" borderId="0" xfId="0" applyFont="1" applyAlignment="1">
      <alignment horizontal="distributed"/>
    </xf>
    <xf numFmtId="0" fontId="4" fillId="0" borderId="0" xfId="0" applyFont="1"/>
    <xf numFmtId="0" fontId="15" fillId="0" borderId="0" xfId="0" applyFont="1" applyBorder="1" applyAlignment="1">
      <alignment horizontal="center" vertical="center"/>
    </xf>
    <xf numFmtId="0" fontId="6" fillId="0" borderId="0" xfId="0" applyFont="1" applyAlignment="1">
      <alignment vertical="center"/>
    </xf>
    <xf numFmtId="0" fontId="15" fillId="0" borderId="0" xfId="0" applyFont="1" applyAlignment="1">
      <alignment vertical="center"/>
    </xf>
    <xf numFmtId="0" fontId="4" fillId="0" borderId="0" xfId="0" applyFont="1" applyAlignment="1">
      <alignment vertical="center"/>
    </xf>
    <xf numFmtId="0" fontId="0" fillId="0" borderId="0" xfId="0" applyAlignment="1">
      <alignment horizontal="left" vertical="center" wrapText="1"/>
    </xf>
    <xf numFmtId="0" fontId="15" fillId="0" borderId="0" xfId="0" applyFont="1" applyFill="1" applyAlignment="1">
      <alignment vertical="center"/>
    </xf>
    <xf numFmtId="0" fontId="15" fillId="0" borderId="0" xfId="0" applyFont="1" applyAlignment="1">
      <alignment horizontal="right" vertical="center"/>
    </xf>
    <xf numFmtId="0" fontId="4" fillId="0" borderId="0" xfId="0" applyFont="1" applyFill="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38" fontId="15" fillId="2" borderId="2" xfId="3" applyFont="1" applyFill="1" applyBorder="1" applyAlignment="1">
      <alignment horizontal="right" vertical="center"/>
    </xf>
    <xf numFmtId="38" fontId="15" fillId="2" borderId="1" xfId="3" applyFont="1" applyFill="1" applyBorder="1" applyAlignment="1">
      <alignment horizontal="right" vertical="center"/>
    </xf>
    <xf numFmtId="0" fontId="15" fillId="0" borderId="0" xfId="0" applyFont="1" applyBorder="1" applyAlignment="1">
      <alignment horizontal="distributed" vertical="center"/>
    </xf>
    <xf numFmtId="0" fontId="6"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10" fillId="0" borderId="0" xfId="0" applyFont="1" applyBorder="1" applyAlignment="1">
      <alignment horizontal="left" vertical="center"/>
    </xf>
    <xf numFmtId="0" fontId="15"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horizontal="left" vertical="center"/>
    </xf>
    <xf numFmtId="0" fontId="8" fillId="0" borderId="0" xfId="0" applyFont="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38" fontId="15" fillId="3" borderId="1" xfId="3" applyFont="1" applyFill="1" applyBorder="1" applyAlignment="1">
      <alignment horizontal="right" vertical="center"/>
    </xf>
    <xf numFmtId="38" fontId="15" fillId="3" borderId="2" xfId="3" applyFont="1" applyFill="1" applyBorder="1" applyAlignment="1">
      <alignment horizontal="right" vertical="center"/>
    </xf>
    <xf numFmtId="38" fontId="15" fillId="0" borderId="0" xfId="3" applyFont="1" applyFill="1" applyBorder="1" applyAlignment="1">
      <alignment horizontal="right" vertical="center"/>
    </xf>
    <xf numFmtId="0" fontId="0" fillId="0" borderId="0" xfId="0" applyFill="1"/>
    <xf numFmtId="0" fontId="10" fillId="0" borderId="0" xfId="0" applyFont="1" applyAlignment="1">
      <alignment vertical="center"/>
    </xf>
    <xf numFmtId="0" fontId="11" fillId="0" borderId="0" xfId="0" applyFont="1" applyAlignment="1">
      <alignment vertical="center"/>
    </xf>
    <xf numFmtId="0" fontId="13" fillId="3" borderId="0" xfId="0" applyFont="1" applyFill="1" applyAlignment="1">
      <alignment horizontal="center"/>
    </xf>
    <xf numFmtId="49" fontId="13" fillId="3" borderId="0" xfId="0" applyNumberFormat="1" applyFont="1" applyFill="1" applyAlignment="1">
      <alignment horizontal="center"/>
    </xf>
    <xf numFmtId="0" fontId="12" fillId="3" borderId="0" xfId="0" applyFont="1" applyFill="1" applyAlignment="1"/>
    <xf numFmtId="0" fontId="4" fillId="3" borderId="0" xfId="0" applyFont="1" applyFill="1" applyAlignment="1">
      <alignment horizontal="center"/>
    </xf>
    <xf numFmtId="0" fontId="14" fillId="3" borderId="0" xfId="0" applyFont="1" applyFill="1" applyAlignment="1">
      <alignment horizontal="center"/>
    </xf>
    <xf numFmtId="0" fontId="14" fillId="0" borderId="0" xfId="0" applyFont="1" applyAlignment="1">
      <alignment horizontal="center"/>
    </xf>
    <xf numFmtId="0" fontId="4" fillId="0" borderId="0" xfId="0" applyFont="1" applyAlignment="1">
      <alignment horizontal="distributed"/>
    </xf>
    <xf numFmtId="0" fontId="4" fillId="3" borderId="0" xfId="0" applyFont="1" applyFill="1" applyAlignment="1">
      <alignment horizontal="distributed" justifyLastLine="1"/>
    </xf>
    <xf numFmtId="0" fontId="15" fillId="3" borderId="0" xfId="0" applyFont="1" applyFill="1" applyBorder="1" applyAlignment="1">
      <alignment horizontal="left" vertical="top" wrapText="1"/>
    </xf>
    <xf numFmtId="38" fontId="15" fillId="0" borderId="5" xfId="3" applyFont="1" applyBorder="1" applyAlignment="1">
      <alignment horizontal="right" vertical="center"/>
    </xf>
    <xf numFmtId="38" fontId="15" fillId="0" borderId="3" xfId="3" applyFont="1" applyBorder="1" applyAlignment="1">
      <alignment horizontal="right" vertical="center"/>
    </xf>
    <xf numFmtId="38" fontId="15" fillId="0" borderId="4" xfId="3"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15" fillId="0" borderId="3" xfId="0" applyFont="1" applyFill="1" applyBorder="1" applyAlignment="1">
      <alignment horizontal="distributed" vertical="center"/>
    </xf>
    <xf numFmtId="0" fontId="15" fillId="0" borderId="4"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38" fontId="15" fillId="0" borderId="8" xfId="3" applyFont="1" applyBorder="1" applyAlignment="1">
      <alignment horizontal="right" vertical="center"/>
    </xf>
    <xf numFmtId="38" fontId="15" fillId="0" borderId="9" xfId="3" applyFont="1" applyBorder="1" applyAlignment="1">
      <alignment horizontal="right" vertical="center"/>
    </xf>
    <xf numFmtId="38" fontId="15" fillId="0" borderId="10" xfId="3" applyFont="1" applyBorder="1" applyAlignment="1">
      <alignment horizontal="right" vertical="center"/>
    </xf>
    <xf numFmtId="0" fontId="15" fillId="0" borderId="11" xfId="0" applyFont="1" applyFill="1" applyBorder="1" applyAlignment="1">
      <alignment horizontal="distributed" vertical="center"/>
    </xf>
    <xf numFmtId="0" fontId="15" fillId="0" borderId="12" xfId="0" applyFont="1" applyFill="1" applyBorder="1" applyAlignment="1">
      <alignment horizontal="distributed" vertical="center"/>
    </xf>
    <xf numFmtId="38" fontId="15" fillId="0" borderId="6" xfId="3" applyFont="1" applyBorder="1" applyAlignment="1">
      <alignment horizontal="right" vertical="center"/>
    </xf>
    <xf numFmtId="38" fontId="15" fillId="0" borderId="11" xfId="3" applyFont="1" applyBorder="1" applyAlignment="1">
      <alignment horizontal="right" vertical="center"/>
    </xf>
    <xf numFmtId="38" fontId="15" fillId="0" borderId="12" xfId="3" applyFont="1" applyBorder="1" applyAlignment="1">
      <alignment horizontal="right" vertical="center"/>
    </xf>
    <xf numFmtId="0" fontId="15" fillId="0" borderId="0" xfId="0" applyFont="1" applyFill="1" applyBorder="1" applyAlignment="1">
      <alignment horizontal="distributed" vertical="center"/>
    </xf>
    <xf numFmtId="0" fontId="15" fillId="0" borderId="13" xfId="0" applyFont="1" applyFill="1" applyBorder="1" applyAlignment="1">
      <alignment horizontal="distributed" vertical="center"/>
    </xf>
    <xf numFmtId="38" fontId="15" fillId="0" borderId="7" xfId="3" applyFont="1" applyBorder="1" applyAlignment="1">
      <alignment horizontal="right" vertical="center"/>
    </xf>
    <xf numFmtId="38" fontId="15" fillId="0" borderId="0" xfId="3" applyFont="1" applyBorder="1" applyAlignment="1">
      <alignment horizontal="right" vertical="center"/>
    </xf>
    <xf numFmtId="38" fontId="15" fillId="0" borderId="13" xfId="3" applyFont="1" applyBorder="1" applyAlignment="1">
      <alignment horizontal="right"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horizontal="distributed" vertical="center"/>
    </xf>
    <xf numFmtId="0" fontId="0" fillId="0" borderId="0" xfId="0" applyAlignment="1">
      <alignment horizontal="distributed" vertical="center"/>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5" fillId="3" borderId="0" xfId="0" applyFont="1" applyFill="1" applyBorder="1" applyAlignment="1">
      <alignment horizontal="center" vertical="center"/>
    </xf>
    <xf numFmtId="38" fontId="15" fillId="3" borderId="0" xfId="3" applyFont="1" applyFill="1" applyBorder="1" applyAlignment="1">
      <alignment horizontal="right" vertical="center"/>
    </xf>
    <xf numFmtId="0" fontId="15" fillId="3" borderId="0" xfId="0" applyFont="1" applyFill="1" applyBorder="1" applyAlignment="1">
      <alignment horizontal="righ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Border="1" applyAlignment="1">
      <alignment horizontal="center" vertical="center"/>
    </xf>
    <xf numFmtId="0" fontId="15" fillId="3" borderId="17"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16" fillId="3" borderId="0" xfId="0" applyFont="1" applyFill="1" applyAlignment="1">
      <alignment horizontal="center" vertical="center"/>
    </xf>
    <xf numFmtId="0" fontId="2" fillId="3" borderId="0" xfId="2" applyFill="1" applyBorder="1" applyAlignment="1" applyProtection="1">
      <alignment horizontal="left" vertical="center" wrapText="1"/>
    </xf>
    <xf numFmtId="0" fontId="0" fillId="0" borderId="0" xfId="0" applyAlignment="1">
      <alignment horizontal="left" vertical="top" wrapText="1"/>
    </xf>
    <xf numFmtId="38" fontId="15" fillId="3" borderId="18" xfId="3" applyFont="1" applyFill="1" applyBorder="1" applyAlignment="1">
      <alignment horizontal="right" vertical="center"/>
    </xf>
    <xf numFmtId="38" fontId="15" fillId="3" borderId="19" xfId="3" applyFont="1" applyFill="1" applyBorder="1" applyAlignment="1">
      <alignment horizontal="right" vertical="center"/>
    </xf>
    <xf numFmtId="38" fontId="15" fillId="3" borderId="20" xfId="3" applyFont="1" applyFill="1" applyBorder="1" applyAlignment="1">
      <alignment horizontal="right" vertical="center"/>
    </xf>
    <xf numFmtId="0" fontId="0" fillId="0" borderId="0" xfId="0"/>
    <xf numFmtId="38" fontId="15" fillId="0" borderId="9" xfId="3" applyFont="1" applyBorder="1" applyAlignment="1">
      <alignment horizontal="left" vertical="center"/>
    </xf>
    <xf numFmtId="38" fontId="15" fillId="0" borderId="10" xfId="3" applyFont="1" applyBorder="1" applyAlignment="1">
      <alignment horizontal="left" vertical="center"/>
    </xf>
    <xf numFmtId="0" fontId="15" fillId="3" borderId="21" xfId="0" applyFont="1" applyFill="1" applyBorder="1" applyAlignment="1">
      <alignment horizontal="center" vertical="center" shrinkToFit="1"/>
    </xf>
    <xf numFmtId="38" fontId="15" fillId="3" borderId="8" xfId="3" applyFont="1" applyFill="1" applyBorder="1" applyAlignment="1">
      <alignment horizontal="right" vertical="center"/>
    </xf>
    <xf numFmtId="38" fontId="15" fillId="3" borderId="9" xfId="3" applyFont="1" applyFill="1" applyBorder="1" applyAlignment="1">
      <alignment horizontal="right" vertical="center"/>
    </xf>
    <xf numFmtId="0" fontId="15" fillId="0" borderId="22" xfId="0" applyFont="1" applyFill="1" applyBorder="1" applyAlignment="1">
      <alignment horizontal="center" vertical="center"/>
    </xf>
    <xf numFmtId="38" fontId="15" fillId="0" borderId="23" xfId="3" applyFont="1" applyBorder="1" applyAlignment="1">
      <alignment horizontal="center" vertical="center"/>
    </xf>
    <xf numFmtId="38" fontId="15" fillId="0" borderId="24" xfId="3" applyFont="1" applyBorder="1" applyAlignment="1">
      <alignment horizontal="center" vertical="center"/>
    </xf>
    <xf numFmtId="38" fontId="15" fillId="3" borderId="25" xfId="3" applyFont="1" applyFill="1" applyBorder="1" applyAlignment="1">
      <alignment horizontal="right" vertical="center"/>
    </xf>
    <xf numFmtId="38" fontId="15" fillId="3" borderId="26" xfId="3" applyFont="1" applyFill="1" applyBorder="1" applyAlignment="1">
      <alignment horizontal="right" vertical="center"/>
    </xf>
    <xf numFmtId="38" fontId="15" fillId="3" borderId="27" xfId="3" applyFont="1" applyFill="1" applyBorder="1" applyAlignment="1">
      <alignment horizontal="right" vertical="center"/>
    </xf>
    <xf numFmtId="38" fontId="15" fillId="3" borderId="28" xfId="3" applyFont="1" applyFill="1" applyBorder="1" applyAlignment="1">
      <alignment horizontal="right" vertical="center"/>
    </xf>
    <xf numFmtId="0" fontId="15" fillId="3" borderId="22" xfId="0" applyFont="1" applyFill="1" applyBorder="1" applyAlignment="1">
      <alignment horizontal="center" vertical="center" shrinkToFit="1"/>
    </xf>
    <xf numFmtId="38" fontId="15" fillId="3" borderId="29" xfId="3" applyFont="1" applyFill="1" applyBorder="1" applyAlignment="1">
      <alignment horizontal="right" vertical="center"/>
    </xf>
    <xf numFmtId="38" fontId="15" fillId="0" borderId="30" xfId="3" applyFont="1" applyBorder="1" applyAlignment="1">
      <alignment horizontal="center" vertical="center"/>
    </xf>
    <xf numFmtId="38" fontId="15" fillId="3" borderId="31" xfId="3" applyFont="1" applyFill="1" applyBorder="1" applyAlignment="1">
      <alignment horizontal="right" vertical="center"/>
    </xf>
    <xf numFmtId="38" fontId="15" fillId="0" borderId="23" xfId="3" applyFont="1" applyBorder="1" applyAlignment="1">
      <alignment horizontal="right" vertical="center"/>
    </xf>
    <xf numFmtId="38" fontId="15" fillId="0" borderId="24" xfId="3" applyFont="1" applyBorder="1" applyAlignment="1">
      <alignment horizontal="right" vertical="center"/>
    </xf>
    <xf numFmtId="0" fontId="15" fillId="3" borderId="32" xfId="0" applyFont="1" applyFill="1" applyBorder="1" applyAlignment="1">
      <alignment horizontal="center" vertical="center" shrinkToFit="1"/>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5" fillId="0" borderId="17"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3" borderId="17" xfId="0" applyFont="1" applyFill="1" applyBorder="1" applyAlignment="1">
      <alignment horizontal="center" vertical="center" shrinkToFit="1"/>
    </xf>
    <xf numFmtId="0" fontId="15" fillId="0" borderId="30" xfId="0" applyFont="1" applyBorder="1" applyAlignment="1">
      <alignment horizontal="center" vertical="center"/>
    </xf>
    <xf numFmtId="38" fontId="15" fillId="3" borderId="30" xfId="3" applyFont="1" applyFill="1" applyBorder="1" applyAlignment="1">
      <alignment horizontal="right" vertical="center"/>
    </xf>
    <xf numFmtId="38" fontId="15" fillId="3" borderId="23" xfId="3" applyFont="1" applyFill="1" applyBorder="1" applyAlignment="1">
      <alignment horizontal="right" vertical="center"/>
    </xf>
    <xf numFmtId="0" fontId="15" fillId="3" borderId="8"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38" fontId="15" fillId="3" borderId="1" xfId="3" applyFont="1" applyFill="1" applyBorder="1" applyAlignment="1">
      <alignment horizontal="right" vertical="center"/>
    </xf>
    <xf numFmtId="38" fontId="15" fillId="3" borderId="2" xfId="3" applyFont="1" applyFill="1" applyBorder="1" applyAlignment="1">
      <alignment horizontal="right" vertical="center"/>
    </xf>
    <xf numFmtId="38" fontId="15" fillId="0" borderId="2" xfId="3" applyFont="1" applyBorder="1" applyAlignment="1">
      <alignment horizontal="right" vertical="center"/>
    </xf>
    <xf numFmtId="38" fontId="15" fillId="4" borderId="30" xfId="3" applyFont="1" applyFill="1" applyBorder="1" applyAlignment="1">
      <alignment horizontal="right" vertical="center"/>
    </xf>
    <xf numFmtId="38" fontId="15" fillId="4" borderId="23" xfId="3" applyFont="1" applyFill="1" applyBorder="1" applyAlignment="1">
      <alignment horizontal="right" vertical="center"/>
    </xf>
    <xf numFmtId="0" fontId="6" fillId="3" borderId="1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38" fontId="15" fillId="0" borderId="2" xfId="3" applyFont="1" applyBorder="1" applyAlignment="1">
      <alignment horizontal="center" vertical="center"/>
    </xf>
    <xf numFmtId="38" fontId="15" fillId="0" borderId="9" xfId="3" applyFont="1" applyBorder="1" applyAlignment="1">
      <alignment horizontal="center" vertical="center"/>
    </xf>
    <xf numFmtId="38" fontId="15" fillId="0" borderId="10" xfId="3"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38" fontId="15" fillId="4" borderId="8" xfId="3" applyFont="1" applyFill="1" applyBorder="1" applyAlignment="1">
      <alignment horizontal="right" vertical="center"/>
    </xf>
    <xf numFmtId="38" fontId="15" fillId="4" borderId="1" xfId="3" applyFont="1" applyFill="1" applyBorder="1" applyAlignment="1">
      <alignment horizontal="right" vertical="center"/>
    </xf>
    <xf numFmtId="0" fontId="6" fillId="0" borderId="17" xfId="0" applyFont="1" applyFill="1" applyBorder="1" applyAlignment="1">
      <alignment horizontal="center" vertical="center" shrinkToFit="1"/>
    </xf>
    <xf numFmtId="38" fontId="15" fillId="4" borderId="2" xfId="3" applyFont="1" applyFill="1" applyBorder="1" applyAlignment="1">
      <alignment horizontal="right" vertical="center"/>
    </xf>
    <xf numFmtId="38" fontId="15" fillId="4" borderId="9" xfId="3" applyFont="1" applyFill="1" applyBorder="1" applyAlignment="1">
      <alignment horizontal="right" vertical="center"/>
    </xf>
    <xf numFmtId="38" fontId="15" fillId="0" borderId="8" xfId="3" applyFont="1" applyFill="1" applyBorder="1" applyAlignment="1">
      <alignment horizontal="right" vertical="center"/>
    </xf>
    <xf numFmtId="38" fontId="15" fillId="0" borderId="1" xfId="3" applyFont="1" applyFill="1" applyBorder="1" applyAlignment="1">
      <alignment horizontal="right" vertical="center"/>
    </xf>
    <xf numFmtId="38" fontId="15" fillId="0" borderId="2" xfId="3" applyFont="1" applyFill="1" applyBorder="1" applyAlignment="1">
      <alignment horizontal="right" vertical="center"/>
    </xf>
    <xf numFmtId="38" fontId="15" fillId="0" borderId="9" xfId="3" applyFont="1" applyFill="1" applyBorder="1" applyAlignment="1">
      <alignment horizontal="right"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19" fillId="3" borderId="17"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0" xfId="0" applyFont="1" applyBorder="1" applyAlignment="1">
      <alignment horizontal="center" vertical="center" shrinkToFit="1"/>
    </xf>
    <xf numFmtId="38" fontId="15" fillId="3" borderId="10" xfId="3" applyFont="1" applyFill="1" applyBorder="1" applyAlignment="1">
      <alignment horizontal="right" vertical="center"/>
    </xf>
    <xf numFmtId="38" fontId="15" fillId="0" borderId="1" xfId="3" applyFont="1" applyBorder="1" applyAlignment="1">
      <alignment horizontal="right" vertical="center"/>
    </xf>
    <xf numFmtId="0" fontId="15" fillId="5" borderId="17" xfId="0" applyFont="1" applyFill="1" applyBorder="1" applyAlignment="1">
      <alignment horizontal="distributed" vertical="center"/>
    </xf>
    <xf numFmtId="0" fontId="15" fillId="0" borderId="17" xfId="0" applyFont="1" applyBorder="1" applyAlignment="1">
      <alignment horizontal="distributed" vertical="center"/>
    </xf>
    <xf numFmtId="38" fontId="15" fillId="3" borderId="17" xfId="3" applyFont="1" applyFill="1" applyBorder="1" applyAlignment="1">
      <alignment horizontal="right" vertical="center"/>
    </xf>
    <xf numFmtId="0" fontId="0" fillId="0" borderId="0" xfId="0" applyAlignment="1"/>
    <xf numFmtId="38" fontId="15" fillId="5" borderId="17" xfId="3" applyFont="1" applyFill="1" applyBorder="1" applyAlignment="1">
      <alignment horizontal="right" vertical="center"/>
    </xf>
    <xf numFmtId="0" fontId="15" fillId="6" borderId="17" xfId="0" applyFont="1" applyFill="1" applyBorder="1" applyAlignment="1">
      <alignment horizontal="distributed" vertical="center"/>
    </xf>
    <xf numFmtId="38" fontId="15" fillId="0" borderId="17" xfId="3" applyFont="1" applyFill="1" applyBorder="1" applyAlignment="1">
      <alignment horizontal="right" vertical="center"/>
    </xf>
    <xf numFmtId="0" fontId="19" fillId="0" borderId="17" xfId="0" applyFont="1" applyBorder="1" applyAlignment="1">
      <alignment horizontal="distributed" vertical="center"/>
    </xf>
    <xf numFmtId="38" fontId="15" fillId="0" borderId="17" xfId="3" applyFont="1" applyBorder="1" applyAlignment="1">
      <alignment horizontal="right" vertical="center"/>
    </xf>
    <xf numFmtId="38" fontId="15" fillId="6" borderId="17" xfId="3" applyFont="1" applyFill="1" applyBorder="1" applyAlignment="1">
      <alignment horizontal="right" vertical="center"/>
    </xf>
    <xf numFmtId="0" fontId="6" fillId="0" borderId="17" xfId="0" applyFont="1" applyBorder="1" applyAlignment="1">
      <alignment horizontal="distributed" vertical="center" shrinkToFit="1"/>
    </xf>
    <xf numFmtId="38" fontId="20" fillId="4" borderId="36" xfId="3" applyFont="1" applyFill="1" applyBorder="1" applyAlignment="1">
      <alignment horizontal="right" vertical="center"/>
    </xf>
    <xf numFmtId="0" fontId="20" fillId="4" borderId="37" xfId="0" applyFont="1" applyFill="1" applyBorder="1" applyAlignment="1">
      <alignment horizontal="distributed" vertical="center" shrinkToFit="1"/>
    </xf>
    <xf numFmtId="0" fontId="20" fillId="4" borderId="38" xfId="0" applyFont="1" applyFill="1" applyBorder="1" applyAlignment="1">
      <alignment horizontal="distributed" vertical="center" shrinkToFit="1"/>
    </xf>
    <xf numFmtId="0" fontId="15" fillId="0" borderId="17" xfId="0" applyFont="1" applyBorder="1" applyAlignment="1">
      <alignment horizontal="center" vertical="center" textRotation="255" shrinkToFit="1"/>
    </xf>
    <xf numFmtId="0" fontId="15" fillId="5" borderId="17" xfId="0" applyFont="1" applyFill="1" applyBorder="1" applyAlignment="1">
      <alignment horizontal="distributed" vertical="center" shrinkToFit="1"/>
    </xf>
    <xf numFmtId="0" fontId="6" fillId="5" borderId="17" xfId="0" applyFont="1" applyFill="1" applyBorder="1" applyAlignment="1">
      <alignment horizontal="distributed" vertical="center" shrinkToFit="1"/>
    </xf>
    <xf numFmtId="176" fontId="15" fillId="3" borderId="17" xfId="1" applyNumberFormat="1" applyFont="1" applyFill="1" applyBorder="1" applyAlignment="1">
      <alignment horizontal="right"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38" fontId="15" fillId="0" borderId="6" xfId="3" applyFont="1" applyFill="1" applyBorder="1" applyAlignment="1">
      <alignment horizontal="right" vertical="center"/>
    </xf>
    <xf numFmtId="38" fontId="15" fillId="0" borderId="11" xfId="3" applyFont="1" applyFill="1" applyBorder="1" applyAlignment="1">
      <alignment horizontal="right" vertical="center"/>
    </xf>
    <xf numFmtId="38" fontId="15" fillId="0" borderId="12" xfId="3" applyFont="1" applyFill="1" applyBorder="1" applyAlignment="1">
      <alignment horizontal="right" vertical="center"/>
    </xf>
    <xf numFmtId="38" fontId="15" fillId="3" borderId="5" xfId="3" applyFont="1" applyFill="1" applyBorder="1" applyAlignment="1">
      <alignment horizontal="right" vertical="center"/>
    </xf>
    <xf numFmtId="38" fontId="15" fillId="3" borderId="3" xfId="3" applyFont="1" applyFill="1" applyBorder="1" applyAlignment="1">
      <alignment horizontal="right" vertical="center"/>
    </xf>
    <xf numFmtId="38" fontId="15" fillId="3" borderId="4" xfId="3" applyFont="1" applyFill="1" applyBorder="1" applyAlignment="1">
      <alignment horizontal="right" vertical="center"/>
    </xf>
    <xf numFmtId="0" fontId="15" fillId="0" borderId="11" xfId="0" applyFont="1" applyBorder="1" applyAlignment="1">
      <alignment horizontal="distributed" vertical="center"/>
    </xf>
    <xf numFmtId="0" fontId="15" fillId="0" borderId="12" xfId="0" applyFont="1" applyBorder="1" applyAlignment="1">
      <alignment horizontal="distributed" vertical="center"/>
    </xf>
    <xf numFmtId="0" fontId="15" fillId="0" borderId="3" xfId="0" applyFont="1" applyBorder="1" applyAlignment="1">
      <alignment horizontal="distributed" vertical="center"/>
    </xf>
    <xf numFmtId="0" fontId="15" fillId="0" borderId="4" xfId="0" applyFont="1" applyBorder="1" applyAlignment="1">
      <alignment horizontal="distributed" vertical="center"/>
    </xf>
    <xf numFmtId="38" fontId="15" fillId="3" borderId="22" xfId="3" applyFont="1" applyFill="1" applyBorder="1" applyAlignment="1">
      <alignment horizontal="right" vertical="center"/>
    </xf>
  </cellXfs>
  <cellStyles count="5">
    <cellStyle name="パーセント" xfId="1" builtinId="5"/>
    <cellStyle name="ハイパーリンク" xfId="2" builtinId="8"/>
    <cellStyle name="桁区切り" xfId="3" builtinId="6"/>
    <cellStyle name="標準" xfId="0" builtinId="0"/>
    <cellStyle name="未定義" xfId="4" xr:uid="{00000000-0005-0000-0000-000004000000}"/>
  </cellStyles>
  <dxfs count="7">
    <dxf>
      <font>
        <condense val="0"/>
        <extend val="0"/>
        <color indexed="41"/>
      </font>
      <fill>
        <patternFill patternType="solid">
          <bgColor indexed="41"/>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118110</xdr:colOff>
      <xdr:row>1</xdr:row>
      <xdr:rowOff>76200</xdr:rowOff>
    </xdr:from>
    <xdr:to>
      <xdr:col>16</xdr:col>
      <xdr:colOff>638142</xdr:colOff>
      <xdr:row>12</xdr:row>
      <xdr:rowOff>49544</xdr:rowOff>
    </xdr:to>
    <xdr:sp macro="" textlink="">
      <xdr:nvSpPr>
        <xdr:cNvPr id="1025" name="Text Box 1">
          <a:extLst>
            <a:ext uri="{FF2B5EF4-FFF2-40B4-BE49-F238E27FC236}">
              <a16:creationId xmlns:a16="http://schemas.microsoft.com/office/drawing/2014/main" id="{5E4CC75F-1623-4C0B-B76C-33BD76C5437D}"/>
            </a:ext>
          </a:extLst>
        </xdr:cNvPr>
        <xdr:cNvSpPr txBox="1">
          <a:spLocks noChangeArrowheads="1"/>
        </xdr:cNvSpPr>
      </xdr:nvSpPr>
      <xdr:spPr bwMode="auto">
        <a:xfrm>
          <a:off x="6972300" y="76200"/>
          <a:ext cx="4638675" cy="2057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作成要領</a:t>
          </a:r>
          <a:r>
            <a:rPr lang="en-US" altLang="ja-JP"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水色の着色セルが記入していただく項目になります。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起業計画によってこの様式にない項目が必要と思われる場合は、適宜項目を追加していただいて構いません。（その場合は、数式が貼り付けてあるセルがありますので、数式が破壊されないようご留意下さい。）表を変更しても構いません。（その場合は数式もあわせて御変更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また、各計数計画は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期分で作成していますが、黒字化までを目途に計画下さい。（</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期までに黒字化しない場合は黒字化まで期間を追加してしてください。）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提出時には、水色のセルを「塗りつぶしなし」に変更のうえ、ご提出下さい。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156210</xdr:colOff>
      <xdr:row>19</xdr:row>
      <xdr:rowOff>57150</xdr:rowOff>
    </xdr:from>
    <xdr:to>
      <xdr:col>42</xdr:col>
      <xdr:colOff>40010</xdr:colOff>
      <xdr:row>24</xdr:row>
      <xdr:rowOff>57150</xdr:rowOff>
    </xdr:to>
    <xdr:sp macro="" textlink="">
      <xdr:nvSpPr>
        <xdr:cNvPr id="2049" name="Text Box 1">
          <a:extLst>
            <a:ext uri="{FF2B5EF4-FFF2-40B4-BE49-F238E27FC236}">
              <a16:creationId xmlns:a16="http://schemas.microsoft.com/office/drawing/2014/main" id="{E2ED2AFE-4B90-4C8D-A0C0-2E97DB57959B}"/>
            </a:ext>
          </a:extLst>
        </xdr:cNvPr>
        <xdr:cNvSpPr txBox="1">
          <a:spLocks noChangeArrowheads="1"/>
        </xdr:cNvSpPr>
      </xdr:nvSpPr>
      <xdr:spPr bwMode="auto">
        <a:xfrm>
          <a:off x="7096125" y="4400550"/>
          <a:ext cx="3743325" cy="1143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事業内容</a:t>
          </a:r>
        </a:p>
        <a:p>
          <a:pPr algn="l" rtl="0">
            <a:lnSpc>
              <a:spcPts val="1300"/>
            </a:lnSpc>
            <a:defRPr sz="1000"/>
          </a:pPr>
          <a:r>
            <a:rPr lang="ja-JP" altLang="en-US" sz="1100" b="0" i="0" u="none" strike="noStrike" baseline="0">
              <a:solidFill>
                <a:srgbClr val="000000"/>
              </a:solidFill>
              <a:latin typeface="ＭＳ Ｐゴシック"/>
              <a:ea typeface="ＭＳ Ｐゴシック"/>
            </a:rPr>
            <a:t>　設立した（する予定の）企業にて実施する事業の内容について簡潔にご記入下さい。</a:t>
          </a:r>
        </a:p>
      </xdr:txBody>
    </xdr:sp>
    <xdr:clientData/>
  </xdr:twoCellAnchor>
  <xdr:twoCellAnchor>
    <xdr:from>
      <xdr:col>27</xdr:col>
      <xdr:colOff>156210</xdr:colOff>
      <xdr:row>26</xdr:row>
      <xdr:rowOff>57150</xdr:rowOff>
    </xdr:from>
    <xdr:to>
      <xdr:col>42</xdr:col>
      <xdr:colOff>40010</xdr:colOff>
      <xdr:row>31</xdr:row>
      <xdr:rowOff>57150</xdr:rowOff>
    </xdr:to>
    <xdr:sp macro="" textlink="">
      <xdr:nvSpPr>
        <xdr:cNvPr id="2050" name="Text Box 2">
          <a:extLst>
            <a:ext uri="{FF2B5EF4-FFF2-40B4-BE49-F238E27FC236}">
              <a16:creationId xmlns:a16="http://schemas.microsoft.com/office/drawing/2014/main" id="{0B5092D4-0886-441C-81E0-CADCA180EC4D}"/>
            </a:ext>
          </a:extLst>
        </xdr:cNvPr>
        <xdr:cNvSpPr txBox="1">
          <a:spLocks noChangeArrowheads="1"/>
        </xdr:cNvSpPr>
      </xdr:nvSpPr>
      <xdr:spPr bwMode="auto">
        <a:xfrm>
          <a:off x="7096125" y="6000750"/>
          <a:ext cx="3743325" cy="1143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２．起業動機および事業コンセプト</a:t>
          </a:r>
        </a:p>
        <a:p>
          <a:pPr algn="l" rtl="0">
            <a:lnSpc>
              <a:spcPts val="1300"/>
            </a:lnSpc>
            <a:defRPr sz="1000"/>
          </a:pPr>
          <a:r>
            <a:rPr lang="ja-JP" altLang="en-US" sz="1100" b="0" i="0" u="none" strike="noStrike" baseline="0">
              <a:solidFill>
                <a:srgbClr val="000000"/>
              </a:solidFill>
              <a:latin typeface="ＭＳ Ｐゴシック"/>
              <a:ea typeface="ＭＳ Ｐゴシック"/>
            </a:rPr>
            <a:t>　起業の動機についてご記入してください。その事業が必要とされる社会的背景やニーズを記載し、どういった会社を設立するのか、柱となる主要な事業コンセプトと事業の狙いを明確にし、これらの事業がそのニーズにどう対応するのかについてご説明下さい。</a:t>
          </a:r>
        </a:p>
      </xdr:txBody>
    </xdr:sp>
    <xdr:clientData/>
  </xdr:twoCellAnchor>
  <xdr:twoCellAnchor>
    <xdr:from>
      <xdr:col>27</xdr:col>
      <xdr:colOff>165735</xdr:colOff>
      <xdr:row>4</xdr:row>
      <xdr:rowOff>57150</xdr:rowOff>
    </xdr:from>
    <xdr:to>
      <xdr:col>42</xdr:col>
      <xdr:colOff>47644</xdr:colOff>
      <xdr:row>9</xdr:row>
      <xdr:rowOff>57150</xdr:rowOff>
    </xdr:to>
    <xdr:sp macro="" textlink="">
      <xdr:nvSpPr>
        <xdr:cNvPr id="2051" name="Text Box 3">
          <a:extLst>
            <a:ext uri="{FF2B5EF4-FFF2-40B4-BE49-F238E27FC236}">
              <a16:creationId xmlns:a16="http://schemas.microsoft.com/office/drawing/2014/main" id="{A0212CAF-4ACF-4121-B16F-D3F433135660}"/>
            </a:ext>
          </a:extLst>
        </xdr:cNvPr>
        <xdr:cNvSpPr txBox="1">
          <a:spLocks noChangeArrowheads="1"/>
        </xdr:cNvSpPr>
      </xdr:nvSpPr>
      <xdr:spPr bwMode="auto">
        <a:xfrm>
          <a:off x="7105650" y="971550"/>
          <a:ext cx="3743325" cy="1143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設立（予定）会社概要</a:t>
          </a:r>
        </a:p>
        <a:p>
          <a:pPr algn="l" rtl="0">
            <a:lnSpc>
              <a:spcPts val="1300"/>
            </a:lnSpc>
            <a:defRPr sz="1000"/>
          </a:pPr>
          <a:r>
            <a:rPr lang="ja-JP" altLang="en-US" sz="1100" b="0" i="0" u="none" strike="noStrike" baseline="0">
              <a:solidFill>
                <a:srgbClr val="000000"/>
              </a:solidFill>
              <a:latin typeface="ＭＳ Ｐゴシック"/>
              <a:ea typeface="ＭＳ Ｐゴシック"/>
            </a:rPr>
            <a:t>　所定の各項目についてご記入下さい。まだ会社を設立していない場合は、予定をご記入下さい。</a:t>
          </a:r>
        </a:p>
      </xdr:txBody>
    </xdr:sp>
    <xdr:clientData/>
  </xdr:twoCellAnchor>
  <xdr:twoCellAnchor>
    <xdr:from>
      <xdr:col>27</xdr:col>
      <xdr:colOff>156210</xdr:colOff>
      <xdr:row>45</xdr:row>
      <xdr:rowOff>95250</xdr:rowOff>
    </xdr:from>
    <xdr:to>
      <xdr:col>42</xdr:col>
      <xdr:colOff>40010</xdr:colOff>
      <xdr:row>70</xdr:row>
      <xdr:rowOff>123825</xdr:rowOff>
    </xdr:to>
    <xdr:sp macro="" textlink="">
      <xdr:nvSpPr>
        <xdr:cNvPr id="2052" name="Text Box 4">
          <a:extLst>
            <a:ext uri="{FF2B5EF4-FFF2-40B4-BE49-F238E27FC236}">
              <a16:creationId xmlns:a16="http://schemas.microsoft.com/office/drawing/2014/main" id="{6E44261E-6DC9-4AE9-BC8F-C3C0C60A5423}"/>
            </a:ext>
          </a:extLst>
        </xdr:cNvPr>
        <xdr:cNvSpPr txBox="1">
          <a:spLocks noChangeArrowheads="1"/>
        </xdr:cNvSpPr>
      </xdr:nvSpPr>
      <xdr:spPr bwMode="auto">
        <a:xfrm>
          <a:off x="7096125" y="10382250"/>
          <a:ext cx="3743325" cy="5743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３．製品・技術・サービス</a:t>
          </a:r>
        </a:p>
        <a:p>
          <a:pPr algn="l" rtl="0">
            <a:defRPr sz="1000"/>
          </a:pPr>
          <a:r>
            <a:rPr lang="ja-JP" altLang="en-US" sz="1100" b="0" i="0" u="none" strike="noStrike" baseline="0">
              <a:solidFill>
                <a:srgbClr val="000000"/>
              </a:solidFill>
              <a:latin typeface="ＭＳ Ｐゴシック"/>
              <a:ea typeface="ＭＳ Ｐゴシック"/>
            </a:rPr>
            <a:t>（１）製品・技術・サービスの特徴　</a:t>
          </a:r>
        </a:p>
        <a:p>
          <a:pPr algn="l" rtl="0">
            <a:defRPr sz="1000"/>
          </a:pPr>
          <a:r>
            <a:rPr lang="ja-JP" altLang="en-US" sz="1100" b="0" i="0" u="none" strike="noStrike" baseline="0">
              <a:solidFill>
                <a:srgbClr val="000000"/>
              </a:solidFill>
              <a:latin typeface="ＭＳ Ｐゴシック"/>
              <a:ea typeface="ＭＳ Ｐゴシック"/>
            </a:rPr>
            <a:t>　研究開発の成果によって事業化する製品・技術・サービスの特徴について、どこに、新規性、独自性があるのかご説明下さい。</a:t>
          </a:r>
        </a:p>
        <a:p>
          <a:pPr algn="l" rtl="0">
            <a:defRPr sz="1000"/>
          </a:pPr>
          <a:r>
            <a:rPr lang="ja-JP" altLang="en-US" sz="1100" b="0" i="0" u="none" strike="noStrike" baseline="0">
              <a:solidFill>
                <a:srgbClr val="000000"/>
              </a:solidFill>
              <a:latin typeface="ＭＳ Ｐゴシック"/>
              <a:ea typeface="ＭＳ Ｐゴシック"/>
            </a:rPr>
            <a:t>（２）ターゲット市場</a:t>
          </a:r>
        </a:p>
        <a:p>
          <a:pPr algn="l" rtl="0">
            <a:defRPr sz="1000"/>
          </a:pPr>
          <a:r>
            <a:rPr lang="ja-JP" altLang="en-US" sz="1100" b="0" i="0" u="none" strike="noStrike" baseline="0">
              <a:solidFill>
                <a:srgbClr val="000000"/>
              </a:solidFill>
              <a:latin typeface="ＭＳ Ｐゴシック"/>
              <a:ea typeface="ＭＳ Ｐゴシック"/>
            </a:rPr>
            <a:t>　事業化を目指す製品・技術・サービスのターゲットとする市場の規模や特徴、現在の動向、将来展望についてご説明下さい。業界全般業界全体の状況とその特徴について説明し、市場の大分類、個々の製品・技術・サービス単位の小分類に至るまで、段階的にそれぞれの市場規模やシェア構成、誰が購入するのかなどの概況を説明下さい。製品・技術・サービスに特有の商慣習（販売条件、流通経路など）や季節変動、法規制、ユーザー層など、市場固有の特異性がある場合は、それらの内容についても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（３）競合との競争優位性、劣位性</a:t>
          </a:r>
        </a:p>
        <a:p>
          <a:pPr algn="l" rtl="0">
            <a:lnSpc>
              <a:spcPts val="1200"/>
            </a:lnSpc>
            <a:defRPr sz="1000"/>
          </a:pPr>
          <a:r>
            <a:rPr lang="ja-JP" altLang="en-US" sz="1100" b="0" i="0" u="none" strike="noStrike" baseline="0">
              <a:solidFill>
                <a:srgbClr val="000000"/>
              </a:solidFill>
              <a:latin typeface="ＭＳ Ｐゴシック"/>
              <a:ea typeface="ＭＳ Ｐゴシック"/>
            </a:rPr>
            <a:t>　競合すると思われる製品・技術・サービス（技術内容が違っても同様の課題の解決を図るものであれば、競合するとご判断下さい。）について簡潔にご紹介下さい。その上で、今回事業化しようとしている製品・技術・サービスがどのような優位性を持っているのかをご説明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競合製品・技術・サービスに対して自社製品・技術・サービスの劣る点（弱み）について分析した上でその点をどう克服していくのかご記入下さい。ＳＷＯＴ分析やＴＯＷＳマトリクスを活用すると整理しやすくなります。</a:t>
          </a:r>
        </a:p>
        <a:p>
          <a:pPr algn="l" rtl="0">
            <a:lnSpc>
              <a:spcPts val="1200"/>
            </a:lnSpc>
            <a:defRPr sz="1000"/>
          </a:pPr>
          <a:r>
            <a:rPr lang="ja-JP" altLang="en-US" sz="1100" b="0" i="0" u="none" strike="noStrike" baseline="0">
              <a:solidFill>
                <a:srgbClr val="000000"/>
              </a:solidFill>
              <a:latin typeface="ＭＳ Ｐゴシック"/>
              <a:ea typeface="ＭＳ Ｐゴシック"/>
            </a:rPr>
            <a:t>（４）法規制・許認可等</a:t>
          </a:r>
        </a:p>
        <a:p>
          <a:pPr algn="l" rtl="0">
            <a:lnSpc>
              <a:spcPts val="1100"/>
            </a:lnSpc>
            <a:defRPr sz="1000"/>
          </a:pPr>
          <a:r>
            <a:rPr lang="ja-JP" altLang="en-US" sz="1100" b="0" i="0" u="none" strike="noStrike" baseline="0">
              <a:solidFill>
                <a:srgbClr val="000000"/>
              </a:solidFill>
              <a:latin typeface="ＭＳ Ｐゴシック"/>
              <a:ea typeface="ＭＳ Ｐゴシック"/>
            </a:rPr>
            <a:t>　製品・技術・サービスの製造や提供に関する特有の国内・国外の規制等、事業に必要な許認可、免許、建築規制、環境規制等がある場合にはそれらの規制について説明してください。現在規制はないものの、規制に向けた動きがあるものがあればそれらについても記載し、どう対応していくのかまとめてください。</a:t>
          </a:r>
        </a:p>
      </xdr:txBody>
    </xdr:sp>
    <xdr:clientData/>
  </xdr:twoCellAnchor>
  <xdr:twoCellAnchor>
    <xdr:from>
      <xdr:col>27</xdr:col>
      <xdr:colOff>156210</xdr:colOff>
      <xdr:row>90</xdr:row>
      <xdr:rowOff>76200</xdr:rowOff>
    </xdr:from>
    <xdr:to>
      <xdr:col>42</xdr:col>
      <xdr:colOff>40010</xdr:colOff>
      <xdr:row>93</xdr:row>
      <xdr:rowOff>161925</xdr:rowOff>
    </xdr:to>
    <xdr:sp macro="" textlink="">
      <xdr:nvSpPr>
        <xdr:cNvPr id="2053" name="Text Box 5">
          <a:extLst>
            <a:ext uri="{FF2B5EF4-FFF2-40B4-BE49-F238E27FC236}">
              <a16:creationId xmlns:a16="http://schemas.microsoft.com/office/drawing/2014/main" id="{408D60AB-1615-46CB-930A-73992254D91E}"/>
            </a:ext>
          </a:extLst>
        </xdr:cNvPr>
        <xdr:cNvSpPr txBox="1">
          <a:spLocks noChangeArrowheads="1"/>
        </xdr:cNvSpPr>
      </xdr:nvSpPr>
      <xdr:spPr bwMode="auto">
        <a:xfrm>
          <a:off x="7096125" y="20650200"/>
          <a:ext cx="3743325" cy="77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４．経営チーム（役員および主要メンバー）</a:t>
          </a:r>
        </a:p>
        <a:p>
          <a:pPr algn="l" rtl="0">
            <a:lnSpc>
              <a:spcPts val="1300"/>
            </a:lnSpc>
            <a:defRPr sz="1000"/>
          </a:pPr>
          <a:r>
            <a:rPr lang="ja-JP" altLang="en-US" sz="1100" b="0" i="0" u="none" strike="noStrike" baseline="0">
              <a:solidFill>
                <a:srgbClr val="000000"/>
              </a:solidFill>
              <a:latin typeface="ＭＳ Ｐゴシック"/>
              <a:ea typeface="ＭＳ Ｐゴシック"/>
            </a:rPr>
            <a:t>　設立した（する予定の）会社の役員および主要なメンバーについて、所定の各事項について記載してください。未定の場合は想定している人について記載してください。</a:t>
          </a:r>
        </a:p>
      </xdr:txBody>
    </xdr:sp>
    <xdr:clientData/>
  </xdr:twoCellAnchor>
  <xdr:twoCellAnchor>
    <xdr:from>
      <xdr:col>27</xdr:col>
      <xdr:colOff>156210</xdr:colOff>
      <xdr:row>135</xdr:row>
      <xdr:rowOff>76200</xdr:rowOff>
    </xdr:from>
    <xdr:to>
      <xdr:col>42</xdr:col>
      <xdr:colOff>40010</xdr:colOff>
      <xdr:row>140</xdr:row>
      <xdr:rowOff>66675</xdr:rowOff>
    </xdr:to>
    <xdr:sp macro="" textlink="">
      <xdr:nvSpPr>
        <xdr:cNvPr id="2054" name="Text Box 6">
          <a:extLst>
            <a:ext uri="{FF2B5EF4-FFF2-40B4-BE49-F238E27FC236}">
              <a16:creationId xmlns:a16="http://schemas.microsoft.com/office/drawing/2014/main" id="{80764D50-7BB9-449A-8381-BD32500CD563}"/>
            </a:ext>
          </a:extLst>
        </xdr:cNvPr>
        <xdr:cNvSpPr txBox="1">
          <a:spLocks noChangeArrowheads="1"/>
        </xdr:cNvSpPr>
      </xdr:nvSpPr>
      <xdr:spPr bwMode="auto">
        <a:xfrm>
          <a:off x="7096125" y="30937200"/>
          <a:ext cx="3743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５．経営組織体制</a:t>
          </a:r>
        </a:p>
        <a:p>
          <a:pPr algn="l" rtl="0">
            <a:lnSpc>
              <a:spcPts val="1300"/>
            </a:lnSpc>
            <a:defRPr sz="1000"/>
          </a:pPr>
          <a:r>
            <a:rPr lang="ja-JP" altLang="en-US" sz="1100" b="0" i="0" u="none" strike="noStrike" baseline="0">
              <a:solidFill>
                <a:srgbClr val="000000"/>
              </a:solidFill>
              <a:latin typeface="ＭＳ Ｐゴシック"/>
              <a:ea typeface="ＭＳ Ｐゴシック"/>
            </a:rPr>
            <a:t>　設立した（する予定の）会社の組織体制を記載してください。社外組織であっても密接に関与する機関（アライアンス先等）があれば記載のうえ、ご説明下さい。</a:t>
          </a:r>
        </a:p>
      </xdr:txBody>
    </xdr:sp>
    <xdr:clientData/>
  </xdr:twoCellAnchor>
  <xdr:twoCellAnchor>
    <xdr:from>
      <xdr:col>27</xdr:col>
      <xdr:colOff>156210</xdr:colOff>
      <xdr:row>160</xdr:row>
      <xdr:rowOff>163830</xdr:rowOff>
    </xdr:from>
    <xdr:to>
      <xdr:col>42</xdr:col>
      <xdr:colOff>40010</xdr:colOff>
      <xdr:row>183</xdr:row>
      <xdr:rowOff>161934</xdr:rowOff>
    </xdr:to>
    <xdr:sp macro="" textlink="">
      <xdr:nvSpPr>
        <xdr:cNvPr id="2055" name="Text Box 7">
          <a:extLst>
            <a:ext uri="{FF2B5EF4-FFF2-40B4-BE49-F238E27FC236}">
              <a16:creationId xmlns:a16="http://schemas.microsoft.com/office/drawing/2014/main" id="{106DA13C-FDB2-41F6-B399-C29C07879CDD}"/>
            </a:ext>
          </a:extLst>
        </xdr:cNvPr>
        <xdr:cNvSpPr txBox="1">
          <a:spLocks noChangeArrowheads="1"/>
        </xdr:cNvSpPr>
      </xdr:nvSpPr>
      <xdr:spPr bwMode="auto">
        <a:xfrm>
          <a:off x="7096125" y="36033075"/>
          <a:ext cx="3743325" cy="5133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６．損益計画</a:t>
          </a:r>
        </a:p>
        <a:p>
          <a:pPr algn="l" rtl="0">
            <a:defRPr sz="1000"/>
          </a:pPr>
          <a:r>
            <a:rPr lang="ja-JP" altLang="en-US" sz="1100" b="0" i="0" u="none" strike="noStrike" baseline="0">
              <a:solidFill>
                <a:srgbClr val="000000"/>
              </a:solidFill>
              <a:latin typeface="ＭＳ Ｐゴシック"/>
              <a:ea typeface="ＭＳ Ｐゴシック"/>
            </a:rPr>
            <a:t>　各シートの必要項目を入力していくと自動で作成されます。会社の経営の継続性を担保できる計画でないと、資金調達や、仕入や販売といった企業経営上の様々な局面で企業活動が制限されてくる可能性があります。事業の継続性が担保できる計画とすることが重要ですので、事業の継続性が担保できない場合は、売上計画や調達ルート、製品開発計画、組織体制など事業計画を根本的に見直す必要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利益計画を立てるとき、変動費と固定費に分けて考えると計画が立てやすくなります。売上から変動費を差し引いたものを限界利益といいます。限界利益で固定費が賄えれば会社として利益が出ることになります。限界利益が固定費より少ないときは固定費を下げるか、変動費率を下げる必要があります。固定費は設備投資状況や組織体制や人員構成などに対応して変化しますのでこれらを見直すことになります。変動費率を下げるには売価を上げるか、外部への支払（材料費や外注費、生産委託費、販売手数料など）を減少する必要があります。こうした対応を組み合わせることで「利益体質」にすることができます。（売価や変動費の見直しは市場環境により決まる部分もありますので、固定費を下げるための「リストラ」が一般に行われてい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この表では法人税等は実効税率４１％で計算するようになっています。実際には欠損金の繰越控除などの制度もありますので、それらを加味していただいても差し支えありません。</a:t>
          </a:r>
        </a:p>
      </xdr:txBody>
    </xdr:sp>
    <xdr:clientData/>
  </xdr:twoCellAnchor>
  <xdr:twoCellAnchor>
    <xdr:from>
      <xdr:col>27</xdr:col>
      <xdr:colOff>165735</xdr:colOff>
      <xdr:row>184</xdr:row>
      <xdr:rowOff>114300</xdr:rowOff>
    </xdr:from>
    <xdr:to>
      <xdr:col>42</xdr:col>
      <xdr:colOff>47644</xdr:colOff>
      <xdr:row>188</xdr:row>
      <xdr:rowOff>209550</xdr:rowOff>
    </xdr:to>
    <xdr:sp macro="" textlink="">
      <xdr:nvSpPr>
        <xdr:cNvPr id="2056" name="Text Box 8">
          <a:extLst>
            <a:ext uri="{FF2B5EF4-FFF2-40B4-BE49-F238E27FC236}">
              <a16:creationId xmlns:a16="http://schemas.microsoft.com/office/drawing/2014/main" id="{DE75D6A8-8389-4746-9092-37EF58D1939E}"/>
            </a:ext>
          </a:extLst>
        </xdr:cNvPr>
        <xdr:cNvSpPr txBox="1">
          <a:spLocks noChangeArrowheads="1"/>
        </xdr:cNvSpPr>
      </xdr:nvSpPr>
      <xdr:spPr bwMode="auto">
        <a:xfrm>
          <a:off x="7105650" y="41348025"/>
          <a:ext cx="3743325" cy="1009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７．企業経営上のリスクとその対応策</a:t>
          </a:r>
        </a:p>
        <a:p>
          <a:pPr algn="l" rtl="0">
            <a:lnSpc>
              <a:spcPts val="1300"/>
            </a:lnSpc>
            <a:defRPr sz="1000"/>
          </a:pPr>
          <a:r>
            <a:rPr lang="ja-JP" altLang="en-US" sz="1100" b="0" i="0" u="none" strike="noStrike" baseline="0">
              <a:solidFill>
                <a:srgbClr val="000000"/>
              </a:solidFill>
              <a:latin typeface="ＭＳ Ｐゴシック"/>
              <a:ea typeface="ＭＳ Ｐゴシック"/>
            </a:rPr>
            <a:t>　想定される企業経営上のリスクを抽出し、その回避策をご記入下さい。会社の存続の前提にかかわる様な重要なリスクについては、リスクが回避できなかったときの対応策までご記入下さい。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186690</xdr:colOff>
      <xdr:row>12</xdr:row>
      <xdr:rowOff>180975</xdr:rowOff>
    </xdr:from>
    <xdr:to>
      <xdr:col>45</xdr:col>
      <xdr:colOff>125724</xdr:colOff>
      <xdr:row>41</xdr:row>
      <xdr:rowOff>123825</xdr:rowOff>
    </xdr:to>
    <xdr:sp macro="" textlink="">
      <xdr:nvSpPr>
        <xdr:cNvPr id="3073" name="Text Box 1">
          <a:extLst>
            <a:ext uri="{FF2B5EF4-FFF2-40B4-BE49-F238E27FC236}">
              <a16:creationId xmlns:a16="http://schemas.microsoft.com/office/drawing/2014/main" id="{177B06BB-6FEB-4623-8D60-80FB8F58024C}"/>
            </a:ext>
          </a:extLst>
        </xdr:cNvPr>
        <xdr:cNvSpPr txBox="1">
          <a:spLocks noChangeArrowheads="1"/>
        </xdr:cNvSpPr>
      </xdr:nvSpPr>
      <xdr:spPr bwMode="auto">
        <a:xfrm>
          <a:off x="7096125" y="2581275"/>
          <a:ext cx="3743325" cy="5743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２．売上計画詳細</a:t>
          </a:r>
        </a:p>
        <a:p>
          <a:pPr algn="l" rtl="0">
            <a:lnSpc>
              <a:spcPts val="1300"/>
            </a:lnSpc>
            <a:defRPr sz="1000"/>
          </a:pPr>
          <a:r>
            <a:rPr lang="ja-JP" altLang="en-US" sz="1100" b="0" i="0" u="none" strike="noStrike" baseline="0">
              <a:solidFill>
                <a:srgbClr val="000000"/>
              </a:solidFill>
              <a:latin typeface="ＭＳ Ｐゴシック"/>
              <a:ea typeface="ＭＳ Ｐゴシック"/>
            </a:rPr>
            <a:t>　「１．計数計画」を達成するための戦術について具体的にご記入下さい。</a:t>
          </a:r>
        </a:p>
        <a:p>
          <a:pPr algn="l" rtl="0">
            <a:defRPr sz="1000"/>
          </a:pPr>
          <a:r>
            <a:rPr lang="ja-JP" altLang="en-US" sz="1100" b="0" i="0" u="none" strike="noStrike" baseline="0">
              <a:solidFill>
                <a:srgbClr val="000000"/>
              </a:solidFill>
              <a:latin typeface="ＭＳ Ｐゴシック"/>
              <a:ea typeface="ＭＳ Ｐゴシック"/>
            </a:rPr>
            <a:t>マーケティングの４</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Product,Price,Place,Promotion)</a:t>
          </a:r>
          <a:r>
            <a:rPr lang="ja-JP" altLang="en-US" sz="1100" b="0" i="0" u="none" strike="noStrike" baseline="0">
              <a:solidFill>
                <a:srgbClr val="000000"/>
              </a:solidFill>
              <a:latin typeface="ＭＳ Ｐゴシック"/>
              <a:ea typeface="ＭＳ Ｐゴシック"/>
            </a:rPr>
            <a:t>のそれぞれについて整理してみるとイメージしやすくなります。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Product</a:t>
          </a:r>
          <a:r>
            <a:rPr lang="ja-JP" altLang="en-US" sz="1100" b="0" i="0" u="none" strike="noStrike" baseline="0">
              <a:solidFill>
                <a:srgbClr val="000000"/>
              </a:solidFill>
              <a:latin typeface="ＭＳ Ｐゴシック"/>
              <a:ea typeface="ＭＳ Ｐゴシック"/>
            </a:rPr>
            <a:t>（製品）</a:t>
          </a:r>
        </a:p>
        <a:p>
          <a:pPr algn="l" rtl="0">
            <a:lnSpc>
              <a:spcPts val="1300"/>
            </a:lnSpc>
            <a:defRPr sz="1000"/>
          </a:pPr>
          <a:r>
            <a:rPr lang="ja-JP" altLang="en-US" sz="1100" b="0" i="0" u="none" strike="noStrike" baseline="0">
              <a:solidFill>
                <a:srgbClr val="000000"/>
              </a:solidFill>
              <a:latin typeface="ＭＳ Ｐゴシック"/>
              <a:ea typeface="ＭＳ Ｐゴシック"/>
            </a:rPr>
            <a:t>　どういうスペックの製品・技術・サービスを販売するのか。</a:t>
          </a:r>
        </a:p>
        <a:p>
          <a:pPr algn="l" rtl="0">
            <a:defRPr sz="1000"/>
          </a:pPr>
          <a:r>
            <a:rPr lang="ja-JP" altLang="en-US" sz="1100" b="0" i="0" u="none" strike="noStrike" baseline="0">
              <a:solidFill>
                <a:srgbClr val="000000"/>
              </a:solidFill>
              <a:latin typeface="ＭＳ Ｐゴシック"/>
              <a:ea typeface="ＭＳ Ｐゴシック"/>
            </a:rPr>
            <a:t>　どういう品揃えで販売するのか。</a:t>
          </a:r>
        </a:p>
        <a:p>
          <a:pPr algn="l" rtl="0">
            <a:lnSpc>
              <a:spcPts val="1300"/>
            </a:lnSpc>
            <a:defRPr sz="1000"/>
          </a:pPr>
          <a:r>
            <a:rPr lang="ja-JP" altLang="en-US" sz="1100" b="0" i="0" u="none" strike="noStrike" baseline="0">
              <a:solidFill>
                <a:srgbClr val="000000"/>
              </a:solidFill>
              <a:latin typeface="ＭＳ Ｐゴシック"/>
              <a:ea typeface="ＭＳ Ｐゴシック"/>
            </a:rPr>
            <a:t>　なぜ、それを購入する人がいるのか。</a:t>
          </a:r>
        </a:p>
        <a:p>
          <a:pPr algn="l" rtl="0">
            <a:lnSpc>
              <a:spcPts val="1300"/>
            </a:lnSpc>
            <a:defRPr sz="1000"/>
          </a:pPr>
          <a:r>
            <a:rPr lang="ja-JP" altLang="en-US" sz="1100" b="0" i="0" u="none" strike="noStrike" baseline="0">
              <a:solidFill>
                <a:srgbClr val="000000"/>
              </a:solidFill>
              <a:latin typeface="ＭＳ Ｐゴシック"/>
              <a:ea typeface="ＭＳ Ｐゴシック"/>
            </a:rPr>
            <a:t>　（ユーザーはどういうスペックの製品を求めているのか。）</a:t>
          </a:r>
        </a:p>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Price</a:t>
          </a:r>
          <a:r>
            <a:rPr lang="ja-JP" altLang="en-US" sz="1100" b="0" i="0" u="none" strike="noStrike" baseline="0">
              <a:solidFill>
                <a:srgbClr val="000000"/>
              </a:solidFill>
              <a:latin typeface="ＭＳ Ｐゴシック"/>
              <a:ea typeface="ＭＳ Ｐゴシック"/>
            </a:rPr>
            <a:t>（価格）</a:t>
          </a:r>
        </a:p>
        <a:p>
          <a:pPr algn="l" rtl="0">
            <a:lnSpc>
              <a:spcPts val="1300"/>
            </a:lnSpc>
            <a:defRPr sz="1000"/>
          </a:pPr>
          <a:r>
            <a:rPr lang="ja-JP" altLang="en-US" sz="1100" b="0" i="0" u="none" strike="noStrike" baseline="0">
              <a:solidFill>
                <a:srgbClr val="000000"/>
              </a:solidFill>
              <a:latin typeface="ＭＳ Ｐゴシック"/>
              <a:ea typeface="ＭＳ Ｐゴシック"/>
            </a:rPr>
            <a:t>　いくらで販売するのか。</a:t>
          </a:r>
        </a:p>
        <a:p>
          <a:pPr algn="l" rtl="0">
            <a:defRPr sz="1000"/>
          </a:pPr>
          <a:r>
            <a:rPr lang="ja-JP" altLang="en-US" sz="1100" b="0" i="0" u="none" strike="noStrike" baseline="0">
              <a:solidFill>
                <a:srgbClr val="000000"/>
              </a:solidFill>
              <a:latin typeface="ＭＳ Ｐゴシック"/>
              <a:ea typeface="ＭＳ Ｐゴシック"/>
            </a:rPr>
            <a:t>　（ユーザーはいくらなら購入するのか。）</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Place</a:t>
          </a:r>
          <a:r>
            <a:rPr lang="ja-JP" altLang="en-US" sz="1100" b="0" i="0" u="none" strike="noStrike" baseline="0">
              <a:solidFill>
                <a:srgbClr val="000000"/>
              </a:solidFill>
              <a:latin typeface="ＭＳ Ｐゴシック"/>
              <a:ea typeface="ＭＳ Ｐゴシック"/>
            </a:rPr>
            <a:t>（場所）</a:t>
          </a:r>
        </a:p>
        <a:p>
          <a:pPr algn="l" rtl="0">
            <a:lnSpc>
              <a:spcPts val="1300"/>
            </a:lnSpc>
            <a:defRPr sz="1000"/>
          </a:pPr>
          <a:r>
            <a:rPr lang="ja-JP" altLang="en-US" sz="1100" b="0" i="0" u="none" strike="noStrike" baseline="0">
              <a:solidFill>
                <a:srgbClr val="000000"/>
              </a:solidFill>
              <a:latin typeface="ＭＳ Ｐゴシック"/>
              <a:ea typeface="ＭＳ Ｐゴシック"/>
            </a:rPr>
            <a:t>　どこで売るのか。（物理的な場所だけでなく、ターゲットとするユーザー層、販売のタイミングなど概念的な場所も合わせて）</a:t>
          </a:r>
        </a:p>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Promotion</a:t>
          </a:r>
          <a:r>
            <a:rPr lang="ja-JP" altLang="en-US" sz="1100" b="0" i="0" u="none" strike="noStrike" baseline="0">
              <a:solidFill>
                <a:srgbClr val="000000"/>
              </a:solidFill>
              <a:latin typeface="ＭＳ Ｐゴシック"/>
              <a:ea typeface="ＭＳ Ｐゴシック"/>
            </a:rPr>
            <a:t>（プロモーション）</a:t>
          </a:r>
        </a:p>
        <a:p>
          <a:pPr algn="l" rtl="0">
            <a:lnSpc>
              <a:spcPts val="1300"/>
            </a:lnSpc>
            <a:defRPr sz="1000"/>
          </a:pPr>
          <a:r>
            <a:rPr lang="ja-JP" altLang="en-US" sz="1100" b="0" i="0" u="none" strike="noStrike" baseline="0">
              <a:solidFill>
                <a:srgbClr val="000000"/>
              </a:solidFill>
              <a:latin typeface="ＭＳ Ｐゴシック"/>
              <a:ea typeface="ＭＳ Ｐゴシック"/>
            </a:rPr>
            <a:t>　どういう流通経路で販売するのか。</a:t>
          </a:r>
        </a:p>
        <a:p>
          <a:pPr algn="l" rtl="0">
            <a:defRPr sz="1000"/>
          </a:pPr>
          <a:r>
            <a:rPr lang="ja-JP" altLang="en-US" sz="1100" b="0" i="0" u="none" strike="noStrike" baseline="0">
              <a:solidFill>
                <a:srgbClr val="000000"/>
              </a:solidFill>
              <a:latin typeface="ＭＳ Ｐゴシック"/>
              <a:ea typeface="ＭＳ Ｐゴシック"/>
            </a:rPr>
            <a:t>　販売するためにどういう広告宣伝を打つのか。</a:t>
          </a:r>
        </a:p>
        <a:p>
          <a:pPr algn="l" rtl="0">
            <a:lnSpc>
              <a:spcPts val="1300"/>
            </a:lnSpc>
            <a:defRPr sz="1000"/>
          </a:pPr>
          <a:r>
            <a:rPr lang="ja-JP" altLang="en-US" sz="1100" b="0" i="0" u="none" strike="noStrike" baseline="0">
              <a:solidFill>
                <a:srgbClr val="000000"/>
              </a:solidFill>
              <a:latin typeface="ＭＳ Ｐゴシック"/>
              <a:ea typeface="ＭＳ Ｐゴシック"/>
            </a:rPr>
            <a:t>　どういう販売促進策を採るのか。</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既存の市場がある場合はその市場の大きさと対比しながら、どのように市場に参入し、シェアを獲得していくのかにも触れてください。</a:t>
          </a:r>
        </a:p>
        <a:p>
          <a:pPr algn="l" rtl="0">
            <a:defRPr sz="1000"/>
          </a:pPr>
          <a:r>
            <a:rPr lang="ja-JP" altLang="en-US" sz="1100" b="0" i="0" u="none" strike="noStrike" baseline="0">
              <a:solidFill>
                <a:srgbClr val="000000"/>
              </a:solidFill>
              <a:latin typeface="ＭＳ Ｐゴシック"/>
              <a:ea typeface="ＭＳ Ｐゴシック"/>
            </a:rPr>
            <a:t>　既存の市場がなく新規市場をターゲットにしていく場合その想定している市場の大きさ（想定の根拠も示してください）と対比しながら、どのように市場に参入し、シェアを獲得していくのかにも触れ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203835</xdr:colOff>
      <xdr:row>1</xdr:row>
      <xdr:rowOff>163830</xdr:rowOff>
    </xdr:from>
    <xdr:to>
      <xdr:col>45</xdr:col>
      <xdr:colOff>127659</xdr:colOff>
      <xdr:row>5</xdr:row>
      <xdr:rowOff>9595</xdr:rowOff>
    </xdr:to>
    <xdr:sp macro="" textlink="">
      <xdr:nvSpPr>
        <xdr:cNvPr id="3074" name="Text Box 2">
          <a:extLst>
            <a:ext uri="{FF2B5EF4-FFF2-40B4-BE49-F238E27FC236}">
              <a16:creationId xmlns:a16="http://schemas.microsoft.com/office/drawing/2014/main" id="{2F975FE7-2ACC-4165-A969-7C251BA3275C}"/>
            </a:ext>
          </a:extLst>
        </xdr:cNvPr>
        <xdr:cNvSpPr txBox="1">
          <a:spLocks noChangeArrowheads="1"/>
        </xdr:cNvSpPr>
      </xdr:nvSpPr>
      <xdr:spPr bwMode="auto">
        <a:xfrm>
          <a:off x="7105650" y="371475"/>
          <a:ext cx="374332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１．計数計画</a:t>
          </a:r>
        </a:p>
        <a:p>
          <a:pPr algn="l" rtl="0">
            <a:lnSpc>
              <a:spcPts val="1200"/>
            </a:lnSpc>
            <a:defRPr sz="1000"/>
          </a:pPr>
          <a:r>
            <a:rPr lang="ja-JP" altLang="en-US" sz="1100" b="0" i="0" u="none" strike="noStrike" baseline="0">
              <a:solidFill>
                <a:srgbClr val="000000"/>
              </a:solidFill>
              <a:latin typeface="ＭＳ Ｐゴシック"/>
              <a:ea typeface="ＭＳ Ｐゴシック"/>
            </a:rPr>
            <a:t>　何をいつどれだけ販売していくのかについてご記入下さい。</a:t>
          </a:r>
        </a:p>
      </xdr:txBody>
    </xdr:sp>
    <xdr:clientData/>
  </xdr:twoCellAnchor>
  <xdr:twoCellAnchor>
    <xdr:from>
      <xdr:col>29</xdr:col>
      <xdr:colOff>186690</xdr:colOff>
      <xdr:row>51</xdr:row>
      <xdr:rowOff>180975</xdr:rowOff>
    </xdr:from>
    <xdr:to>
      <xdr:col>45</xdr:col>
      <xdr:colOff>125724</xdr:colOff>
      <xdr:row>55</xdr:row>
      <xdr:rowOff>76200</xdr:rowOff>
    </xdr:to>
    <xdr:sp macro="" textlink="">
      <xdr:nvSpPr>
        <xdr:cNvPr id="3075" name="Text Box 3">
          <a:extLst>
            <a:ext uri="{FF2B5EF4-FFF2-40B4-BE49-F238E27FC236}">
              <a16:creationId xmlns:a16="http://schemas.microsoft.com/office/drawing/2014/main" id="{430B2A2E-6ECF-4BE5-BF7A-E9243370E6A6}"/>
            </a:ext>
          </a:extLst>
        </xdr:cNvPr>
        <xdr:cNvSpPr txBox="1">
          <a:spLocks noChangeArrowheads="1"/>
        </xdr:cNvSpPr>
      </xdr:nvSpPr>
      <xdr:spPr bwMode="auto">
        <a:xfrm>
          <a:off x="7096125" y="10382250"/>
          <a:ext cx="3743325" cy="695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　製品開発計画</a:t>
          </a:r>
        </a:p>
        <a:p>
          <a:pPr algn="l" rtl="0">
            <a:lnSpc>
              <a:spcPts val="1300"/>
            </a:lnSpc>
            <a:defRPr sz="1000"/>
          </a:pPr>
          <a:r>
            <a:rPr lang="ja-JP" altLang="en-US" sz="1100" b="0" i="0" u="none" strike="noStrike" baseline="0">
              <a:solidFill>
                <a:srgbClr val="000000"/>
              </a:solidFill>
              <a:latin typeface="ＭＳ Ｐゴシック"/>
              <a:ea typeface="ＭＳ Ｐゴシック"/>
            </a:rPr>
            <a:t>　売上計画を達成するための製品開発計画をご記入下さい。（製品開発計画は売上計画とリンクしたある必要があります。）</a:t>
          </a:r>
        </a:p>
      </xdr:txBody>
    </xdr:sp>
    <xdr:clientData/>
  </xdr:twoCellAnchor>
  <xdr:twoCellAnchor>
    <xdr:from>
      <xdr:col>29</xdr:col>
      <xdr:colOff>186690</xdr:colOff>
      <xdr:row>88</xdr:row>
      <xdr:rowOff>180975</xdr:rowOff>
    </xdr:from>
    <xdr:to>
      <xdr:col>45</xdr:col>
      <xdr:colOff>125724</xdr:colOff>
      <xdr:row>93</xdr:row>
      <xdr:rowOff>133350</xdr:rowOff>
    </xdr:to>
    <xdr:sp macro="" textlink="">
      <xdr:nvSpPr>
        <xdr:cNvPr id="3076" name="Text Box 4">
          <a:extLst>
            <a:ext uri="{FF2B5EF4-FFF2-40B4-BE49-F238E27FC236}">
              <a16:creationId xmlns:a16="http://schemas.microsoft.com/office/drawing/2014/main" id="{935131EC-3B4B-4CA6-92EA-FC4982F57300}"/>
            </a:ext>
          </a:extLst>
        </xdr:cNvPr>
        <xdr:cNvSpPr txBox="1">
          <a:spLocks noChangeArrowheads="1"/>
        </xdr:cNvSpPr>
      </xdr:nvSpPr>
      <xdr:spPr bwMode="auto">
        <a:xfrm>
          <a:off x="7096125" y="17783175"/>
          <a:ext cx="3743325"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２．製品開発計画（工程表）</a:t>
          </a:r>
        </a:p>
        <a:p>
          <a:pPr algn="l" rtl="0">
            <a:lnSpc>
              <a:spcPts val="1300"/>
            </a:lnSpc>
            <a:defRPr sz="1000"/>
          </a:pPr>
          <a:r>
            <a:rPr lang="ja-JP" altLang="en-US" sz="1100" b="0" i="0" u="none" strike="noStrike" baseline="0">
              <a:solidFill>
                <a:srgbClr val="000000"/>
              </a:solidFill>
              <a:latin typeface="ＭＳ Ｐゴシック"/>
              <a:ea typeface="ＭＳ Ｐゴシック"/>
            </a:rPr>
            <a:t>　１．で記載した製品開発の方向性をより具体的に項目設定し、製品開発計画の工程表を完成させてください。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開発費の金額についても、見込をご記入下さい。</a:t>
          </a:r>
        </a:p>
      </xdr:txBody>
    </xdr:sp>
    <xdr:clientData/>
  </xdr:twoCellAnchor>
  <xdr:twoCellAnchor>
    <xdr:from>
      <xdr:col>29</xdr:col>
      <xdr:colOff>186690</xdr:colOff>
      <xdr:row>56</xdr:row>
      <xdr:rowOff>180975</xdr:rowOff>
    </xdr:from>
    <xdr:to>
      <xdr:col>45</xdr:col>
      <xdr:colOff>125724</xdr:colOff>
      <xdr:row>70</xdr:row>
      <xdr:rowOff>152400</xdr:rowOff>
    </xdr:to>
    <xdr:sp macro="" textlink="">
      <xdr:nvSpPr>
        <xdr:cNvPr id="3077" name="Text Box 5">
          <a:extLst>
            <a:ext uri="{FF2B5EF4-FFF2-40B4-BE49-F238E27FC236}">
              <a16:creationId xmlns:a16="http://schemas.microsoft.com/office/drawing/2014/main" id="{B8D86645-945F-4A28-8416-D16D2764DD96}"/>
            </a:ext>
          </a:extLst>
        </xdr:cNvPr>
        <xdr:cNvSpPr txBox="1">
          <a:spLocks noChangeArrowheads="1"/>
        </xdr:cNvSpPr>
      </xdr:nvSpPr>
      <xdr:spPr bwMode="auto">
        <a:xfrm>
          <a:off x="7096125" y="11382375"/>
          <a:ext cx="3743325" cy="2771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１．製品開発の方向性</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（１）現状の開発レベルと今後の製品開発の課題および方向性</a:t>
          </a:r>
        </a:p>
        <a:p>
          <a:pPr algn="l" rtl="0">
            <a:lnSpc>
              <a:spcPts val="1200"/>
            </a:lnSpc>
            <a:defRPr sz="1000"/>
          </a:pPr>
          <a:r>
            <a:rPr lang="ja-JP" altLang="en-US" sz="1100" b="0" i="0" u="none" strike="noStrike" baseline="0">
              <a:solidFill>
                <a:srgbClr val="000000"/>
              </a:solidFill>
              <a:latin typeface="ＭＳ Ｐゴシック"/>
              <a:ea typeface="ＭＳ Ｐゴシック"/>
            </a:rPr>
            <a:t>　現状の製品・技術・サービスの開発レベルをご記入下さい。記入に際しては、販売しようとする製品・技術・サービスに関して要求されるスペックと対比してご記入下さい。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その現状をベースに、課題は何かを明確にしたうえで、今後どのような方向性で研究開発を進展させていくのかについてご記入下さい。研究開発体制、研究開発機関や他社との連携等についても触れ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（２）市場開発・確保のための知的財産戦略</a:t>
          </a:r>
        </a:p>
        <a:p>
          <a:pPr algn="l" rtl="0">
            <a:lnSpc>
              <a:spcPts val="1100"/>
            </a:lnSpc>
            <a:defRPr sz="1000"/>
          </a:pPr>
          <a:r>
            <a:rPr lang="ja-JP" altLang="en-US" sz="1100" b="0" i="0" u="none" strike="noStrike" baseline="0">
              <a:solidFill>
                <a:srgbClr val="000000"/>
              </a:solidFill>
              <a:latin typeface="ＭＳ Ｐゴシック"/>
              <a:ea typeface="ＭＳ Ｐゴシック"/>
            </a:rPr>
            <a:t>　市場開発や市場確保のためどのような知的財産戦略で製品開発を進めていくのか、適切な特許マップ等を用いてご記入下さい。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165735</xdr:colOff>
      <xdr:row>8</xdr:row>
      <xdr:rowOff>9525</xdr:rowOff>
    </xdr:from>
    <xdr:to>
      <xdr:col>45</xdr:col>
      <xdr:colOff>89559</xdr:colOff>
      <xdr:row>18</xdr:row>
      <xdr:rowOff>38100</xdr:rowOff>
    </xdr:to>
    <xdr:sp macro="" textlink="">
      <xdr:nvSpPr>
        <xdr:cNvPr id="4097" name="Text Box 1">
          <a:extLst>
            <a:ext uri="{FF2B5EF4-FFF2-40B4-BE49-F238E27FC236}">
              <a16:creationId xmlns:a16="http://schemas.microsoft.com/office/drawing/2014/main" id="{EDB97709-08A4-41B8-83A2-4CEEB13A4490}"/>
            </a:ext>
          </a:extLst>
        </xdr:cNvPr>
        <xdr:cNvSpPr txBox="1">
          <a:spLocks noChangeArrowheads="1"/>
        </xdr:cNvSpPr>
      </xdr:nvSpPr>
      <xdr:spPr bwMode="auto">
        <a:xfrm>
          <a:off x="7067550" y="1609725"/>
          <a:ext cx="3743325" cy="2028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１．生産形態</a:t>
          </a:r>
        </a:p>
        <a:p>
          <a:pPr algn="l" rtl="0">
            <a:lnSpc>
              <a:spcPts val="1300"/>
            </a:lnSpc>
            <a:defRPr sz="1000"/>
          </a:pPr>
          <a:r>
            <a:rPr lang="ja-JP" altLang="en-US" sz="1100" b="0" i="0" u="none" strike="noStrike" baseline="0">
              <a:solidFill>
                <a:srgbClr val="000000"/>
              </a:solidFill>
              <a:latin typeface="ＭＳ Ｐゴシック"/>
              <a:ea typeface="ＭＳ Ｐゴシック"/>
            </a:rPr>
            <a:t>　例えば自社工場で全て内製するのか、ファブレスで生産委託あるいは外注にて製造するのか、または一部製造委託なのか、製品をどのような形態で生産するのかご記入下さい。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ファブレスの場合、材料等の調達も生産委託先へ委託するのか、ベンチャー企業で調達し支給する形態を採用するのか、材料を支給する場合、有償か無償か等についても記入してください。生産形態により組織体制や、変動費、固定費のかかり方が大きく違ってくるので、収益性にも影響が出ることがあります。</a:t>
          </a:r>
        </a:p>
        <a:p>
          <a:pPr algn="l" rtl="0">
            <a:lnSpc>
              <a:spcPts val="1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203835</xdr:colOff>
      <xdr:row>35</xdr:row>
      <xdr:rowOff>163830</xdr:rowOff>
    </xdr:from>
    <xdr:to>
      <xdr:col>45</xdr:col>
      <xdr:colOff>127659</xdr:colOff>
      <xdr:row>39</xdr:row>
      <xdr:rowOff>142894</xdr:rowOff>
    </xdr:to>
    <xdr:sp macro="" textlink="">
      <xdr:nvSpPr>
        <xdr:cNvPr id="4099" name="Text Box 3">
          <a:extLst>
            <a:ext uri="{FF2B5EF4-FFF2-40B4-BE49-F238E27FC236}">
              <a16:creationId xmlns:a16="http://schemas.microsoft.com/office/drawing/2014/main" id="{224E31B1-59FB-45E2-BBBD-21679F04F0DC}"/>
            </a:ext>
          </a:extLst>
        </xdr:cNvPr>
        <xdr:cNvSpPr txBox="1">
          <a:spLocks noChangeArrowheads="1"/>
        </xdr:cNvSpPr>
      </xdr:nvSpPr>
      <xdr:spPr bwMode="auto">
        <a:xfrm>
          <a:off x="7105650" y="7172325"/>
          <a:ext cx="3743325" cy="77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●変動費の概要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各製品別の材料費や外注加工費、製造委託費や消耗品費の構成がどのような前提かなど、上記で積算した変動費について説明を加えてください。</a:t>
          </a:r>
        </a:p>
      </xdr:txBody>
    </xdr:sp>
    <xdr:clientData/>
  </xdr:twoCellAnchor>
  <xdr:twoCellAnchor>
    <xdr:from>
      <xdr:col>29</xdr:col>
      <xdr:colOff>167640</xdr:colOff>
      <xdr:row>0</xdr:row>
      <xdr:rowOff>0</xdr:rowOff>
    </xdr:from>
    <xdr:to>
      <xdr:col>45</xdr:col>
      <xdr:colOff>99069</xdr:colOff>
      <xdr:row>7</xdr:row>
      <xdr:rowOff>49550</xdr:rowOff>
    </xdr:to>
    <xdr:sp macro="" textlink="">
      <xdr:nvSpPr>
        <xdr:cNvPr id="4100" name="Text Box 4">
          <a:extLst>
            <a:ext uri="{FF2B5EF4-FFF2-40B4-BE49-F238E27FC236}">
              <a16:creationId xmlns:a16="http://schemas.microsoft.com/office/drawing/2014/main" id="{389EB641-1511-455F-A962-C1D67D61C0B7}"/>
            </a:ext>
          </a:extLst>
        </xdr:cNvPr>
        <xdr:cNvSpPr txBox="1">
          <a:spLocks noChangeArrowheads="1"/>
        </xdr:cNvSpPr>
      </xdr:nvSpPr>
      <xdr:spPr bwMode="auto">
        <a:xfrm>
          <a:off x="7077075" y="0"/>
          <a:ext cx="3743325" cy="1457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　売上原価計画</a:t>
          </a:r>
        </a:p>
        <a:p>
          <a:pPr algn="l" rtl="0">
            <a:lnSpc>
              <a:spcPts val="1300"/>
            </a:lnSpc>
            <a:defRPr sz="1000"/>
          </a:pPr>
          <a:r>
            <a:rPr lang="ja-JP" altLang="en-US" sz="1100" b="0" i="0" u="none" strike="noStrike" baseline="0">
              <a:solidFill>
                <a:srgbClr val="000000"/>
              </a:solidFill>
              <a:latin typeface="ＭＳ Ｐゴシック"/>
              <a:ea typeface="ＭＳ Ｐゴシック"/>
            </a:rPr>
            <a:t>　売上原価（製造業であれば製造原価）をご記入下さい。外注で加工したもの等を仕入れ、販売するだけの場合、原価は仕入れ原価のみとなります。製造業の場合は、材料費や部品費、外注費など外部からの仕入に関するものや、製造部門の人件費や工場経費、生産設備関連費など製造現場にかかる費用になります。</a:t>
          </a:r>
        </a:p>
      </xdr:txBody>
    </xdr:sp>
    <xdr:clientData/>
  </xdr:twoCellAnchor>
  <xdr:twoCellAnchor>
    <xdr:from>
      <xdr:col>29</xdr:col>
      <xdr:colOff>203835</xdr:colOff>
      <xdr:row>51</xdr:row>
      <xdr:rowOff>163830</xdr:rowOff>
    </xdr:from>
    <xdr:to>
      <xdr:col>45</xdr:col>
      <xdr:colOff>127659</xdr:colOff>
      <xdr:row>62</xdr:row>
      <xdr:rowOff>95250</xdr:rowOff>
    </xdr:to>
    <xdr:sp macro="" textlink="">
      <xdr:nvSpPr>
        <xdr:cNvPr id="4101" name="Text Box 5">
          <a:extLst>
            <a:ext uri="{FF2B5EF4-FFF2-40B4-BE49-F238E27FC236}">
              <a16:creationId xmlns:a16="http://schemas.microsoft.com/office/drawing/2014/main" id="{71198DC9-B411-4A1F-97C7-C3269A3717CA}"/>
            </a:ext>
          </a:extLst>
        </xdr:cNvPr>
        <xdr:cNvSpPr txBox="1">
          <a:spLocks noChangeArrowheads="1"/>
        </xdr:cNvSpPr>
      </xdr:nvSpPr>
      <xdr:spPr bwMode="auto">
        <a:xfrm>
          <a:off x="7105650" y="10372725"/>
          <a:ext cx="3743325" cy="2124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３．固定費積算</a:t>
          </a:r>
        </a:p>
        <a:p>
          <a:pPr algn="l" rtl="0">
            <a:lnSpc>
              <a:spcPts val="1300"/>
            </a:lnSpc>
            <a:defRPr sz="1000"/>
          </a:pPr>
          <a:r>
            <a:rPr lang="ja-JP" altLang="en-US" sz="1100" b="0" i="0" u="none" strike="noStrike" baseline="0">
              <a:solidFill>
                <a:srgbClr val="000000"/>
              </a:solidFill>
              <a:latin typeface="ＭＳ Ｐゴシック"/>
              <a:ea typeface="ＭＳ Ｐゴシック"/>
            </a:rPr>
            <a:t>　売上原価中の固定費（売上高に関係なく固定的にかかる費用）について積算してください。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売上原価中の固定費の代表的なものとしては、製造部門の人件費（正社員や長期雇用にかかるもの）、工場や製造設備に関する賃借料や減価償却費、リース料、固定資産税などや生産管理部門にかかる水光熱費（水光熱費のうち製造装置の動力や熱源に費やされるものは変動費になります。）などがあります。</a:t>
          </a:r>
        </a:p>
        <a:p>
          <a:pPr algn="l" rtl="0">
            <a:defRPr sz="1000"/>
          </a:pPr>
          <a:r>
            <a:rPr lang="ja-JP" altLang="en-US" sz="1100" b="0" i="0" u="none" strike="noStrike" baseline="0">
              <a:solidFill>
                <a:srgbClr val="000000"/>
              </a:solidFill>
              <a:latin typeface="ＭＳ Ｐゴシック"/>
              <a:ea typeface="ＭＳ Ｐゴシック"/>
            </a:rPr>
            <a:t>　仕入販売のみを行う場合は、販売費一般管理費になりますので記載の必要はありません。</a:t>
          </a:r>
        </a:p>
      </xdr:txBody>
    </xdr:sp>
    <xdr:clientData/>
  </xdr:twoCellAnchor>
  <xdr:twoCellAnchor>
    <xdr:from>
      <xdr:col>29</xdr:col>
      <xdr:colOff>177165</xdr:colOff>
      <xdr:row>18</xdr:row>
      <xdr:rowOff>163830</xdr:rowOff>
    </xdr:from>
    <xdr:to>
      <xdr:col>45</xdr:col>
      <xdr:colOff>118114</xdr:colOff>
      <xdr:row>25</xdr:row>
      <xdr:rowOff>104786</xdr:rowOff>
    </xdr:to>
    <xdr:sp macro="" textlink="">
      <xdr:nvSpPr>
        <xdr:cNvPr id="4102" name="Text Box 6">
          <a:extLst>
            <a:ext uri="{FF2B5EF4-FFF2-40B4-BE49-F238E27FC236}">
              <a16:creationId xmlns:a16="http://schemas.microsoft.com/office/drawing/2014/main" id="{0A9FDECB-93CB-4C76-B79E-432F003E3F9A}"/>
            </a:ext>
          </a:extLst>
        </xdr:cNvPr>
        <xdr:cNvSpPr txBox="1">
          <a:spLocks noChangeArrowheads="1"/>
        </xdr:cNvSpPr>
      </xdr:nvSpPr>
      <xdr:spPr bwMode="auto">
        <a:xfrm>
          <a:off x="7086600" y="3771900"/>
          <a:ext cx="3743325"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２．変動費積算</a:t>
          </a:r>
        </a:p>
        <a:p>
          <a:pPr algn="l" rtl="0">
            <a:lnSpc>
              <a:spcPts val="1300"/>
            </a:lnSpc>
            <a:defRPr sz="1000"/>
          </a:pPr>
          <a:r>
            <a:rPr lang="ja-JP" altLang="en-US" sz="1100" b="0" i="0" u="none" strike="noStrike" baseline="0">
              <a:solidFill>
                <a:srgbClr val="000000"/>
              </a:solidFill>
              <a:latin typeface="ＭＳ Ｐゴシック"/>
              <a:ea typeface="ＭＳ Ｐゴシック"/>
            </a:rPr>
            <a:t>　売上原価（製造業であれば製造原価）中の変動費（売上高に対応して変動する費用）について積算してください。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売上原価中の変動費の代表的なものとしては、材料費、外注加工費、製造に関する消耗品費などがあります。</a:t>
          </a:r>
        </a:p>
      </xdr:txBody>
    </xdr:sp>
    <xdr:clientData/>
  </xdr:twoCellAnchor>
  <xdr:twoCellAnchor>
    <xdr:from>
      <xdr:col>29</xdr:col>
      <xdr:colOff>203835</xdr:colOff>
      <xdr:row>64</xdr:row>
      <xdr:rowOff>163830</xdr:rowOff>
    </xdr:from>
    <xdr:to>
      <xdr:col>45</xdr:col>
      <xdr:colOff>127659</xdr:colOff>
      <xdr:row>72</xdr:row>
      <xdr:rowOff>133350</xdr:rowOff>
    </xdr:to>
    <xdr:sp macro="" textlink="">
      <xdr:nvSpPr>
        <xdr:cNvPr id="4103" name="Text Box 7">
          <a:extLst>
            <a:ext uri="{FF2B5EF4-FFF2-40B4-BE49-F238E27FC236}">
              <a16:creationId xmlns:a16="http://schemas.microsoft.com/office/drawing/2014/main" id="{ED7809AE-CD22-4869-9A7E-A1CC61050F76}"/>
            </a:ext>
          </a:extLst>
        </xdr:cNvPr>
        <xdr:cNvSpPr txBox="1">
          <a:spLocks noChangeArrowheads="1"/>
        </xdr:cNvSpPr>
      </xdr:nvSpPr>
      <xdr:spPr bwMode="auto">
        <a:xfrm>
          <a:off x="7105650" y="12973050"/>
          <a:ext cx="3743325"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●人員計画</a:t>
          </a:r>
        </a:p>
        <a:p>
          <a:pPr algn="l" rtl="0">
            <a:lnSpc>
              <a:spcPts val="1300"/>
            </a:lnSpc>
            <a:defRPr sz="1000"/>
          </a:pPr>
          <a:r>
            <a:rPr lang="ja-JP" altLang="en-US" sz="1100" b="0" i="0" u="none" strike="noStrike" baseline="0">
              <a:solidFill>
                <a:srgbClr val="000000"/>
              </a:solidFill>
              <a:latin typeface="ＭＳ Ｐゴシック"/>
              <a:ea typeface="ＭＳ Ｐゴシック"/>
            </a:rPr>
            <a:t>　固定費のうち、特に人件費について積算するため人員計画についてご記入下さい。</a:t>
          </a:r>
        </a:p>
        <a:p>
          <a:pPr algn="l" rtl="0">
            <a:defRPr sz="1000"/>
          </a:pPr>
          <a:r>
            <a:rPr lang="ja-JP" altLang="en-US" sz="1100" b="0" i="0" u="none" strike="noStrike" baseline="0">
              <a:solidFill>
                <a:srgbClr val="000000"/>
              </a:solidFill>
              <a:latin typeface="ＭＳ Ｐゴシック"/>
              <a:ea typeface="ＭＳ Ｐゴシック"/>
            </a:rPr>
            <a:t>　人件費の積算については給与の</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％程度の法定福利費（社会保険料等）を給与に上乗せして見積もると実際の企業負担額に近い金額になります。</a:t>
          </a:r>
        </a:p>
        <a:p>
          <a:pPr algn="l" rtl="0">
            <a:lnSpc>
              <a:spcPts val="1200"/>
            </a:lnSpc>
            <a:defRPr sz="1000"/>
          </a:pPr>
          <a:r>
            <a:rPr lang="ja-JP" altLang="en-US" sz="1100" b="0" i="0" u="none" strike="noStrike" baseline="0">
              <a:solidFill>
                <a:srgbClr val="000000"/>
              </a:solidFill>
              <a:latin typeface="ＭＳ Ｐゴシック"/>
              <a:ea typeface="ＭＳ Ｐゴシック"/>
            </a:rPr>
            <a:t>　仕入販売のみを行う場合は、販売費一般管理費になりますので記載の必要はありません。</a:t>
          </a:r>
        </a:p>
      </xdr:txBody>
    </xdr:sp>
    <xdr:clientData/>
  </xdr:twoCellAnchor>
  <xdr:twoCellAnchor>
    <xdr:from>
      <xdr:col>29</xdr:col>
      <xdr:colOff>203835</xdr:colOff>
      <xdr:row>75</xdr:row>
      <xdr:rowOff>163830</xdr:rowOff>
    </xdr:from>
    <xdr:to>
      <xdr:col>45</xdr:col>
      <xdr:colOff>127659</xdr:colOff>
      <xdr:row>83</xdr:row>
      <xdr:rowOff>21</xdr:rowOff>
    </xdr:to>
    <xdr:sp macro="" textlink="">
      <xdr:nvSpPr>
        <xdr:cNvPr id="4104" name="Text Box 8">
          <a:extLst>
            <a:ext uri="{FF2B5EF4-FFF2-40B4-BE49-F238E27FC236}">
              <a16:creationId xmlns:a16="http://schemas.microsoft.com/office/drawing/2014/main" id="{8F77E507-E9BD-4809-91CA-286F150FE3BB}"/>
            </a:ext>
          </a:extLst>
        </xdr:cNvPr>
        <xdr:cNvSpPr txBox="1">
          <a:spLocks noChangeArrowheads="1"/>
        </xdr:cNvSpPr>
      </xdr:nvSpPr>
      <xdr:spPr bwMode="auto">
        <a:xfrm>
          <a:off x="7105650" y="15173325"/>
          <a:ext cx="3743325" cy="1428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●固定費の概要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固定費はヒト（開発人員、生産人員、生産管理人員）の配置や、モノ（工場、生産設備）の投資状況等によって大きく変わります。上記で積算した固定費や人員計画についてどのような前提なのか説明を加え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仕入販売のみを行う場合は、販売費一般管理費になりますので記載の必要はありません。</a:t>
          </a:r>
        </a:p>
      </xdr:txBody>
    </xdr:sp>
    <xdr:clientData/>
  </xdr:twoCellAnchor>
  <xdr:twoCellAnchor>
    <xdr:from>
      <xdr:col>29</xdr:col>
      <xdr:colOff>203835</xdr:colOff>
      <xdr:row>92</xdr:row>
      <xdr:rowOff>163830</xdr:rowOff>
    </xdr:from>
    <xdr:to>
      <xdr:col>45</xdr:col>
      <xdr:colOff>127659</xdr:colOff>
      <xdr:row>97</xdr:row>
      <xdr:rowOff>114331</xdr:rowOff>
    </xdr:to>
    <xdr:sp macro="" textlink="">
      <xdr:nvSpPr>
        <xdr:cNvPr id="4105" name="Text Box 9">
          <a:extLst>
            <a:ext uri="{FF2B5EF4-FFF2-40B4-BE49-F238E27FC236}">
              <a16:creationId xmlns:a16="http://schemas.microsoft.com/office/drawing/2014/main" id="{16383BFA-9693-4727-878F-2B85E8E5B87A}"/>
            </a:ext>
          </a:extLst>
        </xdr:cNvPr>
        <xdr:cNvSpPr txBox="1">
          <a:spLocks noChangeArrowheads="1"/>
        </xdr:cNvSpPr>
      </xdr:nvSpPr>
      <xdr:spPr bwMode="auto">
        <a:xfrm>
          <a:off x="7105650" y="18573750"/>
          <a:ext cx="374332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４．原価合計</a:t>
          </a:r>
        </a:p>
        <a:p>
          <a:pPr algn="l" rtl="0">
            <a:lnSpc>
              <a:spcPts val="1300"/>
            </a:lnSpc>
            <a:defRPr sz="1000"/>
          </a:pPr>
          <a:r>
            <a:rPr lang="ja-JP" altLang="en-US" sz="1100" b="0" i="0" u="none" strike="noStrike" baseline="0">
              <a:solidFill>
                <a:srgbClr val="000000"/>
              </a:solidFill>
              <a:latin typeface="ＭＳ Ｐゴシック"/>
              <a:ea typeface="ＭＳ Ｐゴシック"/>
            </a:rPr>
            <a:t>　変動費、固定費、研究開発費の積算した結果を自動で集計します。研究開発費は販売費一般管理費や営業外費用に計上することもありますがこの様式では原価に計上しています。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167640</xdr:colOff>
      <xdr:row>0</xdr:row>
      <xdr:rowOff>0</xdr:rowOff>
    </xdr:from>
    <xdr:to>
      <xdr:col>45</xdr:col>
      <xdr:colOff>99069</xdr:colOff>
      <xdr:row>4</xdr:row>
      <xdr:rowOff>104775</xdr:rowOff>
    </xdr:to>
    <xdr:sp macro="" textlink="">
      <xdr:nvSpPr>
        <xdr:cNvPr id="5122" name="Text Box 2">
          <a:extLst>
            <a:ext uri="{FF2B5EF4-FFF2-40B4-BE49-F238E27FC236}">
              <a16:creationId xmlns:a16="http://schemas.microsoft.com/office/drawing/2014/main" id="{851E87F6-5E71-4206-8798-F9B81860E78A}"/>
            </a:ext>
          </a:extLst>
        </xdr:cNvPr>
        <xdr:cNvSpPr txBox="1">
          <a:spLocks noChangeArrowheads="1"/>
        </xdr:cNvSpPr>
      </xdr:nvSpPr>
      <xdr:spPr bwMode="auto">
        <a:xfrm>
          <a:off x="7077075" y="0"/>
          <a:ext cx="3743325" cy="904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Ⅴ</a:t>
          </a:r>
          <a:r>
            <a:rPr lang="ja-JP" altLang="en-US" sz="1100" b="0" i="0" u="none" strike="noStrike" baseline="0">
              <a:solidFill>
                <a:srgbClr val="000000"/>
              </a:solidFill>
              <a:latin typeface="ＭＳ Ｐゴシック"/>
              <a:ea typeface="ＭＳ Ｐゴシック"/>
            </a:rPr>
            <a:t>　販売費一般管理費計画</a:t>
          </a:r>
        </a:p>
        <a:p>
          <a:pPr algn="l" rtl="0">
            <a:lnSpc>
              <a:spcPts val="1300"/>
            </a:lnSpc>
            <a:defRPr sz="1000"/>
          </a:pPr>
          <a:r>
            <a:rPr lang="ja-JP" altLang="en-US" sz="1100" b="0" i="0" u="none" strike="noStrike" baseline="0">
              <a:solidFill>
                <a:srgbClr val="000000"/>
              </a:solidFill>
              <a:latin typeface="ＭＳ Ｐゴシック"/>
              <a:ea typeface="ＭＳ Ｐゴシック"/>
            </a:rPr>
            <a:t>　経営管理や営業に関する費用についての計画です。役員構成や、営業体制をどう組むか、流通経路をどうするか（直接販売、商社への売り切り、代理店への販売委託等）によって構成が変わります。</a:t>
          </a:r>
        </a:p>
      </xdr:txBody>
    </xdr:sp>
    <xdr:clientData/>
  </xdr:twoCellAnchor>
  <xdr:twoCellAnchor>
    <xdr:from>
      <xdr:col>29</xdr:col>
      <xdr:colOff>167640</xdr:colOff>
      <xdr:row>6</xdr:row>
      <xdr:rowOff>0</xdr:rowOff>
    </xdr:from>
    <xdr:to>
      <xdr:col>45</xdr:col>
      <xdr:colOff>99069</xdr:colOff>
      <xdr:row>15</xdr:row>
      <xdr:rowOff>66675</xdr:rowOff>
    </xdr:to>
    <xdr:sp macro="" textlink="">
      <xdr:nvSpPr>
        <xdr:cNvPr id="5123" name="Text Box 3">
          <a:extLst>
            <a:ext uri="{FF2B5EF4-FFF2-40B4-BE49-F238E27FC236}">
              <a16:creationId xmlns:a16="http://schemas.microsoft.com/office/drawing/2014/main" id="{099B5C50-B2AB-47DE-9CAD-1D1FADEC046C}"/>
            </a:ext>
          </a:extLst>
        </xdr:cNvPr>
        <xdr:cNvSpPr txBox="1">
          <a:spLocks noChangeArrowheads="1"/>
        </xdr:cNvSpPr>
      </xdr:nvSpPr>
      <xdr:spPr bwMode="auto">
        <a:xfrm>
          <a:off x="7077075" y="1200150"/>
          <a:ext cx="3743325" cy="1866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１．経営管理・販売形態</a:t>
          </a:r>
        </a:p>
        <a:p>
          <a:pPr algn="l" rtl="0">
            <a:lnSpc>
              <a:spcPts val="1300"/>
            </a:lnSpc>
            <a:defRPr sz="1000"/>
          </a:pPr>
          <a:r>
            <a:rPr lang="ja-JP" altLang="en-US" sz="1100" b="0" i="0" u="none" strike="noStrike" baseline="0">
              <a:solidFill>
                <a:srgbClr val="000000"/>
              </a:solidFill>
              <a:latin typeface="ＭＳ Ｐゴシック"/>
              <a:ea typeface="ＭＳ Ｐゴシック"/>
            </a:rPr>
            <a:t>　経営管理に関する体制についてご記入下さい。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直接販売、商社への売り切り、代理店への販売委託など販売形態についてご記入下さい。販売する製品・技術・サービスに必要な保守やメンテナンスについてのフォローに関する事項についてもご記入下さい。販売に関するヒト・モノに関してどのような体制を構築するのかご記入下さい。</a:t>
          </a:r>
        </a:p>
      </xdr:txBody>
    </xdr:sp>
    <xdr:clientData/>
  </xdr:twoCellAnchor>
  <xdr:twoCellAnchor>
    <xdr:from>
      <xdr:col>29</xdr:col>
      <xdr:colOff>167640</xdr:colOff>
      <xdr:row>23</xdr:row>
      <xdr:rowOff>85725</xdr:rowOff>
    </xdr:from>
    <xdr:to>
      <xdr:col>45</xdr:col>
      <xdr:colOff>99069</xdr:colOff>
      <xdr:row>36</xdr:row>
      <xdr:rowOff>11447</xdr:rowOff>
    </xdr:to>
    <xdr:sp macro="" textlink="">
      <xdr:nvSpPr>
        <xdr:cNvPr id="5124" name="Text Box 4">
          <a:extLst>
            <a:ext uri="{FF2B5EF4-FFF2-40B4-BE49-F238E27FC236}">
              <a16:creationId xmlns:a16="http://schemas.microsoft.com/office/drawing/2014/main" id="{661AAEAD-174B-4D0C-8F8D-BA89817B6047}"/>
            </a:ext>
          </a:extLst>
        </xdr:cNvPr>
        <xdr:cNvSpPr txBox="1">
          <a:spLocks noChangeArrowheads="1"/>
        </xdr:cNvSpPr>
      </xdr:nvSpPr>
      <xdr:spPr bwMode="auto">
        <a:xfrm>
          <a:off x="7077075" y="4686300"/>
          <a:ext cx="3743325" cy="2533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２．変動費の概要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販売量に対応して変動する販売費用について概要を記入してください。（販売に伴う変動費には次の様なものがあります。）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◆販売の条件等（直接販売の場合の販売拠点設定、商社への売り切りの場合の卸値設定、代理店への委託販売の場合の販売手数料設定、配送や据付に関する費用負担など）によるもの。</a:t>
          </a:r>
        </a:p>
        <a:p>
          <a:pPr algn="l" rtl="0">
            <a:lnSpc>
              <a:spcPts val="1300"/>
            </a:lnSpc>
            <a:defRPr sz="1000"/>
          </a:pPr>
          <a:r>
            <a:rPr lang="ja-JP" altLang="en-US" sz="1100" b="0" i="0" u="none" strike="noStrike" baseline="0">
              <a:solidFill>
                <a:srgbClr val="000000"/>
              </a:solidFill>
              <a:latin typeface="ＭＳ Ｐゴシック"/>
              <a:ea typeface="ＭＳ Ｐゴシック"/>
            </a:rPr>
            <a:t>◆知財権に関するライセンスフィーなども売上見合のもの。</a:t>
          </a:r>
        </a:p>
        <a:p>
          <a:pPr algn="l" rtl="0">
            <a:defRPr sz="1000"/>
          </a:pPr>
          <a:r>
            <a:rPr lang="ja-JP" altLang="en-US" sz="1100" b="0" i="0" u="none" strike="noStrike" baseline="0">
              <a:solidFill>
                <a:srgbClr val="000000"/>
              </a:solidFill>
              <a:latin typeface="ＭＳ Ｐゴシック"/>
              <a:ea typeface="ＭＳ Ｐゴシック"/>
            </a:rPr>
            <a:t>◆販売インセンティブなど。</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販売アイテムが複数ある場合でそれぞれ条件を変える場合は、販売アイテム毎に記入下さい。</a:t>
          </a:r>
        </a:p>
      </xdr:txBody>
    </xdr:sp>
    <xdr:clientData/>
  </xdr:twoCellAnchor>
  <xdr:twoCellAnchor>
    <xdr:from>
      <xdr:col>29</xdr:col>
      <xdr:colOff>167640</xdr:colOff>
      <xdr:row>41</xdr:row>
      <xdr:rowOff>0</xdr:rowOff>
    </xdr:from>
    <xdr:to>
      <xdr:col>45</xdr:col>
      <xdr:colOff>99069</xdr:colOff>
      <xdr:row>43</xdr:row>
      <xdr:rowOff>190500</xdr:rowOff>
    </xdr:to>
    <xdr:sp macro="" textlink="">
      <xdr:nvSpPr>
        <xdr:cNvPr id="5125" name="Text Box 5">
          <a:extLst>
            <a:ext uri="{FF2B5EF4-FFF2-40B4-BE49-F238E27FC236}">
              <a16:creationId xmlns:a16="http://schemas.microsoft.com/office/drawing/2014/main" id="{16FBED3A-BC7C-4769-9FCD-8EFE9AA0E488}"/>
            </a:ext>
          </a:extLst>
        </xdr:cNvPr>
        <xdr:cNvSpPr txBox="1">
          <a:spLocks noChangeArrowheads="1"/>
        </xdr:cNvSpPr>
      </xdr:nvSpPr>
      <xdr:spPr bwMode="auto">
        <a:xfrm>
          <a:off x="7077075" y="8201025"/>
          <a:ext cx="374332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●変動費積算</a:t>
          </a:r>
        </a:p>
        <a:p>
          <a:pPr algn="l" rtl="0">
            <a:lnSpc>
              <a:spcPts val="1300"/>
            </a:lnSpc>
            <a:defRPr sz="1000"/>
          </a:pPr>
          <a:r>
            <a:rPr lang="ja-JP" altLang="en-US" sz="1100" b="0" i="0" u="none" strike="noStrike" baseline="0">
              <a:solidFill>
                <a:srgbClr val="000000"/>
              </a:solidFill>
              <a:latin typeface="ＭＳ Ｐゴシック"/>
              <a:ea typeface="ＭＳ Ｐゴシック"/>
            </a:rPr>
            <a:t>　上記の条件に基づき、売上高計画に基づき変動費の積算をして下さい。</a:t>
          </a:r>
        </a:p>
      </xdr:txBody>
    </xdr:sp>
    <xdr:clientData/>
  </xdr:twoCellAnchor>
  <xdr:twoCellAnchor>
    <xdr:from>
      <xdr:col>29</xdr:col>
      <xdr:colOff>167640</xdr:colOff>
      <xdr:row>51</xdr:row>
      <xdr:rowOff>104775</xdr:rowOff>
    </xdr:from>
    <xdr:to>
      <xdr:col>45</xdr:col>
      <xdr:colOff>99069</xdr:colOff>
      <xdr:row>65</xdr:row>
      <xdr:rowOff>76200</xdr:rowOff>
    </xdr:to>
    <xdr:sp macro="" textlink="">
      <xdr:nvSpPr>
        <xdr:cNvPr id="5126" name="Text Box 6">
          <a:extLst>
            <a:ext uri="{FF2B5EF4-FFF2-40B4-BE49-F238E27FC236}">
              <a16:creationId xmlns:a16="http://schemas.microsoft.com/office/drawing/2014/main" id="{09CA66A7-4049-45F6-AAE1-06E1BEE70F8F}"/>
            </a:ext>
          </a:extLst>
        </xdr:cNvPr>
        <xdr:cNvSpPr txBox="1">
          <a:spLocks noChangeArrowheads="1"/>
        </xdr:cNvSpPr>
      </xdr:nvSpPr>
      <xdr:spPr bwMode="auto">
        <a:xfrm>
          <a:off x="7077075" y="10306050"/>
          <a:ext cx="3743325" cy="2771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３．固定費の概要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企業の経営管理（マネジメント）や営業活動に関する費用のうち、販売量に関係なくほぼ固定的にかかる費用について概要を記入してください。（販売費一般管理費の固定費には次の様なものがあります。）</a:t>
          </a:r>
        </a:p>
        <a:p>
          <a:pPr algn="l" rtl="0">
            <a:defRPr sz="1000"/>
          </a:pPr>
          <a:r>
            <a:rPr lang="ja-JP" altLang="en-US" sz="1100" b="0" i="0" u="none" strike="noStrike" baseline="0">
              <a:solidFill>
                <a:srgbClr val="000000"/>
              </a:solidFill>
              <a:latin typeface="ＭＳ Ｐゴシック"/>
              <a:ea typeface="ＭＳ Ｐゴシック"/>
            </a:rPr>
            <a:t>◆役員や管理部門の人件費</a:t>
          </a:r>
        </a:p>
        <a:p>
          <a:pPr algn="l" rtl="0">
            <a:defRPr sz="1000"/>
          </a:pPr>
          <a:r>
            <a:rPr lang="ja-JP" altLang="en-US" sz="1100" b="0" i="0" u="none" strike="noStrike" baseline="0">
              <a:solidFill>
                <a:srgbClr val="000000"/>
              </a:solidFill>
              <a:latin typeface="ＭＳ Ｐゴシック"/>
              <a:ea typeface="ＭＳ Ｐゴシック"/>
            </a:rPr>
            <a:t>◆本社や営業所等非製造部門の建物や設備、インフラの維持に要する費用（賃借料やリース料、減価償却費や固定資産税、水光熱費など）</a:t>
          </a:r>
        </a:p>
        <a:p>
          <a:pPr algn="l" rtl="0">
            <a:lnSpc>
              <a:spcPts val="1300"/>
            </a:lnSpc>
            <a:defRPr sz="1000"/>
          </a:pPr>
          <a:r>
            <a:rPr lang="ja-JP" altLang="en-US" sz="1100" b="0" i="0" u="none" strike="noStrike" baseline="0">
              <a:solidFill>
                <a:srgbClr val="000000"/>
              </a:solidFill>
              <a:latin typeface="ＭＳ Ｐゴシック"/>
              <a:ea typeface="ＭＳ Ｐゴシック"/>
            </a:rPr>
            <a:t>◆企業の管理業務をアウトソースするための費用（決算処理や税務申告の会計士・税理士への委託費、人事関係業務の社会保険労務士への委託費など）</a:t>
          </a:r>
        </a:p>
        <a:p>
          <a:pPr algn="l" rtl="0">
            <a:lnSpc>
              <a:spcPts val="1300"/>
            </a:lnSpc>
            <a:defRPr sz="1000"/>
          </a:pPr>
          <a:r>
            <a:rPr lang="ja-JP" altLang="en-US" sz="1100" b="0" i="0" u="none" strike="noStrike" baseline="0">
              <a:solidFill>
                <a:srgbClr val="000000"/>
              </a:solidFill>
              <a:latin typeface="ＭＳ Ｐゴシック"/>
              <a:ea typeface="ＭＳ Ｐゴシック"/>
            </a:rPr>
            <a:t>◆広告宣伝費などのように戦略的に増減させることはあっても変動費とは言えない費用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167640</xdr:colOff>
      <xdr:row>67</xdr:row>
      <xdr:rowOff>95250</xdr:rowOff>
    </xdr:from>
    <xdr:to>
      <xdr:col>45</xdr:col>
      <xdr:colOff>99069</xdr:colOff>
      <xdr:row>72</xdr:row>
      <xdr:rowOff>11430</xdr:rowOff>
    </xdr:to>
    <xdr:sp macro="" textlink="">
      <xdr:nvSpPr>
        <xdr:cNvPr id="5127" name="Text Box 7">
          <a:extLst>
            <a:ext uri="{FF2B5EF4-FFF2-40B4-BE49-F238E27FC236}">
              <a16:creationId xmlns:a16="http://schemas.microsoft.com/office/drawing/2014/main" id="{056273B8-B433-4AF0-8F9A-ED1AC340AE1A}"/>
            </a:ext>
          </a:extLst>
        </xdr:cNvPr>
        <xdr:cNvSpPr txBox="1">
          <a:spLocks noChangeArrowheads="1"/>
        </xdr:cNvSpPr>
      </xdr:nvSpPr>
      <xdr:spPr bwMode="auto">
        <a:xfrm>
          <a:off x="7077075" y="13496925"/>
          <a:ext cx="3743325" cy="923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●固定費積算</a:t>
          </a:r>
        </a:p>
        <a:p>
          <a:pPr algn="l" rtl="0">
            <a:lnSpc>
              <a:spcPts val="1300"/>
            </a:lnSpc>
            <a:defRPr sz="1000"/>
          </a:pPr>
          <a:r>
            <a:rPr lang="ja-JP" altLang="en-US" sz="1100" b="0" i="0" u="none" strike="noStrike" baseline="0">
              <a:solidFill>
                <a:srgbClr val="000000"/>
              </a:solidFill>
              <a:latin typeface="ＭＳ Ｐゴシック"/>
              <a:ea typeface="ＭＳ Ｐゴシック"/>
            </a:rPr>
            <a:t>　上記の条件に基づき固定費の積算をして下さい。</a:t>
          </a:r>
        </a:p>
        <a:p>
          <a:pPr algn="l" rtl="0">
            <a:defRPr sz="1000"/>
          </a:pPr>
          <a:r>
            <a:rPr lang="ja-JP" altLang="en-US" sz="1100" b="0" i="0" u="none" strike="noStrike" baseline="0">
              <a:solidFill>
                <a:srgbClr val="000000"/>
              </a:solidFill>
              <a:latin typeface="ＭＳ Ｐゴシック"/>
              <a:ea typeface="ＭＳ Ｐゴシック"/>
            </a:rPr>
            <a:t>人件費については下の人員計画を入力すれば自動的に反映</a:t>
          </a:r>
        </a:p>
        <a:p>
          <a:pPr algn="l" rtl="0">
            <a:lnSpc>
              <a:spcPts val="1200"/>
            </a:lnSpc>
            <a:defRPr sz="1000"/>
          </a:pPr>
          <a:r>
            <a:rPr lang="ja-JP" altLang="en-US" sz="1100" b="0" i="0" u="none" strike="noStrike" baseline="0">
              <a:solidFill>
                <a:srgbClr val="000000"/>
              </a:solidFill>
              <a:latin typeface="ＭＳ Ｐゴシック"/>
              <a:ea typeface="ＭＳ Ｐゴシック"/>
            </a:rPr>
            <a:t>されます。</a:t>
          </a:r>
        </a:p>
      </xdr:txBody>
    </xdr:sp>
    <xdr:clientData/>
  </xdr:twoCellAnchor>
  <xdr:twoCellAnchor>
    <xdr:from>
      <xdr:col>29</xdr:col>
      <xdr:colOff>177165</xdr:colOff>
      <xdr:row>82</xdr:row>
      <xdr:rowOff>104775</xdr:rowOff>
    </xdr:from>
    <xdr:to>
      <xdr:col>45</xdr:col>
      <xdr:colOff>118114</xdr:colOff>
      <xdr:row>88</xdr:row>
      <xdr:rowOff>76200</xdr:rowOff>
    </xdr:to>
    <xdr:sp macro="" textlink="">
      <xdr:nvSpPr>
        <xdr:cNvPr id="5128" name="Text Box 8">
          <a:extLst>
            <a:ext uri="{FF2B5EF4-FFF2-40B4-BE49-F238E27FC236}">
              <a16:creationId xmlns:a16="http://schemas.microsoft.com/office/drawing/2014/main" id="{CB2676C7-62BD-4397-B8BF-001AE9E83CAD}"/>
            </a:ext>
          </a:extLst>
        </xdr:cNvPr>
        <xdr:cNvSpPr txBox="1">
          <a:spLocks noChangeArrowheads="1"/>
        </xdr:cNvSpPr>
      </xdr:nvSpPr>
      <xdr:spPr bwMode="auto">
        <a:xfrm>
          <a:off x="7086600" y="16506825"/>
          <a:ext cx="3743325" cy="1171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●人員計画</a:t>
          </a:r>
        </a:p>
        <a:p>
          <a:pPr algn="l" rtl="0">
            <a:lnSpc>
              <a:spcPts val="1300"/>
            </a:lnSpc>
            <a:defRPr sz="1000"/>
          </a:pPr>
          <a:r>
            <a:rPr lang="ja-JP" altLang="en-US" sz="1100" b="0" i="0" u="none" strike="noStrike" baseline="0">
              <a:solidFill>
                <a:srgbClr val="000000"/>
              </a:solidFill>
              <a:latin typeface="ＭＳ Ｐゴシック"/>
              <a:ea typeface="ＭＳ Ｐゴシック"/>
            </a:rPr>
            <a:t>　固定費のうち、人件費について積算するため人員計画についてご記入下さい。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人件費の積算については給与の</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％程度の法定福利費（社会保険料等）を給与に上乗せして見積もると実際の企業負担額に近い金額になります。</a:t>
          </a:r>
        </a:p>
      </xdr:txBody>
    </xdr:sp>
    <xdr:clientData/>
  </xdr:twoCellAnchor>
  <xdr:twoCellAnchor>
    <xdr:from>
      <xdr:col>29</xdr:col>
      <xdr:colOff>167640</xdr:colOff>
      <xdr:row>93</xdr:row>
      <xdr:rowOff>123825</xdr:rowOff>
    </xdr:from>
    <xdr:to>
      <xdr:col>45</xdr:col>
      <xdr:colOff>99069</xdr:colOff>
      <xdr:row>96</xdr:row>
      <xdr:rowOff>11518</xdr:rowOff>
    </xdr:to>
    <xdr:sp macro="" textlink="">
      <xdr:nvSpPr>
        <xdr:cNvPr id="5129" name="Text Box 9">
          <a:extLst>
            <a:ext uri="{FF2B5EF4-FFF2-40B4-BE49-F238E27FC236}">
              <a16:creationId xmlns:a16="http://schemas.microsoft.com/office/drawing/2014/main" id="{90A193A3-F0E9-47B9-B168-D469342C5B76}"/>
            </a:ext>
          </a:extLst>
        </xdr:cNvPr>
        <xdr:cNvSpPr txBox="1">
          <a:spLocks noChangeArrowheads="1"/>
        </xdr:cNvSpPr>
      </xdr:nvSpPr>
      <xdr:spPr bwMode="auto">
        <a:xfrm>
          <a:off x="7077075" y="18726150"/>
          <a:ext cx="37433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４．販売費一般管理費合計</a:t>
          </a:r>
        </a:p>
        <a:p>
          <a:pPr algn="l" rtl="0">
            <a:lnSpc>
              <a:spcPts val="1300"/>
            </a:lnSpc>
            <a:defRPr sz="1000"/>
          </a:pPr>
          <a:r>
            <a:rPr lang="ja-JP" altLang="en-US" sz="1100" b="0" i="0" u="none" strike="noStrike" baseline="0">
              <a:solidFill>
                <a:srgbClr val="000000"/>
              </a:solidFill>
              <a:latin typeface="ＭＳ Ｐゴシック"/>
              <a:ea typeface="ＭＳ Ｐゴシック"/>
            </a:rPr>
            <a:t>　変動費、固定費の積算した結果を自動で集計します。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167640</xdr:colOff>
      <xdr:row>1</xdr:row>
      <xdr:rowOff>0</xdr:rowOff>
    </xdr:from>
    <xdr:to>
      <xdr:col>45</xdr:col>
      <xdr:colOff>99069</xdr:colOff>
      <xdr:row>4</xdr:row>
      <xdr:rowOff>95250</xdr:rowOff>
    </xdr:to>
    <xdr:sp macro="" textlink="">
      <xdr:nvSpPr>
        <xdr:cNvPr id="6145" name="Text Box 1">
          <a:extLst>
            <a:ext uri="{FF2B5EF4-FFF2-40B4-BE49-F238E27FC236}">
              <a16:creationId xmlns:a16="http://schemas.microsoft.com/office/drawing/2014/main" id="{58EEE745-9F86-4AE0-8716-837F1916FB92}"/>
            </a:ext>
          </a:extLst>
        </xdr:cNvPr>
        <xdr:cNvSpPr txBox="1">
          <a:spLocks noChangeArrowheads="1"/>
        </xdr:cNvSpPr>
      </xdr:nvSpPr>
      <xdr:spPr bwMode="auto">
        <a:xfrm>
          <a:off x="7077075" y="228600"/>
          <a:ext cx="3743325" cy="695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１．設備投資計画の概要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設備投資計画に関して、設備投資の目的、内容、時期、前提条件についてご記入下さい。</a:t>
          </a:r>
        </a:p>
      </xdr:txBody>
    </xdr:sp>
    <xdr:clientData/>
  </xdr:twoCellAnchor>
  <xdr:twoCellAnchor>
    <xdr:from>
      <xdr:col>29</xdr:col>
      <xdr:colOff>167640</xdr:colOff>
      <xdr:row>18</xdr:row>
      <xdr:rowOff>0</xdr:rowOff>
    </xdr:from>
    <xdr:to>
      <xdr:col>45</xdr:col>
      <xdr:colOff>99069</xdr:colOff>
      <xdr:row>22</xdr:row>
      <xdr:rowOff>133350</xdr:rowOff>
    </xdr:to>
    <xdr:sp macro="" textlink="">
      <xdr:nvSpPr>
        <xdr:cNvPr id="6146" name="Text Box 2">
          <a:extLst>
            <a:ext uri="{FF2B5EF4-FFF2-40B4-BE49-F238E27FC236}">
              <a16:creationId xmlns:a16="http://schemas.microsoft.com/office/drawing/2014/main" id="{278E9D75-515D-49C1-BF50-224313CCC581}"/>
            </a:ext>
          </a:extLst>
        </xdr:cNvPr>
        <xdr:cNvSpPr txBox="1">
          <a:spLocks noChangeArrowheads="1"/>
        </xdr:cNvSpPr>
      </xdr:nvSpPr>
      <xdr:spPr bwMode="auto">
        <a:xfrm>
          <a:off x="7077075" y="3657600"/>
          <a:ext cx="3743325"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２．設備投資計画（資産計上分）</a:t>
          </a:r>
        </a:p>
        <a:p>
          <a:pPr algn="l" rtl="0">
            <a:lnSpc>
              <a:spcPts val="1300"/>
            </a:lnSpc>
            <a:defRPr sz="1000"/>
          </a:pPr>
          <a:r>
            <a:rPr lang="ja-JP" altLang="en-US" sz="1100" b="0" i="0" u="none" strike="noStrike" baseline="0">
              <a:solidFill>
                <a:srgbClr val="000000"/>
              </a:solidFill>
              <a:latin typeface="ＭＳ Ｐゴシック"/>
              <a:ea typeface="ＭＳ Ｐゴシック"/>
            </a:rPr>
            <a:t>　設備投資計画のうち、資産計上されるものについて内訳をご記入下さい。敷金や保証金、特許権などの無形固定資産に該当するものについてもご記入下さい。</a:t>
          </a:r>
        </a:p>
      </xdr:txBody>
    </xdr:sp>
    <xdr:clientData/>
  </xdr:twoCellAnchor>
  <xdr:twoCellAnchor>
    <xdr:from>
      <xdr:col>29</xdr:col>
      <xdr:colOff>167640</xdr:colOff>
      <xdr:row>30</xdr:row>
      <xdr:rowOff>0</xdr:rowOff>
    </xdr:from>
    <xdr:to>
      <xdr:col>45</xdr:col>
      <xdr:colOff>99069</xdr:colOff>
      <xdr:row>32</xdr:row>
      <xdr:rowOff>190500</xdr:rowOff>
    </xdr:to>
    <xdr:sp macro="" textlink="">
      <xdr:nvSpPr>
        <xdr:cNvPr id="6147" name="Text Box 3">
          <a:extLst>
            <a:ext uri="{FF2B5EF4-FFF2-40B4-BE49-F238E27FC236}">
              <a16:creationId xmlns:a16="http://schemas.microsoft.com/office/drawing/2014/main" id="{AE6CBF8D-1D96-4FD6-81C5-2B1E813BB704}"/>
            </a:ext>
          </a:extLst>
        </xdr:cNvPr>
        <xdr:cNvSpPr txBox="1">
          <a:spLocks noChangeArrowheads="1"/>
        </xdr:cNvSpPr>
      </xdr:nvSpPr>
      <xdr:spPr bwMode="auto">
        <a:xfrm>
          <a:off x="7077075" y="6057900"/>
          <a:ext cx="37433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３．設備投資計画（リース分）</a:t>
          </a:r>
        </a:p>
        <a:p>
          <a:pPr algn="l" rtl="0">
            <a:lnSpc>
              <a:spcPts val="1300"/>
            </a:lnSpc>
            <a:defRPr sz="1000"/>
          </a:pPr>
          <a:r>
            <a:rPr lang="ja-JP" altLang="en-US" sz="1100" b="0" i="0" u="none" strike="noStrike" baseline="0">
              <a:solidFill>
                <a:srgbClr val="000000"/>
              </a:solidFill>
              <a:latin typeface="ＭＳ Ｐゴシック"/>
              <a:ea typeface="ＭＳ Ｐゴシック"/>
            </a:rPr>
            <a:t>　設備投資計画のうち、リースにより調達するものについて内訳をご記入下さい。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167640</xdr:colOff>
      <xdr:row>0</xdr:row>
      <xdr:rowOff>0</xdr:rowOff>
    </xdr:from>
    <xdr:to>
      <xdr:col>45</xdr:col>
      <xdr:colOff>99069</xdr:colOff>
      <xdr:row>32</xdr:row>
      <xdr:rowOff>85725</xdr:rowOff>
    </xdr:to>
    <xdr:sp macro="" textlink="">
      <xdr:nvSpPr>
        <xdr:cNvPr id="7169" name="Text Box 1">
          <a:extLst>
            <a:ext uri="{FF2B5EF4-FFF2-40B4-BE49-F238E27FC236}">
              <a16:creationId xmlns:a16="http://schemas.microsoft.com/office/drawing/2014/main" id="{65EE0F60-B6BA-4D26-9C36-7C76AEAC5B91}"/>
            </a:ext>
          </a:extLst>
        </xdr:cNvPr>
        <xdr:cNvSpPr txBox="1">
          <a:spLocks noChangeArrowheads="1"/>
        </xdr:cNvSpPr>
      </xdr:nvSpPr>
      <xdr:spPr bwMode="auto">
        <a:xfrm>
          <a:off x="7077075" y="0"/>
          <a:ext cx="3743325" cy="731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１．予想貸借対照表</a:t>
          </a:r>
        </a:p>
        <a:p>
          <a:pPr algn="l" rtl="0">
            <a:lnSpc>
              <a:spcPts val="1300"/>
            </a:lnSpc>
            <a:defRPr sz="1000"/>
          </a:pPr>
          <a:r>
            <a:rPr lang="ja-JP" altLang="en-US" sz="1100" b="0" i="0" u="none" strike="noStrike" baseline="0">
              <a:solidFill>
                <a:srgbClr val="000000"/>
              </a:solidFill>
              <a:latin typeface="ＭＳ Ｐゴシック"/>
              <a:ea typeface="ＭＳ Ｐゴシック"/>
            </a:rPr>
            <a:t>　予想貸借対照表を作成してください。作成手順は一例です。他の方法もありますので企業の実態に合わせて適切に積算してください。</a:t>
          </a:r>
        </a:p>
        <a:p>
          <a:pPr algn="l" rtl="0">
            <a:defRPr sz="1000"/>
          </a:pPr>
          <a:r>
            <a:rPr lang="ja-JP" altLang="en-US" sz="1100" b="0" i="0" u="none" strike="noStrike" baseline="0">
              <a:solidFill>
                <a:srgbClr val="000000"/>
              </a:solidFill>
              <a:latin typeface="ＭＳ Ｐゴシック"/>
              <a:ea typeface="ＭＳ Ｐゴシック"/>
            </a:rPr>
            <a:t>作成手順（一例）</a:t>
          </a:r>
        </a:p>
        <a:p>
          <a:pPr algn="l" rtl="0">
            <a:defRPr sz="1000"/>
          </a:pPr>
          <a:r>
            <a:rPr lang="ja-JP" altLang="en-US" sz="1100" b="0" i="0" u="none" strike="noStrike" baseline="0">
              <a:solidFill>
                <a:srgbClr val="000000"/>
              </a:solidFill>
              <a:latin typeface="ＭＳ Ｐゴシック"/>
              <a:ea typeface="ＭＳ Ｐゴシック"/>
            </a:rPr>
            <a:t>●売掛債権・・・月商に販売して回収するまでの期間（月数）を乗じて積算下さい。（例：月商</a:t>
          </a:r>
          <a:r>
            <a:rPr lang="en-US" altLang="ja-JP" sz="1100" b="0" i="0" u="none" strike="noStrike" baseline="0">
              <a:solidFill>
                <a:srgbClr val="000000"/>
              </a:solidFill>
              <a:latin typeface="ＭＳ Ｐゴシック"/>
              <a:ea typeface="ＭＳ Ｐゴシック"/>
            </a:rPr>
            <a:t>10,000</a:t>
          </a:r>
          <a:r>
            <a:rPr lang="ja-JP" altLang="en-US" sz="1100" b="0" i="0" u="none" strike="noStrike" baseline="0">
              <a:solidFill>
                <a:srgbClr val="000000"/>
              </a:solidFill>
              <a:latin typeface="ＭＳ Ｐゴシック"/>
              <a:ea typeface="ＭＳ Ｐゴシック"/>
            </a:rPr>
            <a:t>千円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回収期間</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ヶ月＝</a:t>
          </a:r>
          <a:r>
            <a:rPr lang="en-US" altLang="ja-JP" sz="1100" b="0" i="0" u="none" strike="noStrike" baseline="0">
              <a:solidFill>
                <a:srgbClr val="000000"/>
              </a:solidFill>
              <a:latin typeface="ＭＳ Ｐゴシック"/>
              <a:ea typeface="ＭＳ Ｐゴシック"/>
            </a:rPr>
            <a:t>15,000</a:t>
          </a:r>
          <a:r>
            <a:rPr lang="ja-JP" altLang="en-US" sz="1100" b="0" i="0" u="none" strike="noStrike" baseline="0">
              <a:solidFill>
                <a:srgbClr val="000000"/>
              </a:solidFill>
              <a:latin typeface="ＭＳ Ｐゴシック"/>
              <a:ea typeface="ＭＳ Ｐゴシック"/>
            </a:rPr>
            <a:t>千円）現金化までの長い手形などで回収すると売掛債権が大きくなり資金繰りを圧迫する要因になります。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●棚卸資産・・・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ヶ月の仕入れ高に販売までの月数を乗じて積算下さい。（例：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ヶ月仕入高</a:t>
          </a:r>
          <a:r>
            <a:rPr lang="en-US" altLang="ja-JP" sz="1100" b="0" i="0" u="none" strike="noStrike" baseline="0">
              <a:solidFill>
                <a:srgbClr val="000000"/>
              </a:solidFill>
              <a:latin typeface="ＭＳ Ｐゴシック"/>
              <a:ea typeface="ＭＳ Ｐゴシック"/>
            </a:rPr>
            <a:t>5,000</a:t>
          </a:r>
          <a:r>
            <a:rPr lang="ja-JP" altLang="en-US" sz="1100" b="0" i="0" u="none" strike="noStrike" baseline="0">
              <a:solidFill>
                <a:srgbClr val="000000"/>
              </a:solidFill>
              <a:latin typeface="ＭＳ Ｐゴシック"/>
              <a:ea typeface="ＭＳ Ｐゴシック"/>
            </a:rPr>
            <a:t>千円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販売までの期間</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ヶ月＝</a:t>
          </a:r>
          <a:r>
            <a:rPr lang="en-US" altLang="ja-JP" sz="1100" b="0" i="0" u="none" strike="noStrike" baseline="0">
              <a:solidFill>
                <a:srgbClr val="000000"/>
              </a:solidFill>
              <a:latin typeface="ＭＳ Ｐゴシック"/>
              <a:ea typeface="ＭＳ Ｐゴシック"/>
            </a:rPr>
            <a:t>2,500</a:t>
          </a:r>
          <a:r>
            <a:rPr lang="ja-JP" altLang="en-US" sz="1100" b="0" i="0" u="none" strike="noStrike" baseline="0">
              <a:solidFill>
                <a:srgbClr val="000000"/>
              </a:solidFill>
              <a:latin typeface="ＭＳ Ｐゴシック"/>
              <a:ea typeface="ＭＳ Ｐゴシック"/>
            </a:rPr>
            <a:t>千円）</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●その他流動資産・・・前払い金や仮払い金を支払う場合などに積算下さい。額が多くなると資金繰りを圧迫する要因になります。</a:t>
          </a:r>
        </a:p>
        <a:p>
          <a:pPr algn="l" rtl="0">
            <a:defRPr sz="1000"/>
          </a:pPr>
          <a:r>
            <a:rPr lang="ja-JP" altLang="en-US" sz="1100" b="0" i="0" u="none" strike="noStrike" baseline="0">
              <a:solidFill>
                <a:srgbClr val="000000"/>
              </a:solidFill>
              <a:latin typeface="ＭＳ Ｐゴシック"/>
              <a:ea typeface="ＭＳ Ｐゴシック"/>
            </a:rPr>
            <a:t>●有形固定資産・・・設備投資計画から有形固定資産（建物・機械・設備など）の投資累計額をご記入下さい。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●減価償却累計額・・・設備投資計画から減価償却費の累計額をご記入下さい。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●無形固定資産・繰延資産等・・・設備投資計画から無形固定資産の投資累計額をご記入下さい。償却資産がある場合は償却額累計を控除してください。</a:t>
          </a:r>
        </a:p>
        <a:p>
          <a:pPr algn="l" rtl="0">
            <a:defRPr sz="1000"/>
          </a:pPr>
          <a:r>
            <a:rPr lang="ja-JP" altLang="en-US" sz="1100" b="0" i="0" u="none" strike="noStrike" baseline="0">
              <a:solidFill>
                <a:srgbClr val="000000"/>
              </a:solidFill>
              <a:latin typeface="ＭＳ Ｐゴシック"/>
              <a:ea typeface="ＭＳ Ｐゴシック"/>
            </a:rPr>
            <a:t>●買掛債務・・・月平均仕入額や外注加工等の総額に支払期間（月数）を乗じて積算下さい。（例：月平均仕入・外注額</a:t>
          </a:r>
          <a:r>
            <a:rPr lang="en-US" altLang="ja-JP" sz="1100" b="0" i="0" u="none" strike="noStrike" baseline="0">
              <a:solidFill>
                <a:srgbClr val="000000"/>
              </a:solidFill>
              <a:latin typeface="ＭＳ Ｐゴシック"/>
              <a:ea typeface="ＭＳ Ｐゴシック"/>
            </a:rPr>
            <a:t>3,000</a:t>
          </a:r>
          <a:r>
            <a:rPr lang="ja-JP" altLang="en-US" sz="1100" b="0" i="0" u="none" strike="noStrike" baseline="0">
              <a:solidFill>
                <a:srgbClr val="000000"/>
              </a:solidFill>
              <a:latin typeface="ＭＳ Ｐゴシック"/>
              <a:ea typeface="ＭＳ Ｐゴシック"/>
            </a:rPr>
            <a:t>千円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支払期間</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ヶ月＝</a:t>
          </a:r>
          <a:r>
            <a:rPr lang="en-US" altLang="ja-JP" sz="1100" b="0" i="0" u="none" strike="noStrike" baseline="0">
              <a:solidFill>
                <a:srgbClr val="000000"/>
              </a:solidFill>
              <a:latin typeface="ＭＳ Ｐゴシック"/>
              <a:ea typeface="ＭＳ Ｐゴシック"/>
            </a:rPr>
            <a:t>9,000</a:t>
          </a:r>
          <a:r>
            <a:rPr lang="ja-JP" altLang="en-US" sz="1100" b="0" i="0" u="none" strike="noStrike" baseline="0">
              <a:solidFill>
                <a:srgbClr val="000000"/>
              </a:solidFill>
              <a:latin typeface="ＭＳ Ｐゴシック"/>
              <a:ea typeface="ＭＳ Ｐゴシック"/>
            </a:rPr>
            <a:t>千円）手形払いなど支払サイトを長くすると資金繰りに余裕が生まれます。</a:t>
          </a:r>
        </a:p>
        <a:p>
          <a:pPr algn="l" rtl="0">
            <a:lnSpc>
              <a:spcPts val="1200"/>
            </a:lnSpc>
            <a:defRPr sz="1000"/>
          </a:pPr>
          <a:r>
            <a:rPr lang="ja-JP" altLang="en-US" sz="1100" b="0" i="0" u="none" strike="noStrike" baseline="0">
              <a:solidFill>
                <a:srgbClr val="000000"/>
              </a:solidFill>
              <a:latin typeface="ＭＳ Ｐゴシック"/>
              <a:ea typeface="ＭＳ Ｐゴシック"/>
            </a:rPr>
            <a:t>●その他流負債・・・前受金や仮受金を受ける場合に積算下さい。額が多くなると資金繰りに余裕が生まれます。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●その他固定負債・・・預り保証金や預り敷金など長期的に返済不要の負債を積算下さい。上手に活用すると当面の返済の必要がないので資金繰りに余裕が生まれます。</a:t>
          </a:r>
        </a:p>
        <a:p>
          <a:pPr algn="l" rtl="0">
            <a:defRPr sz="1000"/>
          </a:pPr>
          <a:r>
            <a:rPr lang="ja-JP" altLang="en-US" sz="1100" b="0" i="0" u="none" strike="noStrike" baseline="0">
              <a:solidFill>
                <a:srgbClr val="000000"/>
              </a:solidFill>
              <a:latin typeface="ＭＳ Ｐゴシック"/>
              <a:ea typeface="ＭＳ Ｐゴシック"/>
            </a:rPr>
            <a:t>●資本金・資本準備金・・・資本金額を記入下さい。増資の場合資本金に計上する部分と資本準備金に計上する部分とに分かれる場合がありますので適切に振り分けてください。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短期借入金・長期借入金・社債・新株予約権・・・資金調達の手段として検討する必要があります。予想貸借対照表の現金預金の欄がマイナスにならないようにどういう形で資金を調達するのかを計画してください。</a:t>
          </a:r>
        </a:p>
      </xdr:txBody>
    </xdr:sp>
    <xdr:clientData/>
  </xdr:twoCellAnchor>
  <xdr:twoCellAnchor>
    <xdr:from>
      <xdr:col>29</xdr:col>
      <xdr:colOff>167640</xdr:colOff>
      <xdr:row>33</xdr:row>
      <xdr:rowOff>142875</xdr:rowOff>
    </xdr:from>
    <xdr:to>
      <xdr:col>45</xdr:col>
      <xdr:colOff>99069</xdr:colOff>
      <xdr:row>45</xdr:row>
      <xdr:rowOff>0</xdr:rowOff>
    </xdr:to>
    <xdr:sp macro="" textlink="">
      <xdr:nvSpPr>
        <xdr:cNvPr id="7170" name="Text Box 2">
          <a:extLst>
            <a:ext uri="{FF2B5EF4-FFF2-40B4-BE49-F238E27FC236}">
              <a16:creationId xmlns:a16="http://schemas.microsoft.com/office/drawing/2014/main" id="{D31B394C-4F64-4584-8F2A-7182209FFF87}"/>
            </a:ext>
          </a:extLst>
        </xdr:cNvPr>
        <xdr:cNvSpPr txBox="1">
          <a:spLocks noChangeArrowheads="1"/>
        </xdr:cNvSpPr>
      </xdr:nvSpPr>
      <xdr:spPr bwMode="auto">
        <a:xfrm>
          <a:off x="7077075" y="7572375"/>
          <a:ext cx="3743325" cy="2257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●貸借対照表項目の説明</a:t>
          </a:r>
        </a:p>
        <a:p>
          <a:pPr algn="l" rtl="0">
            <a:lnSpc>
              <a:spcPts val="1300"/>
            </a:lnSpc>
            <a:defRPr sz="1000"/>
          </a:pPr>
          <a:r>
            <a:rPr lang="ja-JP" altLang="en-US" sz="1100" b="0" i="0" u="none" strike="noStrike" baseline="0">
              <a:solidFill>
                <a:srgbClr val="000000"/>
              </a:solidFill>
              <a:latin typeface="ＭＳ Ｐゴシック"/>
              <a:ea typeface="ＭＳ Ｐゴシック"/>
            </a:rPr>
            <a:t>　上記の貸借対照表の根拠となった前提条件についてご記入下さい。</a:t>
          </a:r>
        </a:p>
        <a:p>
          <a:pPr algn="l" rtl="0">
            <a:defRPr sz="1000"/>
          </a:pPr>
          <a:r>
            <a:rPr lang="ja-JP" altLang="en-US" sz="1100" b="0" i="0" u="none" strike="noStrike" baseline="0">
              <a:solidFill>
                <a:srgbClr val="000000"/>
              </a:solidFill>
              <a:latin typeface="ＭＳ Ｐゴシック"/>
              <a:ea typeface="ＭＳ Ｐゴシック"/>
            </a:rPr>
            <a:t>◆平均月商、売掛債権の回収サイト</a:t>
          </a:r>
        </a:p>
        <a:p>
          <a:pPr algn="l" rtl="0">
            <a:defRPr sz="1000"/>
          </a:pPr>
          <a:r>
            <a:rPr lang="ja-JP" altLang="en-US" sz="1100" b="0" i="0" u="none" strike="noStrike" baseline="0">
              <a:solidFill>
                <a:srgbClr val="000000"/>
              </a:solidFill>
              <a:latin typeface="ＭＳ Ｐゴシック"/>
              <a:ea typeface="ＭＳ Ｐゴシック"/>
            </a:rPr>
            <a:t>◆棚卸資産の調達月額、回転期間</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◆その他流動資産の内容</a:t>
          </a:r>
        </a:p>
        <a:p>
          <a:pPr algn="l" rtl="0">
            <a:lnSpc>
              <a:spcPts val="1300"/>
            </a:lnSpc>
            <a:defRPr sz="1000"/>
          </a:pPr>
          <a:r>
            <a:rPr lang="ja-JP" altLang="en-US" sz="1100" b="0" i="0" u="none" strike="noStrike" baseline="0">
              <a:solidFill>
                <a:srgbClr val="000000"/>
              </a:solidFill>
              <a:latin typeface="ＭＳ Ｐゴシック"/>
              <a:ea typeface="ＭＳ Ｐゴシック"/>
            </a:rPr>
            <a:t>◆買掛債務の内容、調達月額、支払サイト</a:t>
          </a:r>
        </a:p>
        <a:p>
          <a:pPr algn="l" rtl="0">
            <a:defRPr sz="1000"/>
          </a:pPr>
          <a:r>
            <a:rPr lang="ja-JP" altLang="en-US" sz="1100" b="0" i="0" u="none" strike="noStrike" baseline="0">
              <a:solidFill>
                <a:srgbClr val="000000"/>
              </a:solidFill>
              <a:latin typeface="ＭＳ Ｐゴシック"/>
              <a:ea typeface="ＭＳ Ｐゴシック"/>
            </a:rPr>
            <a:t>◆その他流動負債、その他固定負債の内容</a:t>
          </a:r>
        </a:p>
        <a:p>
          <a:pPr algn="l" rtl="0">
            <a:lnSpc>
              <a:spcPts val="1300"/>
            </a:lnSpc>
            <a:defRPr sz="1000"/>
          </a:pPr>
          <a:r>
            <a:rPr lang="ja-JP" altLang="en-US" sz="1100" b="0" i="0" u="none" strike="noStrike" baseline="0">
              <a:solidFill>
                <a:srgbClr val="000000"/>
              </a:solidFill>
              <a:latin typeface="ＭＳ Ｐゴシック"/>
              <a:ea typeface="ＭＳ Ｐゴシック"/>
            </a:rPr>
            <a:t>◆短期借入金、長期借入金、社債の調達先（引受先）、借入利率、返済条件など</a:t>
          </a:r>
        </a:p>
        <a:p>
          <a:pPr algn="l" rtl="0">
            <a:lnSpc>
              <a:spcPts val="1300"/>
            </a:lnSpc>
            <a:defRPr sz="1000"/>
          </a:pPr>
          <a:r>
            <a:rPr lang="ja-JP" altLang="en-US" sz="1100" b="0" i="0" u="none" strike="noStrike" baseline="0">
              <a:solidFill>
                <a:srgbClr val="000000"/>
              </a:solidFill>
              <a:latin typeface="ＭＳ Ｐゴシック"/>
              <a:ea typeface="ＭＳ Ｐゴシック"/>
            </a:rPr>
            <a:t>◆増資の計画、新株予約権の発行の計画、発行条件、引受先の見込など</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167640</xdr:colOff>
      <xdr:row>47</xdr:row>
      <xdr:rowOff>142875</xdr:rowOff>
    </xdr:from>
    <xdr:to>
      <xdr:col>45</xdr:col>
      <xdr:colOff>99069</xdr:colOff>
      <xdr:row>53</xdr:row>
      <xdr:rowOff>9525</xdr:rowOff>
    </xdr:to>
    <xdr:sp macro="" textlink="">
      <xdr:nvSpPr>
        <xdr:cNvPr id="7172" name="Text Box 4">
          <a:extLst>
            <a:ext uri="{FF2B5EF4-FFF2-40B4-BE49-F238E27FC236}">
              <a16:creationId xmlns:a16="http://schemas.microsoft.com/office/drawing/2014/main" id="{38090E09-3853-4328-91C7-0CF4BB1E58CB}"/>
            </a:ext>
          </a:extLst>
        </xdr:cNvPr>
        <xdr:cNvSpPr txBox="1">
          <a:spLocks noChangeArrowheads="1"/>
        </xdr:cNvSpPr>
      </xdr:nvSpPr>
      <xdr:spPr bwMode="auto">
        <a:xfrm>
          <a:off x="7077075" y="10372725"/>
          <a:ext cx="3743325" cy="1238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２．支払利息（金融費用）の計算</a:t>
          </a:r>
        </a:p>
        <a:p>
          <a:pPr algn="l" rtl="0">
            <a:lnSpc>
              <a:spcPts val="1300"/>
            </a:lnSpc>
            <a:defRPr sz="1000"/>
          </a:pPr>
          <a:r>
            <a:rPr lang="ja-JP" altLang="en-US" sz="1100" b="0" i="0" u="none" strike="noStrike" baseline="0">
              <a:solidFill>
                <a:srgbClr val="000000"/>
              </a:solidFill>
              <a:latin typeface="ＭＳ Ｐゴシック"/>
              <a:ea typeface="ＭＳ Ｐゴシック"/>
            </a:rPr>
            <a:t>　借入金の支払利息の計算をします。</a:t>
          </a:r>
        </a:p>
        <a:p>
          <a:pPr algn="l" rtl="0">
            <a:defRPr sz="1000"/>
          </a:pPr>
          <a:r>
            <a:rPr lang="ja-JP" altLang="en-US" sz="1100" b="0" i="0" u="none" strike="noStrike" baseline="0">
              <a:solidFill>
                <a:srgbClr val="000000"/>
              </a:solidFill>
              <a:latin typeface="ＭＳ Ｐゴシック"/>
              <a:ea typeface="ＭＳ Ｐゴシック"/>
            </a:rPr>
            <a:t>　借入金想定平均残高は予め期首借入金と期末借入金の平均残高が入っていますが、特段の事情があれば実際の計画値を記入下さい。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　また、想定する利率を記入下さい。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167640</xdr:colOff>
      <xdr:row>53</xdr:row>
      <xdr:rowOff>142875</xdr:rowOff>
    </xdr:from>
    <xdr:to>
      <xdr:col>45</xdr:col>
      <xdr:colOff>99069</xdr:colOff>
      <xdr:row>59</xdr:row>
      <xdr:rowOff>76200</xdr:rowOff>
    </xdr:to>
    <xdr:sp macro="" textlink="">
      <xdr:nvSpPr>
        <xdr:cNvPr id="7173" name="Text Box 5">
          <a:extLst>
            <a:ext uri="{FF2B5EF4-FFF2-40B4-BE49-F238E27FC236}">
              <a16:creationId xmlns:a16="http://schemas.microsoft.com/office/drawing/2014/main" id="{F4E4112F-15E4-4788-8AEC-9CC7DF11BB6E}"/>
            </a:ext>
          </a:extLst>
        </xdr:cNvPr>
        <xdr:cNvSpPr txBox="1">
          <a:spLocks noChangeArrowheads="1"/>
        </xdr:cNvSpPr>
      </xdr:nvSpPr>
      <xdr:spPr bwMode="auto">
        <a:xfrm>
          <a:off x="7077075" y="11744325"/>
          <a:ext cx="3743325" cy="1304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３．営業外損益の概要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営業外収入、支払利息以外の営業外費用について積算下さい。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営業外収入とは、本業以外の経常的な収入のことで受取利息や受取家賃等があります。営業外費用とは、支払利息の他、棚卸資産評価損などがあります。</a:t>
          </a:r>
        </a:p>
      </xdr:txBody>
    </xdr:sp>
    <xdr:clientData/>
  </xdr:twoCellAnchor>
  <xdr:twoCellAnchor>
    <xdr:from>
      <xdr:col>29</xdr:col>
      <xdr:colOff>167640</xdr:colOff>
      <xdr:row>60</xdr:row>
      <xdr:rowOff>142875</xdr:rowOff>
    </xdr:from>
    <xdr:to>
      <xdr:col>45</xdr:col>
      <xdr:colOff>99069</xdr:colOff>
      <xdr:row>62</xdr:row>
      <xdr:rowOff>152400</xdr:rowOff>
    </xdr:to>
    <xdr:sp macro="" textlink="">
      <xdr:nvSpPr>
        <xdr:cNvPr id="7174" name="Text Box 6">
          <a:extLst>
            <a:ext uri="{FF2B5EF4-FFF2-40B4-BE49-F238E27FC236}">
              <a16:creationId xmlns:a16="http://schemas.microsoft.com/office/drawing/2014/main" id="{4F0D2B44-CB3C-4706-B380-E12856C51F52}"/>
            </a:ext>
          </a:extLst>
        </xdr:cNvPr>
        <xdr:cNvSpPr txBox="1">
          <a:spLocks noChangeArrowheads="1"/>
        </xdr:cNvSpPr>
      </xdr:nvSpPr>
      <xdr:spPr bwMode="auto">
        <a:xfrm>
          <a:off x="7077075" y="13344525"/>
          <a:ext cx="37433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●営業外損益についての説明</a:t>
          </a:r>
        </a:p>
        <a:p>
          <a:pPr algn="l" rtl="0">
            <a:lnSpc>
              <a:spcPts val="1300"/>
            </a:lnSpc>
            <a:defRPr sz="1000"/>
          </a:pPr>
          <a:r>
            <a:rPr lang="ja-JP" altLang="en-US" sz="1100" b="0" i="0" u="none" strike="noStrike" baseline="0">
              <a:solidFill>
                <a:srgbClr val="000000"/>
              </a:solidFill>
              <a:latin typeface="ＭＳ Ｐゴシック"/>
              <a:ea typeface="ＭＳ Ｐゴシック"/>
            </a:rPr>
            <a:t>　営業外収入・営業外費用の内容についてご説明下さい。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167640</xdr:colOff>
      <xdr:row>65</xdr:row>
      <xdr:rowOff>142875</xdr:rowOff>
    </xdr:from>
    <xdr:to>
      <xdr:col>45</xdr:col>
      <xdr:colOff>99069</xdr:colOff>
      <xdr:row>69</xdr:row>
      <xdr:rowOff>161925</xdr:rowOff>
    </xdr:to>
    <xdr:sp macro="" textlink="">
      <xdr:nvSpPr>
        <xdr:cNvPr id="7175" name="Text Box 7">
          <a:extLst>
            <a:ext uri="{FF2B5EF4-FFF2-40B4-BE49-F238E27FC236}">
              <a16:creationId xmlns:a16="http://schemas.microsoft.com/office/drawing/2014/main" id="{9C503379-D261-4D13-86D9-F16290DB50C1}"/>
            </a:ext>
          </a:extLst>
        </xdr:cNvPr>
        <xdr:cNvSpPr txBox="1">
          <a:spLocks noChangeArrowheads="1"/>
        </xdr:cNvSpPr>
      </xdr:nvSpPr>
      <xdr:spPr bwMode="auto">
        <a:xfrm>
          <a:off x="7077075" y="14373225"/>
          <a:ext cx="3743325"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４．特別損益の概要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　特別利益、特別損失について積算下さい。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特別利益とは、臨時的な利益のことで固定資産売却益や債務免除益等があります。特別損失とは、固定資産売却損や投資損失などがあります。</a:t>
          </a:r>
        </a:p>
      </xdr:txBody>
    </xdr:sp>
    <xdr:clientData/>
  </xdr:twoCellAnchor>
  <xdr:twoCellAnchor>
    <xdr:from>
      <xdr:col>29</xdr:col>
      <xdr:colOff>167640</xdr:colOff>
      <xdr:row>70</xdr:row>
      <xdr:rowOff>142875</xdr:rowOff>
    </xdr:from>
    <xdr:to>
      <xdr:col>45</xdr:col>
      <xdr:colOff>99069</xdr:colOff>
      <xdr:row>72</xdr:row>
      <xdr:rowOff>152400</xdr:rowOff>
    </xdr:to>
    <xdr:sp macro="" textlink="">
      <xdr:nvSpPr>
        <xdr:cNvPr id="7177" name="Text Box 9">
          <a:extLst>
            <a:ext uri="{FF2B5EF4-FFF2-40B4-BE49-F238E27FC236}">
              <a16:creationId xmlns:a16="http://schemas.microsoft.com/office/drawing/2014/main" id="{31B55FC0-B5F3-47EE-A90E-96698FB202CA}"/>
            </a:ext>
          </a:extLst>
        </xdr:cNvPr>
        <xdr:cNvSpPr txBox="1">
          <a:spLocks noChangeArrowheads="1"/>
        </xdr:cNvSpPr>
      </xdr:nvSpPr>
      <xdr:spPr bwMode="auto">
        <a:xfrm>
          <a:off x="7077075" y="15516225"/>
          <a:ext cx="37433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●特別損益についての説明</a:t>
          </a:r>
        </a:p>
        <a:p>
          <a:pPr algn="l" rtl="0">
            <a:lnSpc>
              <a:spcPts val="1300"/>
            </a:lnSpc>
            <a:defRPr sz="1000"/>
          </a:pPr>
          <a:r>
            <a:rPr lang="ja-JP" altLang="en-US" sz="1100" b="0" i="0" u="none" strike="noStrike" baseline="0">
              <a:solidFill>
                <a:srgbClr val="000000"/>
              </a:solidFill>
              <a:latin typeface="ＭＳ Ｐゴシック"/>
              <a:ea typeface="ＭＳ Ｐゴシック"/>
            </a:rPr>
            <a:t>　特別利益、特別損失の内容についてご説明下さい。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167640</xdr:colOff>
      <xdr:row>75</xdr:row>
      <xdr:rowOff>142875</xdr:rowOff>
    </xdr:from>
    <xdr:to>
      <xdr:col>45</xdr:col>
      <xdr:colOff>99069</xdr:colOff>
      <xdr:row>77</xdr:row>
      <xdr:rowOff>190500</xdr:rowOff>
    </xdr:to>
    <xdr:sp macro="" textlink="">
      <xdr:nvSpPr>
        <xdr:cNvPr id="7178" name="Text Box 10">
          <a:extLst>
            <a:ext uri="{FF2B5EF4-FFF2-40B4-BE49-F238E27FC236}">
              <a16:creationId xmlns:a16="http://schemas.microsoft.com/office/drawing/2014/main" id="{BA348052-5CBD-4542-85E2-D6E09D209C93}"/>
            </a:ext>
          </a:extLst>
        </xdr:cNvPr>
        <xdr:cNvSpPr txBox="1">
          <a:spLocks noChangeArrowheads="1"/>
        </xdr:cNvSpPr>
      </xdr:nvSpPr>
      <xdr:spPr bwMode="auto">
        <a:xfrm>
          <a:off x="7077075" y="16544925"/>
          <a:ext cx="37433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５．キャッシュ・フロー</a:t>
          </a:r>
        </a:p>
        <a:p>
          <a:pPr algn="l" rtl="0">
            <a:lnSpc>
              <a:spcPts val="1300"/>
            </a:lnSpc>
            <a:defRPr sz="1000"/>
          </a:pPr>
          <a:r>
            <a:rPr lang="ja-JP" altLang="en-US" sz="1100" b="0" i="0" u="none" strike="noStrike" baseline="0">
              <a:solidFill>
                <a:srgbClr val="000000"/>
              </a:solidFill>
              <a:latin typeface="ＭＳ Ｐゴシック"/>
              <a:ea typeface="ＭＳ Ｐゴシック"/>
            </a:rPr>
            <a:t>　所定項目を入力すると自動的に作成されます。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K47"/>
  <sheetViews>
    <sheetView workbookViewId="0">
      <selection activeCell="C43" sqref="C43"/>
    </sheetView>
  </sheetViews>
  <sheetFormatPr defaultRowHeight="13.5"/>
  <cols>
    <col min="9" max="9" width="10.75" customWidth="1"/>
  </cols>
  <sheetData>
    <row r="1" spans="1:11">
      <c r="J1" s="1" t="s">
        <v>171</v>
      </c>
    </row>
    <row r="2" spans="1:11">
      <c r="H2" s="41" t="s">
        <v>33</v>
      </c>
      <c r="I2" s="41"/>
      <c r="J2" s="41"/>
    </row>
    <row r="3" spans="1:11">
      <c r="K3" s="36"/>
    </row>
    <row r="10" spans="1:11" ht="21">
      <c r="B10" s="39" t="s">
        <v>172</v>
      </c>
      <c r="C10" s="39"/>
      <c r="D10" s="39"/>
      <c r="E10" s="39"/>
      <c r="F10" s="39"/>
      <c r="G10" s="39"/>
      <c r="H10" s="39"/>
      <c r="I10" s="39"/>
    </row>
    <row r="11" spans="1:11" ht="21">
      <c r="B11" s="39" t="s">
        <v>170</v>
      </c>
      <c r="C11" s="39"/>
      <c r="D11" s="39"/>
      <c r="E11" s="39"/>
      <c r="F11" s="39"/>
      <c r="G11" s="39"/>
      <c r="H11" s="39"/>
      <c r="I11" s="39"/>
    </row>
    <row r="12" spans="1:11" ht="21">
      <c r="A12" s="1"/>
      <c r="B12" s="40" t="s">
        <v>173</v>
      </c>
      <c r="C12" s="40"/>
      <c r="D12" s="40"/>
      <c r="E12" s="40"/>
      <c r="F12" s="40"/>
      <c r="G12" s="40"/>
      <c r="H12" s="40"/>
      <c r="I12" s="40"/>
    </row>
    <row r="13" spans="1:11">
      <c r="B13" s="4"/>
      <c r="C13" s="4"/>
      <c r="D13" s="4"/>
      <c r="E13" s="4"/>
      <c r="F13" s="4"/>
      <c r="G13" s="4"/>
      <c r="H13" s="4"/>
      <c r="I13" s="4"/>
    </row>
    <row r="14" spans="1:11">
      <c r="B14" s="4"/>
      <c r="C14" s="4"/>
      <c r="D14" s="4"/>
      <c r="E14" s="4"/>
      <c r="F14" s="4"/>
      <c r="G14" s="4"/>
      <c r="H14" s="4"/>
      <c r="I14" s="4"/>
    </row>
    <row r="15" spans="1:11">
      <c r="B15" s="4"/>
      <c r="C15" s="4"/>
      <c r="D15" s="4"/>
      <c r="E15" s="4"/>
      <c r="F15" s="4"/>
      <c r="G15" s="4"/>
      <c r="H15" s="4"/>
      <c r="I15" s="4"/>
    </row>
    <row r="16" spans="1:11">
      <c r="B16" s="4"/>
      <c r="C16" s="4"/>
      <c r="D16" s="4"/>
      <c r="E16" s="4"/>
      <c r="F16" s="4"/>
      <c r="G16" s="4"/>
      <c r="H16" s="4"/>
      <c r="I16" s="4"/>
    </row>
    <row r="17" spans="2:9">
      <c r="B17" s="4"/>
      <c r="C17" s="4"/>
      <c r="D17" s="4"/>
      <c r="E17" s="4"/>
      <c r="F17" s="4"/>
      <c r="G17" s="4"/>
      <c r="H17" s="4"/>
      <c r="I17" s="4"/>
    </row>
    <row r="18" spans="2:9">
      <c r="B18" s="4"/>
      <c r="C18" s="4"/>
      <c r="D18" s="4"/>
      <c r="E18" s="4"/>
      <c r="F18" s="4"/>
      <c r="G18" s="4"/>
      <c r="H18" s="4"/>
      <c r="I18" s="4"/>
    </row>
    <row r="19" spans="2:9">
      <c r="B19" s="4"/>
      <c r="C19" s="4"/>
      <c r="D19" s="4"/>
      <c r="E19" s="4"/>
      <c r="F19" s="4"/>
      <c r="G19" s="4"/>
      <c r="H19" s="4"/>
      <c r="I19" s="4"/>
    </row>
    <row r="20" spans="2:9">
      <c r="B20" s="4"/>
      <c r="C20" s="4"/>
      <c r="D20" s="4"/>
      <c r="E20" s="4"/>
      <c r="F20" s="4"/>
      <c r="G20" s="4"/>
      <c r="H20" s="4"/>
      <c r="I20" s="4"/>
    </row>
    <row r="23" spans="2:9" ht="25.5">
      <c r="B23" s="43" t="s">
        <v>34</v>
      </c>
      <c r="C23" s="43"/>
      <c r="D23" s="43"/>
      <c r="E23" s="43"/>
      <c r="F23" s="43"/>
      <c r="G23" s="43"/>
      <c r="H23" s="43"/>
      <c r="I23" s="43"/>
    </row>
    <row r="24" spans="2:9" ht="25.5">
      <c r="B24" s="44" t="s">
        <v>168</v>
      </c>
      <c r="C24" s="44"/>
      <c r="D24" s="44"/>
      <c r="E24" s="44"/>
      <c r="F24" s="44"/>
      <c r="G24" s="44"/>
      <c r="H24" s="44"/>
      <c r="I24" s="44"/>
    </row>
    <row r="42" spans="3:8" ht="14.25">
      <c r="C42" s="45" t="s">
        <v>174</v>
      </c>
      <c r="D42" s="45"/>
      <c r="E42" s="46" t="s">
        <v>35</v>
      </c>
      <c r="F42" s="46"/>
      <c r="G42" s="46"/>
      <c r="H42" s="46"/>
    </row>
    <row r="43" spans="3:8" ht="14.25" customHeight="1">
      <c r="C43" s="5"/>
      <c r="D43" s="5"/>
      <c r="E43" s="6"/>
      <c r="F43" s="6"/>
      <c r="G43" s="6"/>
      <c r="H43" s="6"/>
    </row>
    <row r="44" spans="3:8" ht="14.25">
      <c r="C44" s="45" t="s">
        <v>169</v>
      </c>
      <c r="D44" s="45"/>
      <c r="E44" s="46" t="s">
        <v>35</v>
      </c>
      <c r="F44" s="46"/>
      <c r="G44" s="46"/>
      <c r="H44" s="46"/>
    </row>
    <row r="47" spans="3:8" ht="14.25">
      <c r="D47" s="42" t="s">
        <v>16</v>
      </c>
      <c r="E47" s="42"/>
      <c r="F47" s="42"/>
      <c r="G47" s="42"/>
    </row>
  </sheetData>
  <mergeCells count="11">
    <mergeCell ref="B10:I10"/>
    <mergeCell ref="B11:I11"/>
    <mergeCell ref="B12:I12"/>
    <mergeCell ref="H2:J2"/>
    <mergeCell ref="D47:G47"/>
    <mergeCell ref="B23:I23"/>
    <mergeCell ref="B24:I24"/>
    <mergeCell ref="C42:D42"/>
    <mergeCell ref="E42:H42"/>
    <mergeCell ref="C44:D44"/>
    <mergeCell ref="E44:H4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AX538"/>
  <sheetViews>
    <sheetView topLeftCell="A7" workbookViewId="0">
      <selection activeCell="C6" sqref="C6:F6"/>
    </sheetView>
  </sheetViews>
  <sheetFormatPr defaultColWidth="3.375" defaultRowHeight="18" customHeight="1"/>
  <cols>
    <col min="1" max="16384" width="3.375" style="8"/>
  </cols>
  <sheetData>
    <row r="1" spans="1:50" ht="18" customHeight="1">
      <c r="A1" s="91" t="s">
        <v>17</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50" ht="18"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row>
    <row r="3" spans="1:50" ht="18" customHeight="1">
      <c r="A3" s="23" t="s">
        <v>18</v>
      </c>
      <c r="B3" s="22"/>
      <c r="C3" s="22"/>
      <c r="D3" s="22"/>
      <c r="E3" s="22"/>
      <c r="F3" s="22"/>
      <c r="G3" s="22"/>
      <c r="H3" s="22"/>
      <c r="I3" s="22"/>
      <c r="J3" s="22"/>
      <c r="K3" s="22"/>
      <c r="L3" s="22"/>
      <c r="M3" s="22"/>
      <c r="N3" s="22"/>
      <c r="O3" s="22"/>
      <c r="P3" s="22"/>
      <c r="Q3" s="24"/>
      <c r="R3" s="24"/>
      <c r="S3" s="24"/>
      <c r="T3" s="24"/>
      <c r="U3" s="24"/>
      <c r="V3" s="24"/>
      <c r="W3" s="24"/>
      <c r="X3" s="24"/>
      <c r="Y3" s="24"/>
      <c r="Z3" s="24"/>
      <c r="AA3" s="24"/>
      <c r="AB3" s="23" t="s">
        <v>18</v>
      </c>
      <c r="AC3" s="22"/>
      <c r="AD3" s="24"/>
      <c r="AE3" s="24"/>
      <c r="AF3" s="24"/>
      <c r="AG3" s="24"/>
      <c r="AH3" s="24"/>
      <c r="AI3" s="24"/>
      <c r="AJ3" s="22"/>
      <c r="AK3" s="22"/>
      <c r="AL3" s="22"/>
      <c r="AM3" s="22"/>
      <c r="AN3" s="22"/>
      <c r="AO3" s="22"/>
      <c r="AP3" s="22"/>
      <c r="AQ3" s="22"/>
      <c r="AR3" s="22"/>
      <c r="AS3" s="22"/>
      <c r="AT3" s="22"/>
      <c r="AU3" s="22"/>
      <c r="AV3" s="22"/>
      <c r="AW3" s="22"/>
      <c r="AX3" s="22"/>
    </row>
    <row r="4" spans="1:50" ht="18" customHeight="1">
      <c r="A4" s="22"/>
      <c r="B4" s="25" t="s">
        <v>43</v>
      </c>
      <c r="C4" s="22"/>
      <c r="D4" s="22"/>
      <c r="E4" s="22"/>
      <c r="F4" s="22"/>
      <c r="G4" s="22"/>
      <c r="H4" s="22"/>
      <c r="I4" s="22"/>
      <c r="J4" s="22"/>
      <c r="K4" s="22"/>
      <c r="L4" s="22"/>
      <c r="M4" s="22"/>
      <c r="N4" s="22"/>
      <c r="O4" s="22"/>
      <c r="P4" s="22"/>
      <c r="Q4" s="22"/>
      <c r="R4" s="22"/>
      <c r="S4" s="22"/>
      <c r="T4" s="22"/>
      <c r="U4" s="22"/>
      <c r="V4" s="22"/>
      <c r="W4" s="22"/>
      <c r="X4" s="22"/>
      <c r="Y4" s="22"/>
      <c r="Z4" s="24"/>
      <c r="AA4" s="24"/>
      <c r="AB4" s="22"/>
      <c r="AC4" s="25"/>
      <c r="AD4" s="24"/>
      <c r="AE4" s="24"/>
      <c r="AF4" s="24"/>
      <c r="AG4" s="24"/>
      <c r="AH4" s="24"/>
      <c r="AI4" s="24"/>
      <c r="AJ4" s="22"/>
      <c r="AK4" s="22"/>
      <c r="AL4" s="22"/>
      <c r="AM4" s="22"/>
      <c r="AN4" s="22"/>
      <c r="AO4" s="22"/>
      <c r="AP4" s="22"/>
      <c r="AQ4" s="22"/>
      <c r="AR4" s="22"/>
      <c r="AS4" s="22"/>
      <c r="AT4" s="22"/>
      <c r="AU4" s="22"/>
      <c r="AV4" s="22"/>
      <c r="AW4" s="22"/>
      <c r="AX4" s="22"/>
    </row>
    <row r="5" spans="1:50" ht="18" customHeight="1">
      <c r="A5" s="26"/>
      <c r="B5" s="26"/>
      <c r="C5" s="75" t="s">
        <v>19</v>
      </c>
      <c r="D5" s="75"/>
      <c r="E5" s="75"/>
      <c r="F5" s="75"/>
      <c r="G5" s="88"/>
      <c r="H5" s="88"/>
      <c r="I5" s="88"/>
      <c r="J5" s="88"/>
      <c r="K5" s="88"/>
      <c r="L5" s="88"/>
      <c r="M5" s="88"/>
      <c r="N5" s="88"/>
      <c r="O5" s="88"/>
      <c r="P5" s="88"/>
      <c r="Q5" s="88"/>
      <c r="R5" s="88"/>
      <c r="S5" s="88"/>
      <c r="T5" s="88"/>
      <c r="U5" s="88"/>
      <c r="V5" s="88"/>
      <c r="W5" s="88"/>
      <c r="X5" s="88"/>
      <c r="Y5" s="88"/>
      <c r="Z5" s="88"/>
      <c r="AA5" s="89"/>
      <c r="AB5" s="22"/>
      <c r="AC5" s="22"/>
      <c r="AD5" s="22"/>
      <c r="AE5" s="22"/>
      <c r="AF5" s="22"/>
      <c r="AG5" s="22"/>
      <c r="AH5" s="22"/>
      <c r="AI5" s="22"/>
      <c r="AJ5" s="22"/>
      <c r="AK5" s="22"/>
      <c r="AL5" s="22"/>
      <c r="AM5" s="22"/>
      <c r="AN5" s="22"/>
      <c r="AO5" s="22"/>
      <c r="AP5" s="22"/>
      <c r="AQ5" s="22"/>
      <c r="AR5" s="22"/>
      <c r="AS5" s="22"/>
      <c r="AT5" s="22"/>
      <c r="AU5" s="22"/>
      <c r="AV5" s="22"/>
      <c r="AW5" s="22"/>
      <c r="AX5" s="22"/>
    </row>
    <row r="6" spans="1:50" ht="18" customHeight="1">
      <c r="A6" s="24"/>
      <c r="B6" s="26"/>
      <c r="C6" s="75" t="s">
        <v>20</v>
      </c>
      <c r="D6" s="75"/>
      <c r="E6" s="75"/>
      <c r="F6" s="75"/>
      <c r="G6" s="88"/>
      <c r="H6" s="88"/>
      <c r="I6" s="88"/>
      <c r="J6" s="88"/>
      <c r="K6" s="88"/>
      <c r="L6" s="88"/>
      <c r="M6" s="88"/>
      <c r="N6" s="88"/>
      <c r="O6" s="88"/>
      <c r="P6" s="88"/>
      <c r="Q6" s="88"/>
      <c r="R6" s="88"/>
      <c r="S6" s="88"/>
      <c r="T6" s="88"/>
      <c r="U6" s="88"/>
      <c r="V6" s="88"/>
      <c r="W6" s="88"/>
      <c r="X6" s="88"/>
      <c r="Y6" s="88"/>
      <c r="Z6" s="88"/>
      <c r="AA6" s="89"/>
      <c r="AB6" s="24"/>
      <c r="AC6" s="22"/>
      <c r="AD6" s="22"/>
      <c r="AE6" s="22"/>
      <c r="AF6" s="22"/>
      <c r="AG6" s="22"/>
      <c r="AH6" s="22"/>
      <c r="AI6" s="22"/>
      <c r="AJ6" s="22"/>
      <c r="AK6" s="22"/>
      <c r="AL6" s="22"/>
      <c r="AM6" s="22"/>
      <c r="AN6" s="22"/>
      <c r="AO6" s="22"/>
      <c r="AP6" s="22"/>
      <c r="AQ6" s="22"/>
      <c r="AR6" s="22"/>
      <c r="AS6" s="22"/>
      <c r="AT6" s="22"/>
      <c r="AU6" s="22"/>
      <c r="AV6" s="22"/>
      <c r="AW6" s="22"/>
      <c r="AX6" s="22"/>
    </row>
    <row r="7" spans="1:50" ht="18" customHeight="1">
      <c r="A7" s="24"/>
      <c r="B7" s="26"/>
      <c r="C7" s="21"/>
      <c r="D7" s="21"/>
      <c r="E7" s="21"/>
      <c r="F7" s="21"/>
      <c r="G7" s="88"/>
      <c r="H7" s="88"/>
      <c r="I7" s="88"/>
      <c r="J7" s="88"/>
      <c r="K7" s="88"/>
      <c r="L7" s="88"/>
      <c r="M7" s="88"/>
      <c r="N7" s="88"/>
      <c r="O7" s="88"/>
      <c r="P7" s="88"/>
      <c r="Q7" s="88"/>
      <c r="R7" s="88"/>
      <c r="S7" s="88"/>
      <c r="T7" s="88"/>
      <c r="U7" s="88"/>
      <c r="V7" s="88"/>
      <c r="W7" s="88"/>
      <c r="X7" s="88"/>
      <c r="Y7" s="88"/>
      <c r="Z7" s="88"/>
      <c r="AA7" s="89"/>
      <c r="AB7" s="24"/>
      <c r="AC7" s="22"/>
      <c r="AD7" s="22"/>
      <c r="AE7" s="22"/>
      <c r="AF7" s="22"/>
      <c r="AG7" s="22"/>
      <c r="AH7" s="22"/>
      <c r="AI7" s="22"/>
      <c r="AJ7" s="22"/>
      <c r="AK7" s="22"/>
      <c r="AL7" s="22"/>
      <c r="AM7" s="22"/>
      <c r="AN7" s="22"/>
      <c r="AO7" s="22"/>
      <c r="AP7" s="22"/>
      <c r="AQ7" s="22"/>
      <c r="AR7" s="22"/>
      <c r="AS7" s="22"/>
      <c r="AT7" s="22"/>
      <c r="AU7" s="22"/>
      <c r="AV7" s="22"/>
      <c r="AW7" s="22"/>
      <c r="AX7" s="22"/>
    </row>
    <row r="8" spans="1:50" ht="18" customHeight="1">
      <c r="A8" s="26"/>
      <c r="B8" s="26"/>
      <c r="C8" s="26"/>
      <c r="D8" s="83" t="s">
        <v>39</v>
      </c>
      <c r="E8" s="83"/>
      <c r="F8" s="83"/>
      <c r="G8" s="75" t="s">
        <v>23</v>
      </c>
      <c r="H8" s="75"/>
      <c r="I8" s="75"/>
      <c r="J8" s="88"/>
      <c r="K8" s="88"/>
      <c r="L8" s="88"/>
      <c r="M8" s="88"/>
      <c r="N8" s="88"/>
      <c r="O8" s="88"/>
      <c r="P8" s="88"/>
      <c r="Q8" s="88"/>
      <c r="R8" s="88"/>
      <c r="S8" s="88"/>
      <c r="T8" s="88"/>
      <c r="U8" s="88"/>
      <c r="V8" s="88"/>
      <c r="W8" s="88"/>
      <c r="X8" s="88"/>
      <c r="Y8" s="88"/>
      <c r="Z8" s="88"/>
      <c r="AA8" s="89"/>
      <c r="AB8" s="27"/>
      <c r="AC8" s="22"/>
      <c r="AD8" s="22"/>
      <c r="AE8" s="22"/>
      <c r="AF8" s="22"/>
      <c r="AG8" s="22"/>
      <c r="AH8" s="22"/>
      <c r="AI8" s="22"/>
      <c r="AJ8" s="22"/>
      <c r="AK8" s="22"/>
      <c r="AL8" s="22"/>
      <c r="AM8" s="22"/>
      <c r="AN8" s="22"/>
      <c r="AO8" s="22"/>
      <c r="AP8" s="22"/>
      <c r="AQ8" s="22"/>
      <c r="AR8" s="22"/>
      <c r="AS8" s="22"/>
      <c r="AT8" s="22"/>
      <c r="AU8" s="22"/>
      <c r="AV8" s="22"/>
      <c r="AW8" s="22"/>
      <c r="AX8" s="22"/>
    </row>
    <row r="9" spans="1:50" ht="18" customHeight="1">
      <c r="A9" s="26"/>
      <c r="B9" s="26"/>
      <c r="C9" s="26"/>
      <c r="D9" s="26"/>
      <c r="E9" s="26"/>
      <c r="F9" s="26"/>
      <c r="G9" s="75" t="s">
        <v>36</v>
      </c>
      <c r="H9" s="75"/>
      <c r="I9" s="75"/>
      <c r="J9" s="88"/>
      <c r="K9" s="88"/>
      <c r="L9" s="88"/>
      <c r="M9" s="88"/>
      <c r="N9" s="88"/>
      <c r="O9" s="88"/>
      <c r="P9" s="88"/>
      <c r="Q9" s="88"/>
      <c r="R9" s="88"/>
      <c r="S9" s="88"/>
      <c r="T9" s="88"/>
      <c r="U9" s="88"/>
      <c r="V9" s="88"/>
      <c r="W9" s="88"/>
      <c r="X9" s="88"/>
      <c r="Y9" s="88"/>
      <c r="Z9" s="88"/>
      <c r="AA9" s="89"/>
      <c r="AB9" s="27"/>
      <c r="AC9" s="22"/>
      <c r="AD9" s="22"/>
      <c r="AE9" s="22"/>
      <c r="AF9" s="22"/>
      <c r="AG9" s="22"/>
      <c r="AH9" s="22"/>
      <c r="AI9" s="22"/>
      <c r="AJ9" s="22"/>
      <c r="AK9" s="22"/>
      <c r="AL9" s="22"/>
      <c r="AM9" s="22"/>
      <c r="AN9" s="22"/>
      <c r="AO9" s="22"/>
      <c r="AP9" s="22"/>
      <c r="AQ9" s="22"/>
      <c r="AR9" s="22"/>
      <c r="AS9" s="22"/>
      <c r="AT9" s="22"/>
      <c r="AU9" s="22"/>
      <c r="AV9" s="22"/>
      <c r="AW9" s="22"/>
      <c r="AX9" s="22"/>
    </row>
    <row r="10" spans="1:50" ht="18" customHeight="1">
      <c r="A10" s="26"/>
      <c r="B10" s="26"/>
      <c r="C10" s="75" t="s">
        <v>21</v>
      </c>
      <c r="D10" s="75"/>
      <c r="E10" s="75"/>
      <c r="F10" s="75"/>
      <c r="G10" s="88"/>
      <c r="H10" s="88"/>
      <c r="I10" s="88"/>
      <c r="J10" s="88"/>
      <c r="K10" s="88"/>
      <c r="L10" s="88"/>
      <c r="M10" s="88"/>
      <c r="N10" s="88"/>
      <c r="O10" s="88"/>
      <c r="P10" s="88"/>
      <c r="Q10" s="88"/>
      <c r="R10" s="88"/>
      <c r="S10" s="88"/>
      <c r="T10" s="88"/>
      <c r="U10" s="88"/>
      <c r="V10" s="88"/>
      <c r="W10" s="88"/>
      <c r="X10" s="88"/>
      <c r="Y10" s="88"/>
      <c r="Z10" s="88"/>
      <c r="AA10" s="89"/>
      <c r="AB10" s="27"/>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1:50" ht="18" customHeight="1">
      <c r="A11" s="26"/>
      <c r="B11" s="26"/>
      <c r="C11" s="75" t="s">
        <v>37</v>
      </c>
      <c r="D11" s="75"/>
      <c r="E11" s="75"/>
      <c r="F11" s="75"/>
      <c r="G11" s="92"/>
      <c r="H11" s="88"/>
      <c r="I11" s="88"/>
      <c r="J11" s="88"/>
      <c r="K11" s="88"/>
      <c r="L11" s="88"/>
      <c r="M11" s="88"/>
      <c r="N11" s="88"/>
      <c r="O11" s="88"/>
      <c r="P11" s="88"/>
      <c r="Q11" s="88"/>
      <c r="R11" s="88"/>
      <c r="S11" s="88"/>
      <c r="T11" s="88"/>
      <c r="U11" s="88"/>
      <c r="V11" s="88"/>
      <c r="W11" s="88"/>
      <c r="X11" s="88"/>
      <c r="Y11" s="88"/>
      <c r="Z11" s="88"/>
      <c r="AA11" s="89"/>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ht="18" customHeight="1">
      <c r="A12" s="26"/>
      <c r="B12" s="26"/>
      <c r="C12" s="75" t="s">
        <v>22</v>
      </c>
      <c r="D12" s="75"/>
      <c r="E12" s="75"/>
      <c r="F12" s="75"/>
      <c r="G12" s="75"/>
      <c r="H12" s="75"/>
      <c r="I12" s="75"/>
      <c r="J12" s="88"/>
      <c r="K12" s="88"/>
      <c r="L12" s="88"/>
      <c r="M12" s="88"/>
      <c r="N12" s="88"/>
      <c r="O12" s="88"/>
      <c r="P12" s="88"/>
      <c r="Q12" s="88"/>
      <c r="R12" s="88"/>
      <c r="S12" s="88"/>
      <c r="T12" s="88"/>
      <c r="U12" s="88"/>
      <c r="V12" s="88"/>
      <c r="W12" s="88"/>
      <c r="X12" s="88"/>
      <c r="Y12" s="88"/>
      <c r="Z12" s="88"/>
      <c r="AA12" s="89"/>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ht="18" customHeight="1">
      <c r="A13" s="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ht="18" customHeight="1">
      <c r="A14" s="26"/>
      <c r="B14" s="26"/>
      <c r="C14" s="75" t="s">
        <v>24</v>
      </c>
      <c r="D14" s="75"/>
      <c r="E14" s="75"/>
      <c r="F14" s="75"/>
      <c r="G14" s="75"/>
      <c r="H14" s="76"/>
      <c r="I14" s="80"/>
      <c r="J14" s="80"/>
      <c r="K14" s="80"/>
      <c r="L14" s="80"/>
      <c r="M14" s="80"/>
      <c r="N14" s="80"/>
      <c r="O14" s="80"/>
      <c r="P14" s="80"/>
      <c r="Q14" s="26"/>
      <c r="R14" s="26"/>
      <c r="S14" s="26"/>
      <c r="T14" s="26"/>
      <c r="U14" s="26"/>
      <c r="V14" s="26"/>
      <c r="W14" s="26"/>
      <c r="X14" s="26"/>
      <c r="Y14" s="26"/>
      <c r="Z14" s="26"/>
      <c r="AA14" s="26"/>
      <c r="AB14" s="27"/>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ht="18" customHeight="1">
      <c r="A15" s="26"/>
      <c r="B15" s="26"/>
      <c r="C15" s="75" t="s">
        <v>25</v>
      </c>
      <c r="D15" s="75"/>
      <c r="E15" s="75"/>
      <c r="F15" s="75"/>
      <c r="G15" s="75"/>
      <c r="H15" s="76"/>
      <c r="I15" s="81"/>
      <c r="J15" s="81"/>
      <c r="K15" s="81"/>
      <c r="L15" s="81"/>
      <c r="M15" s="26" t="s">
        <v>40</v>
      </c>
      <c r="N15" s="26"/>
      <c r="O15" s="26"/>
      <c r="P15" s="26"/>
      <c r="Q15" s="26"/>
      <c r="R15" s="26"/>
      <c r="S15" s="26"/>
      <c r="T15" s="26"/>
      <c r="U15" s="26"/>
      <c r="V15" s="26"/>
      <c r="W15" s="26"/>
      <c r="X15" s="26"/>
      <c r="Y15" s="26"/>
      <c r="Z15" s="26"/>
      <c r="AA15" s="26"/>
      <c r="AB15" s="27"/>
      <c r="AC15" s="22"/>
      <c r="AD15" s="22"/>
      <c r="AE15" s="22"/>
      <c r="AF15" s="22"/>
      <c r="AG15" s="22"/>
      <c r="AH15" s="22"/>
      <c r="AI15" s="22"/>
      <c r="AJ15" s="22"/>
      <c r="AK15" s="22"/>
      <c r="AL15" s="22"/>
      <c r="AM15" s="22"/>
      <c r="AN15" s="22"/>
      <c r="AO15" s="22"/>
      <c r="AP15" s="22"/>
      <c r="AQ15" s="22"/>
      <c r="AR15" s="22"/>
      <c r="AS15" s="22"/>
      <c r="AT15" s="22"/>
      <c r="AU15" s="22"/>
      <c r="AV15" s="22"/>
      <c r="AW15" s="22"/>
      <c r="AX15" s="22"/>
    </row>
    <row r="16" spans="1:50" ht="18" customHeight="1">
      <c r="A16" s="26"/>
      <c r="B16" s="26"/>
      <c r="C16" s="75" t="s">
        <v>31</v>
      </c>
      <c r="D16" s="75"/>
      <c r="E16" s="75"/>
      <c r="F16" s="75"/>
      <c r="G16" s="75"/>
      <c r="H16" s="76"/>
      <c r="I16" s="81"/>
      <c r="J16" s="81"/>
      <c r="K16" s="81"/>
      <c r="L16" s="81"/>
      <c r="M16" s="26" t="s">
        <v>41</v>
      </c>
      <c r="N16" s="26"/>
      <c r="O16" s="26"/>
      <c r="P16" s="26"/>
      <c r="Q16" s="26"/>
      <c r="R16" s="26"/>
      <c r="S16" s="26"/>
      <c r="T16" s="26"/>
      <c r="U16" s="26"/>
      <c r="V16" s="26"/>
      <c r="W16" s="26"/>
      <c r="X16" s="26"/>
      <c r="Y16" s="26"/>
      <c r="Z16" s="26"/>
      <c r="AA16" s="26"/>
      <c r="AB16" s="27"/>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ht="18" customHeight="1">
      <c r="A17" s="26"/>
      <c r="B17" s="26"/>
      <c r="C17" s="75" t="s">
        <v>26</v>
      </c>
      <c r="D17" s="75"/>
      <c r="E17" s="75"/>
      <c r="F17" s="75"/>
      <c r="G17" s="75"/>
      <c r="H17" s="75"/>
      <c r="I17" s="81"/>
      <c r="J17" s="81"/>
      <c r="K17" s="81"/>
      <c r="L17" s="81"/>
      <c r="M17" s="26" t="s">
        <v>41</v>
      </c>
      <c r="N17" s="26"/>
      <c r="O17" s="26"/>
      <c r="P17" s="26"/>
      <c r="Q17" s="26"/>
      <c r="R17" s="26"/>
      <c r="S17" s="26"/>
      <c r="T17" s="26"/>
      <c r="U17" s="26"/>
      <c r="V17" s="26"/>
      <c r="W17" s="26"/>
      <c r="X17" s="26"/>
      <c r="Y17" s="26"/>
      <c r="Z17" s="26"/>
      <c r="AA17" s="26"/>
      <c r="AB17" s="27"/>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ht="18" customHeight="1">
      <c r="A18" s="26"/>
      <c r="B18" s="26"/>
      <c r="C18" s="75" t="s">
        <v>27</v>
      </c>
      <c r="D18" s="75"/>
      <c r="E18" s="75"/>
      <c r="F18" s="75"/>
      <c r="G18" s="75"/>
      <c r="H18" s="75"/>
      <c r="I18" s="26"/>
      <c r="J18" s="26"/>
      <c r="K18" s="26"/>
      <c r="L18" s="26"/>
      <c r="M18" s="26"/>
      <c r="N18" s="26"/>
      <c r="O18" s="26"/>
      <c r="AA18" s="26"/>
      <c r="AB18" s="27"/>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ht="18" customHeight="1">
      <c r="A19" s="26"/>
      <c r="B19" s="26"/>
      <c r="C19" s="26"/>
      <c r="D19" s="75" t="s">
        <v>28</v>
      </c>
      <c r="E19" s="75"/>
      <c r="F19" s="82"/>
      <c r="G19" s="82"/>
      <c r="H19" s="26" t="s">
        <v>42</v>
      </c>
      <c r="K19" s="75" t="s">
        <v>29</v>
      </c>
      <c r="L19" s="75"/>
      <c r="M19" s="82"/>
      <c r="N19" s="82"/>
      <c r="O19" s="8" t="s">
        <v>42</v>
      </c>
      <c r="R19" s="83" t="s">
        <v>38</v>
      </c>
      <c r="S19" s="83"/>
      <c r="T19" s="83"/>
      <c r="U19" s="83"/>
      <c r="V19" s="83"/>
      <c r="W19" s="82"/>
      <c r="X19" s="82"/>
      <c r="Y19" s="26" t="s">
        <v>42</v>
      </c>
      <c r="AA19" s="26"/>
      <c r="AB19" s="27"/>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ht="18" customHeight="1">
      <c r="A20" s="26"/>
      <c r="B20" s="26"/>
      <c r="C20" s="75" t="s">
        <v>30</v>
      </c>
      <c r="D20" s="75"/>
      <c r="E20" s="75"/>
      <c r="F20" s="26"/>
      <c r="G20" s="26"/>
      <c r="H20" s="26"/>
      <c r="I20" s="26"/>
      <c r="J20" s="26"/>
      <c r="K20" s="26"/>
      <c r="L20" s="26"/>
      <c r="M20" s="26"/>
      <c r="N20" s="26"/>
      <c r="O20" s="26"/>
      <c r="P20" s="26"/>
      <c r="Q20" s="26"/>
      <c r="R20" s="26"/>
      <c r="S20" s="26"/>
      <c r="T20" s="26"/>
      <c r="U20" s="26"/>
      <c r="V20" s="26"/>
      <c r="W20" s="26"/>
      <c r="X20" s="26"/>
      <c r="Y20" s="26"/>
      <c r="Z20" s="26"/>
      <c r="AA20" s="26"/>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0" ht="18" customHeight="1">
      <c r="A21" s="24"/>
      <c r="B21" s="26"/>
      <c r="C21" s="26"/>
      <c r="D21" s="47"/>
      <c r="E21" s="47"/>
      <c r="F21" s="47"/>
      <c r="G21" s="47"/>
      <c r="H21" s="47"/>
      <c r="I21" s="47"/>
      <c r="J21" s="47"/>
      <c r="K21" s="47"/>
      <c r="L21" s="47"/>
      <c r="M21" s="47"/>
      <c r="N21" s="47"/>
      <c r="O21" s="47"/>
      <c r="P21" s="47"/>
      <c r="Q21" s="47"/>
      <c r="R21" s="47"/>
      <c r="S21" s="47"/>
      <c r="T21" s="47"/>
      <c r="U21" s="47"/>
      <c r="V21" s="47"/>
      <c r="W21" s="47"/>
      <c r="X21" s="47"/>
      <c r="Y21" s="47"/>
      <c r="Z21" s="90"/>
      <c r="AA21" s="90"/>
      <c r="AB21" s="22"/>
      <c r="AC21" s="22"/>
      <c r="AD21" s="22"/>
      <c r="AE21" s="22"/>
      <c r="AF21" s="22"/>
      <c r="AG21" s="22"/>
      <c r="AH21" s="22"/>
      <c r="AI21" s="22"/>
      <c r="AJ21" s="22"/>
      <c r="AK21" s="22"/>
      <c r="AL21" s="22"/>
      <c r="AM21" s="22"/>
      <c r="AN21" s="22"/>
      <c r="AO21" s="22"/>
      <c r="AP21" s="22"/>
      <c r="AQ21" s="22"/>
      <c r="AR21" s="22"/>
      <c r="AS21" s="22"/>
      <c r="AT21" s="22"/>
      <c r="AU21" s="22"/>
      <c r="AV21" s="22"/>
      <c r="AW21" s="22"/>
      <c r="AX21" s="22"/>
    </row>
    <row r="22" spans="1:50" ht="18" customHeight="1">
      <c r="A22" s="24"/>
      <c r="B22" s="26"/>
      <c r="C22" s="26"/>
      <c r="D22" s="47"/>
      <c r="E22" s="47"/>
      <c r="F22" s="47"/>
      <c r="G22" s="47"/>
      <c r="H22" s="47"/>
      <c r="I22" s="47"/>
      <c r="J22" s="47"/>
      <c r="K22" s="47"/>
      <c r="L22" s="47"/>
      <c r="M22" s="47"/>
      <c r="N22" s="47"/>
      <c r="O22" s="47"/>
      <c r="P22" s="47"/>
      <c r="Q22" s="47"/>
      <c r="R22" s="47"/>
      <c r="S22" s="47"/>
      <c r="T22" s="47"/>
      <c r="U22" s="47"/>
      <c r="V22" s="47"/>
      <c r="W22" s="47"/>
      <c r="X22" s="47"/>
      <c r="Y22" s="47"/>
      <c r="Z22" s="90"/>
      <c r="AA22" s="90"/>
      <c r="AB22" s="22"/>
      <c r="AC22" s="22"/>
      <c r="AD22" s="22"/>
      <c r="AE22" s="22"/>
      <c r="AF22" s="22"/>
      <c r="AG22" s="22"/>
      <c r="AH22" s="22"/>
      <c r="AI22" s="22"/>
      <c r="AJ22" s="22"/>
      <c r="AK22" s="22"/>
      <c r="AL22" s="22"/>
      <c r="AM22" s="22"/>
      <c r="AN22" s="22"/>
      <c r="AO22" s="22"/>
      <c r="AP22" s="22"/>
      <c r="AQ22" s="22"/>
      <c r="AR22" s="22"/>
      <c r="AS22" s="22"/>
      <c r="AT22" s="22"/>
      <c r="AU22" s="22"/>
      <c r="AV22" s="22"/>
      <c r="AW22" s="22"/>
      <c r="AX22" s="22"/>
    </row>
    <row r="23" spans="1:50" ht="18" customHeight="1">
      <c r="A23" s="26"/>
      <c r="B23" s="26"/>
      <c r="C23" s="26"/>
      <c r="D23" s="47"/>
      <c r="E23" s="47"/>
      <c r="F23" s="47"/>
      <c r="G23" s="47"/>
      <c r="H23" s="47"/>
      <c r="I23" s="47"/>
      <c r="J23" s="47"/>
      <c r="K23" s="47"/>
      <c r="L23" s="47"/>
      <c r="M23" s="47"/>
      <c r="N23" s="47"/>
      <c r="O23" s="47"/>
      <c r="P23" s="47"/>
      <c r="Q23" s="47"/>
      <c r="R23" s="47"/>
      <c r="S23" s="47"/>
      <c r="T23" s="47"/>
      <c r="U23" s="47"/>
      <c r="V23" s="47"/>
      <c r="W23" s="47"/>
      <c r="X23" s="47"/>
      <c r="Y23" s="47"/>
      <c r="Z23" s="90"/>
      <c r="AA23" s="90"/>
      <c r="AB23" s="27"/>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ht="18" customHeight="1">
      <c r="A24" s="26"/>
      <c r="B24" s="28"/>
      <c r="C24" s="28"/>
      <c r="D24" s="47"/>
      <c r="E24" s="47"/>
      <c r="F24" s="47"/>
      <c r="G24" s="47"/>
      <c r="H24" s="47"/>
      <c r="I24" s="47"/>
      <c r="J24" s="47"/>
      <c r="K24" s="47"/>
      <c r="L24" s="47"/>
      <c r="M24" s="47"/>
      <c r="N24" s="47"/>
      <c r="O24" s="47"/>
      <c r="P24" s="47"/>
      <c r="Q24" s="47"/>
      <c r="R24" s="47"/>
      <c r="S24" s="47"/>
      <c r="T24" s="47"/>
      <c r="U24" s="47"/>
      <c r="V24" s="47"/>
      <c r="W24" s="47"/>
      <c r="X24" s="47"/>
      <c r="Y24" s="47"/>
      <c r="Z24" s="90"/>
      <c r="AA24" s="90"/>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ht="18" customHeight="1">
      <c r="A25" s="26"/>
      <c r="B25" s="28"/>
      <c r="C25" s="28"/>
      <c r="D25" s="47"/>
      <c r="E25" s="47"/>
      <c r="F25" s="47"/>
      <c r="G25" s="47"/>
      <c r="H25" s="47"/>
      <c r="I25" s="47"/>
      <c r="J25" s="47"/>
      <c r="K25" s="47"/>
      <c r="L25" s="47"/>
      <c r="M25" s="47"/>
      <c r="N25" s="47"/>
      <c r="O25" s="47"/>
      <c r="P25" s="47"/>
      <c r="Q25" s="47"/>
      <c r="R25" s="47"/>
      <c r="S25" s="47"/>
      <c r="T25" s="47"/>
      <c r="U25" s="47"/>
      <c r="V25" s="47"/>
      <c r="W25" s="47"/>
      <c r="X25" s="47"/>
      <c r="Y25" s="47"/>
      <c r="Z25" s="90"/>
      <c r="AA25" s="90"/>
      <c r="AB25" s="22"/>
      <c r="AC25" s="27"/>
      <c r="AD25" s="22"/>
      <c r="AE25" s="22"/>
      <c r="AF25" s="22"/>
      <c r="AG25" s="22"/>
      <c r="AH25" s="22"/>
      <c r="AI25" s="22"/>
      <c r="AJ25" s="22"/>
      <c r="AK25" s="22"/>
      <c r="AL25" s="22"/>
      <c r="AM25" s="22"/>
      <c r="AN25" s="22"/>
      <c r="AO25" s="22"/>
      <c r="AP25" s="22"/>
      <c r="AQ25" s="22"/>
      <c r="AR25" s="22"/>
      <c r="AS25" s="22"/>
      <c r="AT25" s="22"/>
      <c r="AU25" s="22"/>
      <c r="AV25" s="22"/>
      <c r="AW25" s="22"/>
      <c r="AX25" s="22"/>
    </row>
    <row r="26" spans="1:50" ht="18" customHeight="1">
      <c r="A26" s="26"/>
      <c r="B26" s="28"/>
      <c r="C26" s="28"/>
      <c r="D26" s="28"/>
      <c r="E26" s="28"/>
      <c r="F26" s="28"/>
      <c r="G26" s="7"/>
      <c r="H26" s="7"/>
      <c r="I26" s="7"/>
      <c r="J26" s="7"/>
      <c r="K26" s="7"/>
      <c r="L26" s="7"/>
      <c r="M26" s="7"/>
      <c r="N26" s="7"/>
      <c r="O26" s="7"/>
      <c r="P26" s="7"/>
      <c r="Q26" s="7"/>
      <c r="R26" s="7"/>
      <c r="S26" s="7"/>
      <c r="T26" s="7"/>
      <c r="U26" s="7"/>
      <c r="V26" s="7"/>
      <c r="W26" s="7"/>
      <c r="X26" s="26"/>
      <c r="Y26" s="26"/>
      <c r="Z26" s="26"/>
      <c r="AA26" s="26"/>
      <c r="AB26" s="29"/>
      <c r="AC26" s="27"/>
      <c r="AD26" s="22"/>
      <c r="AE26" s="22"/>
      <c r="AF26" s="22"/>
      <c r="AG26" s="22"/>
      <c r="AH26" s="22"/>
      <c r="AI26" s="22"/>
      <c r="AJ26" s="22"/>
      <c r="AK26" s="22"/>
      <c r="AL26" s="22"/>
      <c r="AM26" s="22"/>
      <c r="AN26" s="22"/>
      <c r="AO26" s="22"/>
      <c r="AP26" s="22"/>
      <c r="AQ26" s="22"/>
      <c r="AR26" s="22"/>
      <c r="AS26" s="22"/>
      <c r="AT26" s="22"/>
      <c r="AU26" s="22"/>
      <c r="AV26" s="22"/>
      <c r="AW26" s="22"/>
      <c r="AX26" s="22"/>
    </row>
    <row r="27" spans="1:50" ht="18" customHeight="1">
      <c r="A27" s="26"/>
      <c r="B27" s="25" t="s">
        <v>32</v>
      </c>
      <c r="C27" s="28"/>
      <c r="D27" s="28"/>
      <c r="E27" s="28"/>
      <c r="F27" s="28"/>
      <c r="G27" s="7"/>
      <c r="H27" s="7"/>
      <c r="I27" s="7"/>
      <c r="J27" s="7"/>
      <c r="K27" s="7"/>
      <c r="L27" s="7"/>
      <c r="M27" s="7"/>
      <c r="N27" s="7"/>
      <c r="O27" s="7"/>
      <c r="P27" s="7"/>
      <c r="Q27" s="7"/>
      <c r="R27" s="7"/>
      <c r="S27" s="7"/>
      <c r="T27" s="7"/>
      <c r="U27" s="7"/>
      <c r="V27" s="7"/>
      <c r="W27" s="7"/>
      <c r="X27" s="26"/>
      <c r="Y27" s="26"/>
      <c r="Z27" s="26"/>
      <c r="AA27" s="26"/>
      <c r="AB27" s="22"/>
      <c r="AC27" s="27"/>
      <c r="AD27" s="22"/>
      <c r="AE27" s="22"/>
      <c r="AF27" s="22"/>
      <c r="AG27" s="22"/>
      <c r="AH27" s="22"/>
      <c r="AI27" s="22"/>
      <c r="AJ27" s="22"/>
      <c r="AK27" s="22"/>
      <c r="AL27" s="22"/>
      <c r="AM27" s="22"/>
      <c r="AN27" s="22"/>
      <c r="AO27" s="22"/>
      <c r="AP27" s="22"/>
      <c r="AQ27" s="22"/>
      <c r="AR27" s="22"/>
      <c r="AS27" s="22"/>
      <c r="AT27" s="22"/>
      <c r="AU27" s="22"/>
      <c r="AV27" s="22"/>
      <c r="AW27" s="22"/>
      <c r="AX27" s="22"/>
    </row>
    <row r="28" spans="1:50" ht="18" customHeight="1">
      <c r="A28" s="26"/>
      <c r="B28" s="28"/>
      <c r="C28" s="47"/>
      <c r="D28" s="47"/>
      <c r="E28" s="47"/>
      <c r="F28" s="47"/>
      <c r="G28" s="47"/>
      <c r="H28" s="47"/>
      <c r="I28" s="47"/>
      <c r="J28" s="47"/>
      <c r="K28" s="47"/>
      <c r="L28" s="47"/>
      <c r="M28" s="47"/>
      <c r="N28" s="47"/>
      <c r="O28" s="47"/>
      <c r="P28" s="47"/>
      <c r="Q28" s="47"/>
      <c r="R28" s="47"/>
      <c r="S28" s="47"/>
      <c r="T28" s="47"/>
      <c r="U28" s="47"/>
      <c r="V28" s="47"/>
      <c r="W28" s="47"/>
      <c r="X28" s="47"/>
      <c r="Y28" s="47"/>
      <c r="Z28" s="90"/>
      <c r="AA28" s="90"/>
      <c r="AB28" s="22"/>
      <c r="AC28" s="27"/>
      <c r="AD28" s="22"/>
      <c r="AE28" s="22"/>
      <c r="AF28" s="22"/>
      <c r="AG28" s="22"/>
      <c r="AH28" s="22"/>
      <c r="AI28" s="22"/>
      <c r="AJ28" s="22"/>
      <c r="AK28" s="22"/>
      <c r="AL28" s="22"/>
      <c r="AM28" s="22"/>
      <c r="AN28" s="22"/>
      <c r="AO28" s="22"/>
      <c r="AP28" s="22"/>
      <c r="AQ28" s="22"/>
      <c r="AR28" s="22"/>
      <c r="AS28" s="22"/>
      <c r="AT28" s="22"/>
      <c r="AU28" s="22"/>
      <c r="AV28" s="22"/>
      <c r="AW28" s="22"/>
      <c r="AX28" s="22"/>
    </row>
    <row r="29" spans="1:50" ht="18" customHeight="1">
      <c r="A29" s="26"/>
      <c r="B29" s="28"/>
      <c r="C29" s="47"/>
      <c r="D29" s="47"/>
      <c r="E29" s="47"/>
      <c r="F29" s="47"/>
      <c r="G29" s="47"/>
      <c r="H29" s="47"/>
      <c r="I29" s="47"/>
      <c r="J29" s="47"/>
      <c r="K29" s="47"/>
      <c r="L29" s="47"/>
      <c r="M29" s="47"/>
      <c r="N29" s="47"/>
      <c r="O29" s="47"/>
      <c r="P29" s="47"/>
      <c r="Q29" s="47"/>
      <c r="R29" s="47"/>
      <c r="S29" s="47"/>
      <c r="T29" s="47"/>
      <c r="U29" s="47"/>
      <c r="V29" s="47"/>
      <c r="W29" s="47"/>
      <c r="X29" s="47"/>
      <c r="Y29" s="47"/>
      <c r="Z29" s="90"/>
      <c r="AA29" s="90"/>
      <c r="AB29" s="27"/>
      <c r="AC29" s="27"/>
      <c r="AD29" s="22"/>
      <c r="AE29" s="22"/>
      <c r="AF29" s="22"/>
      <c r="AG29" s="22"/>
      <c r="AH29" s="22"/>
      <c r="AI29" s="22"/>
      <c r="AJ29" s="22"/>
      <c r="AK29" s="22"/>
      <c r="AL29" s="22"/>
      <c r="AM29" s="22"/>
      <c r="AN29" s="22"/>
      <c r="AO29" s="22"/>
      <c r="AP29" s="22"/>
      <c r="AQ29" s="22"/>
      <c r="AR29" s="22"/>
      <c r="AS29" s="22"/>
      <c r="AT29" s="22"/>
      <c r="AU29" s="22"/>
      <c r="AV29" s="22"/>
      <c r="AW29" s="22"/>
      <c r="AX29" s="22"/>
    </row>
    <row r="30" spans="1:50" ht="18" customHeight="1">
      <c r="A30" s="26"/>
      <c r="B30" s="28"/>
      <c r="C30" s="47"/>
      <c r="D30" s="47"/>
      <c r="E30" s="47"/>
      <c r="F30" s="47"/>
      <c r="G30" s="47"/>
      <c r="H30" s="47"/>
      <c r="I30" s="47"/>
      <c r="J30" s="47"/>
      <c r="K30" s="47"/>
      <c r="L30" s="47"/>
      <c r="M30" s="47"/>
      <c r="N30" s="47"/>
      <c r="O30" s="47"/>
      <c r="P30" s="47"/>
      <c r="Q30" s="47"/>
      <c r="R30" s="47"/>
      <c r="S30" s="47"/>
      <c r="T30" s="47"/>
      <c r="U30" s="47"/>
      <c r="V30" s="47"/>
      <c r="W30" s="47"/>
      <c r="X30" s="47"/>
      <c r="Y30" s="47"/>
      <c r="Z30" s="90"/>
      <c r="AA30" s="90"/>
      <c r="AB30" s="27"/>
      <c r="AC30" s="27"/>
      <c r="AD30" s="22"/>
      <c r="AE30" s="22"/>
      <c r="AF30" s="22"/>
      <c r="AG30" s="22"/>
      <c r="AH30" s="22"/>
      <c r="AI30" s="22"/>
      <c r="AJ30" s="22"/>
      <c r="AK30" s="22"/>
      <c r="AL30" s="22"/>
      <c r="AM30" s="22"/>
      <c r="AN30" s="22"/>
      <c r="AO30" s="22"/>
      <c r="AP30" s="22"/>
      <c r="AQ30" s="22"/>
      <c r="AR30" s="22"/>
      <c r="AS30" s="22"/>
      <c r="AT30" s="22"/>
      <c r="AU30" s="22"/>
      <c r="AV30" s="22"/>
      <c r="AW30" s="22"/>
      <c r="AX30" s="22"/>
    </row>
    <row r="31" spans="1:50" ht="18" customHeight="1">
      <c r="A31" s="26"/>
      <c r="B31" s="28"/>
      <c r="C31" s="47"/>
      <c r="D31" s="47"/>
      <c r="E31" s="47"/>
      <c r="F31" s="47"/>
      <c r="G31" s="47"/>
      <c r="H31" s="47"/>
      <c r="I31" s="47"/>
      <c r="J31" s="47"/>
      <c r="K31" s="47"/>
      <c r="L31" s="47"/>
      <c r="M31" s="47"/>
      <c r="N31" s="47"/>
      <c r="O31" s="47"/>
      <c r="P31" s="47"/>
      <c r="Q31" s="47"/>
      <c r="R31" s="47"/>
      <c r="S31" s="47"/>
      <c r="T31" s="47"/>
      <c r="U31" s="47"/>
      <c r="V31" s="47"/>
      <c r="W31" s="47"/>
      <c r="X31" s="47"/>
      <c r="Y31" s="47"/>
      <c r="Z31" s="90"/>
      <c r="AA31" s="90"/>
      <c r="AB31" s="22"/>
      <c r="AC31" s="27"/>
      <c r="AD31" s="22"/>
      <c r="AE31" s="22"/>
      <c r="AF31" s="22"/>
      <c r="AG31" s="22"/>
      <c r="AH31" s="22"/>
      <c r="AI31" s="22"/>
      <c r="AJ31" s="22"/>
      <c r="AK31" s="22"/>
      <c r="AL31" s="22"/>
      <c r="AM31" s="22"/>
      <c r="AN31" s="22"/>
      <c r="AO31" s="22"/>
      <c r="AP31" s="22"/>
      <c r="AQ31" s="22"/>
      <c r="AR31" s="22"/>
      <c r="AS31" s="22"/>
      <c r="AT31" s="22"/>
      <c r="AU31" s="22"/>
      <c r="AV31" s="22"/>
      <c r="AW31" s="22"/>
      <c r="AX31" s="22"/>
    </row>
    <row r="32" spans="1:50" ht="18" customHeight="1">
      <c r="A32" s="26"/>
      <c r="B32" s="28"/>
      <c r="C32" s="47"/>
      <c r="D32" s="47"/>
      <c r="E32" s="47"/>
      <c r="F32" s="47"/>
      <c r="G32" s="47"/>
      <c r="H32" s="47"/>
      <c r="I32" s="47"/>
      <c r="J32" s="47"/>
      <c r="K32" s="47"/>
      <c r="L32" s="47"/>
      <c r="M32" s="47"/>
      <c r="N32" s="47"/>
      <c r="O32" s="47"/>
      <c r="P32" s="47"/>
      <c r="Q32" s="47"/>
      <c r="R32" s="47"/>
      <c r="S32" s="47"/>
      <c r="T32" s="47"/>
      <c r="U32" s="47"/>
      <c r="V32" s="47"/>
      <c r="W32" s="47"/>
      <c r="X32" s="47"/>
      <c r="Y32" s="47"/>
      <c r="Z32" s="90"/>
      <c r="AA32" s="90"/>
      <c r="AB32" s="30"/>
      <c r="AC32" s="22"/>
      <c r="AD32" s="22"/>
      <c r="AE32" s="22"/>
      <c r="AF32" s="22"/>
      <c r="AG32" s="22"/>
      <c r="AH32" s="22"/>
      <c r="AI32" s="22"/>
      <c r="AJ32" s="22"/>
      <c r="AK32" s="22"/>
      <c r="AL32" s="22"/>
      <c r="AM32" s="22"/>
      <c r="AN32" s="22"/>
      <c r="AO32" s="22"/>
      <c r="AP32" s="22"/>
      <c r="AQ32" s="22"/>
      <c r="AR32" s="22"/>
      <c r="AS32" s="22"/>
      <c r="AT32" s="22"/>
      <c r="AU32" s="22"/>
      <c r="AV32" s="22"/>
      <c r="AW32" s="22"/>
      <c r="AX32" s="22"/>
    </row>
    <row r="33" spans="1:50" ht="18" customHeight="1">
      <c r="A33" s="26"/>
      <c r="B33" s="28"/>
      <c r="C33" s="47"/>
      <c r="D33" s="47"/>
      <c r="E33" s="47"/>
      <c r="F33" s="47"/>
      <c r="G33" s="47"/>
      <c r="H33" s="47"/>
      <c r="I33" s="47"/>
      <c r="J33" s="47"/>
      <c r="K33" s="47"/>
      <c r="L33" s="47"/>
      <c r="M33" s="47"/>
      <c r="N33" s="47"/>
      <c r="O33" s="47"/>
      <c r="P33" s="47"/>
      <c r="Q33" s="47"/>
      <c r="R33" s="47"/>
      <c r="S33" s="47"/>
      <c r="T33" s="47"/>
      <c r="U33" s="47"/>
      <c r="V33" s="47"/>
      <c r="W33" s="47"/>
      <c r="X33" s="47"/>
      <c r="Y33" s="47"/>
      <c r="Z33" s="90"/>
      <c r="AA33" s="90"/>
      <c r="AB33" s="31"/>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ht="18" customHeight="1">
      <c r="A34" s="26"/>
      <c r="B34" s="28"/>
      <c r="C34" s="47"/>
      <c r="D34" s="47"/>
      <c r="E34" s="47"/>
      <c r="F34" s="47"/>
      <c r="G34" s="47"/>
      <c r="H34" s="47"/>
      <c r="I34" s="47"/>
      <c r="J34" s="47"/>
      <c r="K34" s="47"/>
      <c r="L34" s="47"/>
      <c r="M34" s="47"/>
      <c r="N34" s="47"/>
      <c r="O34" s="47"/>
      <c r="P34" s="47"/>
      <c r="Q34" s="47"/>
      <c r="R34" s="47"/>
      <c r="S34" s="47"/>
      <c r="T34" s="47"/>
      <c r="U34" s="47"/>
      <c r="V34" s="47"/>
      <c r="W34" s="47"/>
      <c r="X34" s="47"/>
      <c r="Y34" s="47"/>
      <c r="Z34" s="90"/>
      <c r="AA34" s="90"/>
      <c r="AB34" s="31"/>
      <c r="AC34" s="32"/>
      <c r="AD34" s="22"/>
      <c r="AE34" s="22"/>
      <c r="AF34" s="22"/>
      <c r="AG34" s="22"/>
      <c r="AH34" s="22"/>
      <c r="AI34" s="22"/>
      <c r="AJ34" s="22"/>
      <c r="AK34" s="22"/>
      <c r="AL34" s="22"/>
      <c r="AM34" s="22"/>
      <c r="AN34" s="22"/>
      <c r="AO34" s="22"/>
      <c r="AP34" s="22"/>
      <c r="AQ34" s="22"/>
      <c r="AR34" s="22"/>
      <c r="AS34" s="22"/>
      <c r="AT34" s="22"/>
      <c r="AU34" s="22"/>
      <c r="AV34" s="22"/>
      <c r="AW34" s="22"/>
      <c r="AX34" s="22"/>
    </row>
    <row r="35" spans="1:50" ht="18" customHeight="1">
      <c r="A35" s="26"/>
      <c r="B35" s="28"/>
      <c r="C35" s="47"/>
      <c r="D35" s="47"/>
      <c r="E35" s="47"/>
      <c r="F35" s="47"/>
      <c r="G35" s="47"/>
      <c r="H35" s="47"/>
      <c r="I35" s="47"/>
      <c r="J35" s="47"/>
      <c r="K35" s="47"/>
      <c r="L35" s="47"/>
      <c r="M35" s="47"/>
      <c r="N35" s="47"/>
      <c r="O35" s="47"/>
      <c r="P35" s="47"/>
      <c r="Q35" s="47"/>
      <c r="R35" s="47"/>
      <c r="S35" s="47"/>
      <c r="T35" s="47"/>
      <c r="U35" s="47"/>
      <c r="V35" s="47"/>
      <c r="W35" s="47"/>
      <c r="X35" s="47"/>
      <c r="Y35" s="47"/>
      <c r="Z35" s="90"/>
      <c r="AA35" s="90"/>
      <c r="AB35" s="22"/>
      <c r="AC35" s="27"/>
      <c r="AD35" s="22"/>
      <c r="AE35" s="22"/>
      <c r="AF35" s="22"/>
      <c r="AG35" s="22"/>
      <c r="AH35" s="22"/>
      <c r="AI35" s="22"/>
      <c r="AJ35" s="22"/>
      <c r="AK35" s="22"/>
      <c r="AL35" s="22"/>
      <c r="AM35" s="22"/>
      <c r="AN35" s="22"/>
      <c r="AO35" s="22"/>
      <c r="AP35" s="22"/>
      <c r="AQ35" s="22"/>
      <c r="AR35" s="22"/>
      <c r="AS35" s="22"/>
      <c r="AT35" s="22"/>
      <c r="AU35" s="22"/>
      <c r="AV35" s="22"/>
      <c r="AW35" s="22"/>
      <c r="AX35" s="22"/>
    </row>
    <row r="36" spans="1:50" ht="18" customHeight="1">
      <c r="A36" s="26"/>
      <c r="B36" s="28"/>
      <c r="C36" s="47"/>
      <c r="D36" s="47"/>
      <c r="E36" s="47"/>
      <c r="F36" s="47"/>
      <c r="G36" s="47"/>
      <c r="H36" s="47"/>
      <c r="I36" s="47"/>
      <c r="J36" s="47"/>
      <c r="K36" s="47"/>
      <c r="L36" s="47"/>
      <c r="M36" s="47"/>
      <c r="N36" s="47"/>
      <c r="O36" s="47"/>
      <c r="P36" s="47"/>
      <c r="Q36" s="47"/>
      <c r="R36" s="47"/>
      <c r="S36" s="47"/>
      <c r="T36" s="47"/>
      <c r="U36" s="47"/>
      <c r="V36" s="47"/>
      <c r="W36" s="47"/>
      <c r="X36" s="47"/>
      <c r="Y36" s="47"/>
      <c r="Z36" s="90"/>
      <c r="AA36" s="90"/>
      <c r="AB36" s="22"/>
      <c r="AC36" s="27"/>
      <c r="AD36" s="22"/>
      <c r="AE36" s="22"/>
      <c r="AF36" s="22"/>
      <c r="AG36" s="22"/>
      <c r="AH36" s="22"/>
      <c r="AI36" s="22"/>
      <c r="AJ36" s="22"/>
      <c r="AK36" s="22"/>
      <c r="AL36" s="22"/>
      <c r="AM36" s="22"/>
      <c r="AN36" s="22"/>
      <c r="AO36" s="22"/>
      <c r="AP36" s="22"/>
      <c r="AQ36" s="22"/>
      <c r="AR36" s="22"/>
      <c r="AS36" s="22"/>
      <c r="AT36" s="22"/>
      <c r="AU36" s="22"/>
      <c r="AV36" s="22"/>
      <c r="AW36" s="22"/>
      <c r="AX36" s="22"/>
    </row>
    <row r="37" spans="1:50" ht="18" customHeight="1">
      <c r="A37" s="26"/>
      <c r="B37" s="28"/>
      <c r="C37" s="47"/>
      <c r="D37" s="47"/>
      <c r="E37" s="47"/>
      <c r="F37" s="47"/>
      <c r="G37" s="47"/>
      <c r="H37" s="47"/>
      <c r="I37" s="47"/>
      <c r="J37" s="47"/>
      <c r="K37" s="47"/>
      <c r="L37" s="47"/>
      <c r="M37" s="47"/>
      <c r="N37" s="47"/>
      <c r="O37" s="47"/>
      <c r="P37" s="47"/>
      <c r="Q37" s="47"/>
      <c r="R37" s="47"/>
      <c r="S37" s="47"/>
      <c r="T37" s="47"/>
      <c r="U37" s="47"/>
      <c r="V37" s="47"/>
      <c r="W37" s="47"/>
      <c r="X37" s="47"/>
      <c r="Y37" s="47"/>
      <c r="Z37" s="90"/>
      <c r="AA37" s="90"/>
      <c r="AB37" s="22"/>
      <c r="AC37" s="27"/>
      <c r="AD37" s="22"/>
      <c r="AE37" s="22"/>
      <c r="AF37" s="22"/>
      <c r="AG37" s="22"/>
      <c r="AH37" s="22"/>
      <c r="AI37" s="22"/>
      <c r="AJ37" s="22"/>
      <c r="AK37" s="22"/>
      <c r="AL37" s="22"/>
      <c r="AM37" s="22"/>
      <c r="AN37" s="22"/>
      <c r="AO37" s="22"/>
      <c r="AP37" s="22"/>
      <c r="AQ37" s="22"/>
      <c r="AR37" s="22"/>
      <c r="AS37" s="22"/>
      <c r="AT37" s="22"/>
      <c r="AU37" s="22"/>
      <c r="AV37" s="22"/>
      <c r="AW37" s="22"/>
      <c r="AX37" s="22"/>
    </row>
    <row r="38" spans="1:50" ht="18" customHeight="1">
      <c r="A38" s="26"/>
      <c r="B38" s="28"/>
      <c r="C38" s="47"/>
      <c r="D38" s="47"/>
      <c r="E38" s="47"/>
      <c r="F38" s="47"/>
      <c r="G38" s="47"/>
      <c r="H38" s="47"/>
      <c r="I38" s="47"/>
      <c r="J38" s="47"/>
      <c r="K38" s="47"/>
      <c r="L38" s="47"/>
      <c r="M38" s="47"/>
      <c r="N38" s="47"/>
      <c r="O38" s="47"/>
      <c r="P38" s="47"/>
      <c r="Q38" s="47"/>
      <c r="R38" s="47"/>
      <c r="S38" s="47"/>
      <c r="T38" s="47"/>
      <c r="U38" s="47"/>
      <c r="V38" s="47"/>
      <c r="W38" s="47"/>
      <c r="X38" s="47"/>
      <c r="Y38" s="47"/>
      <c r="Z38" s="90"/>
      <c r="AA38" s="90"/>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ht="18" customHeight="1">
      <c r="A39" s="26"/>
      <c r="B39" s="28"/>
      <c r="C39" s="47"/>
      <c r="D39" s="47"/>
      <c r="E39" s="47"/>
      <c r="F39" s="47"/>
      <c r="G39" s="47"/>
      <c r="H39" s="47"/>
      <c r="I39" s="47"/>
      <c r="J39" s="47"/>
      <c r="K39" s="47"/>
      <c r="L39" s="47"/>
      <c r="M39" s="47"/>
      <c r="N39" s="47"/>
      <c r="O39" s="47"/>
      <c r="P39" s="47"/>
      <c r="Q39" s="47"/>
      <c r="R39" s="47"/>
      <c r="S39" s="47"/>
      <c r="T39" s="47"/>
      <c r="U39" s="47"/>
      <c r="V39" s="47"/>
      <c r="W39" s="47"/>
      <c r="X39" s="47"/>
      <c r="Y39" s="47"/>
      <c r="Z39" s="90"/>
      <c r="AA39" s="90"/>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spans="1:50" ht="18" customHeight="1">
      <c r="A40" s="26"/>
      <c r="B40" s="28"/>
      <c r="C40" s="47"/>
      <c r="D40" s="47"/>
      <c r="E40" s="47"/>
      <c r="F40" s="47"/>
      <c r="G40" s="47"/>
      <c r="H40" s="47"/>
      <c r="I40" s="47"/>
      <c r="J40" s="47"/>
      <c r="K40" s="47"/>
      <c r="L40" s="47"/>
      <c r="M40" s="47"/>
      <c r="N40" s="47"/>
      <c r="O40" s="47"/>
      <c r="P40" s="47"/>
      <c r="Q40" s="47"/>
      <c r="R40" s="47"/>
      <c r="S40" s="47"/>
      <c r="T40" s="47"/>
      <c r="U40" s="47"/>
      <c r="V40" s="47"/>
      <c r="W40" s="47"/>
      <c r="X40" s="47"/>
      <c r="Y40" s="47"/>
      <c r="Z40" s="90"/>
      <c r="AA40" s="90"/>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ht="18" customHeight="1">
      <c r="A41" s="26"/>
      <c r="B41" s="28"/>
      <c r="C41" s="47"/>
      <c r="D41" s="47"/>
      <c r="E41" s="47"/>
      <c r="F41" s="47"/>
      <c r="G41" s="47"/>
      <c r="H41" s="47"/>
      <c r="I41" s="47"/>
      <c r="J41" s="47"/>
      <c r="K41" s="47"/>
      <c r="L41" s="47"/>
      <c r="M41" s="47"/>
      <c r="N41" s="47"/>
      <c r="O41" s="47"/>
      <c r="P41" s="47"/>
      <c r="Q41" s="47"/>
      <c r="R41" s="47"/>
      <c r="S41" s="47"/>
      <c r="T41" s="47"/>
      <c r="U41" s="47"/>
      <c r="V41" s="47"/>
      <c r="W41" s="47"/>
      <c r="X41" s="47"/>
      <c r="Y41" s="47"/>
      <c r="Z41" s="90"/>
      <c r="AA41" s="90"/>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ht="18" customHeight="1">
      <c r="A42" s="7"/>
      <c r="B42" s="26"/>
      <c r="C42" s="47"/>
      <c r="D42" s="47"/>
      <c r="E42" s="47"/>
      <c r="F42" s="47"/>
      <c r="G42" s="47"/>
      <c r="H42" s="47"/>
      <c r="I42" s="47"/>
      <c r="J42" s="47"/>
      <c r="K42" s="47"/>
      <c r="L42" s="47"/>
      <c r="M42" s="47"/>
      <c r="N42" s="47"/>
      <c r="O42" s="47"/>
      <c r="P42" s="47"/>
      <c r="Q42" s="47"/>
      <c r="R42" s="47"/>
      <c r="S42" s="47"/>
      <c r="T42" s="47"/>
      <c r="U42" s="47"/>
      <c r="V42" s="47"/>
      <c r="W42" s="47"/>
      <c r="X42" s="47"/>
      <c r="Y42" s="47"/>
      <c r="Z42" s="90"/>
      <c r="AA42" s="90"/>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ht="18" customHeight="1">
      <c r="A43" s="26"/>
      <c r="B43" s="26"/>
      <c r="C43" s="47"/>
      <c r="D43" s="47"/>
      <c r="E43" s="47"/>
      <c r="F43" s="47"/>
      <c r="G43" s="47"/>
      <c r="H43" s="47"/>
      <c r="I43" s="47"/>
      <c r="J43" s="47"/>
      <c r="K43" s="47"/>
      <c r="L43" s="47"/>
      <c r="M43" s="47"/>
      <c r="N43" s="47"/>
      <c r="O43" s="47"/>
      <c r="P43" s="47"/>
      <c r="Q43" s="47"/>
      <c r="R43" s="47"/>
      <c r="S43" s="47"/>
      <c r="T43" s="47"/>
      <c r="U43" s="47"/>
      <c r="V43" s="47"/>
      <c r="W43" s="47"/>
      <c r="X43" s="47"/>
      <c r="Y43" s="47"/>
      <c r="Z43" s="90"/>
      <c r="AA43" s="90"/>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ht="18" customHeight="1">
      <c r="A44" s="26"/>
      <c r="B44" s="26"/>
      <c r="C44" s="47"/>
      <c r="D44" s="47"/>
      <c r="E44" s="47"/>
      <c r="F44" s="47"/>
      <c r="G44" s="47"/>
      <c r="H44" s="47"/>
      <c r="I44" s="47"/>
      <c r="J44" s="47"/>
      <c r="K44" s="47"/>
      <c r="L44" s="47"/>
      <c r="M44" s="47"/>
      <c r="N44" s="47"/>
      <c r="O44" s="47"/>
      <c r="P44" s="47"/>
      <c r="Q44" s="47"/>
      <c r="R44" s="47"/>
      <c r="S44" s="47"/>
      <c r="T44" s="47"/>
      <c r="U44" s="47"/>
      <c r="V44" s="47"/>
      <c r="W44" s="47"/>
      <c r="X44" s="47"/>
      <c r="Y44" s="47"/>
      <c r="Z44" s="90"/>
      <c r="AA44" s="90"/>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spans="1:50" ht="18" customHeight="1">
      <c r="A45" s="22"/>
      <c r="B45" s="22"/>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1:50" ht="18" customHeight="1">
      <c r="B46" s="25" t="s">
        <v>44</v>
      </c>
    </row>
    <row r="47" spans="1:50" ht="18" customHeight="1">
      <c r="C47" s="47" t="s">
        <v>123</v>
      </c>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1:50" ht="18" customHeight="1">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3:27" ht="18" customHeight="1">
      <c r="C49" s="47"/>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3:27" ht="18" customHeight="1">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3:27" ht="18" customHeight="1">
      <c r="C51" s="47"/>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3:27" ht="18" customHeight="1">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3:27" ht="18" customHeight="1">
      <c r="C53" s="47"/>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3:27" ht="18" customHeight="1">
      <c r="C54" s="47"/>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3:27" ht="18" customHeight="1">
      <c r="C55" s="47"/>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3:27" ht="18" customHeight="1">
      <c r="C56" s="47"/>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3:27" ht="18" customHeight="1">
      <c r="C57" s="47"/>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3:27" ht="18" customHeight="1">
      <c r="C58" s="47"/>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3:27" ht="18" customHeight="1">
      <c r="C59" s="47"/>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3:27" ht="18" customHeight="1">
      <c r="C60" s="47"/>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3:27" ht="18" customHeight="1">
      <c r="C61" s="47"/>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3:27" ht="18" customHeight="1">
      <c r="C62" s="47"/>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3:27" ht="18" customHeight="1">
      <c r="C63" s="47"/>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3:27" ht="18" customHeight="1">
      <c r="C64" s="47"/>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3:27" ht="18" customHeight="1">
      <c r="C65" s="47"/>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3:27" ht="18" customHeight="1">
      <c r="C66" s="47"/>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3:27" ht="18" customHeight="1">
      <c r="C67" s="47"/>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3:27" ht="18" customHeight="1">
      <c r="C68" s="47"/>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3:27" ht="18" customHeight="1">
      <c r="C69" s="47"/>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3:27" ht="18" customHeight="1">
      <c r="C70" s="47"/>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3:27" ht="18" customHeight="1">
      <c r="C71" s="47"/>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3:27" ht="18" customHeight="1">
      <c r="C72" s="47"/>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3:27" ht="18" customHeight="1">
      <c r="C73" s="47"/>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3:27" ht="18" customHeight="1">
      <c r="C74" s="47"/>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3:27" ht="18" customHeight="1">
      <c r="C75" s="47"/>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3:27" ht="18" customHeight="1">
      <c r="C76" s="47"/>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3:27" ht="18" customHeight="1">
      <c r="C77" s="47"/>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3:27" ht="18" customHeight="1">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3:27" ht="18" customHeight="1">
      <c r="C79" s="47"/>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3:27" ht="18" customHeight="1">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1:27" ht="18" customHeight="1">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ht="18" customHeight="1">
      <c r="C82" s="47"/>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1:27" ht="18" customHeight="1">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ht="18" customHeight="1">
      <c r="C84" s="47"/>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1:27" ht="18" customHeight="1">
      <c r="C85" s="47"/>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1:27" ht="18" customHeight="1">
      <c r="C86" s="47"/>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1:27" ht="18" customHeight="1">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1:27" ht="18" customHeight="1">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1:27" ht="18" customHeight="1">
      <c r="C89" s="47"/>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1:27" ht="18" customHeight="1">
      <c r="C90" s="47"/>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1:27" ht="18" customHeight="1">
      <c r="B91" s="25" t="s">
        <v>48</v>
      </c>
    </row>
    <row r="92" spans="1:27" ht="18" customHeight="1">
      <c r="A92" s="9"/>
      <c r="B92" s="9"/>
      <c r="C92" s="84" t="s">
        <v>46</v>
      </c>
      <c r="D92" s="85"/>
      <c r="E92" s="85"/>
      <c r="F92" s="85"/>
      <c r="G92" s="85"/>
      <c r="H92" s="84" t="s">
        <v>124</v>
      </c>
      <c r="I92" s="85"/>
      <c r="J92" s="85"/>
      <c r="K92" s="85"/>
      <c r="L92" s="85"/>
      <c r="M92" s="85" t="s">
        <v>45</v>
      </c>
      <c r="N92" s="85"/>
      <c r="O92" s="85" t="s">
        <v>47</v>
      </c>
      <c r="P92" s="85"/>
      <c r="Q92" s="85"/>
      <c r="R92" s="85"/>
      <c r="S92" s="85"/>
      <c r="T92" s="85"/>
      <c r="U92" s="85"/>
      <c r="V92" s="85"/>
      <c r="W92" s="85"/>
      <c r="X92" s="85"/>
      <c r="Y92" s="85"/>
      <c r="Z92" s="85"/>
      <c r="AA92" s="85"/>
    </row>
    <row r="93" spans="1:27" ht="18" customHeight="1">
      <c r="A93" s="9"/>
      <c r="B93" s="9"/>
      <c r="C93" s="85"/>
      <c r="D93" s="85"/>
      <c r="E93" s="85"/>
      <c r="F93" s="85"/>
      <c r="G93" s="85"/>
      <c r="H93" s="85"/>
      <c r="I93" s="85"/>
      <c r="J93" s="85"/>
      <c r="K93" s="85"/>
      <c r="L93" s="85"/>
      <c r="M93" s="85"/>
      <c r="N93" s="85"/>
      <c r="O93" s="85"/>
      <c r="P93" s="85"/>
      <c r="Q93" s="85"/>
      <c r="R93" s="85"/>
      <c r="S93" s="85"/>
      <c r="T93" s="85"/>
      <c r="U93" s="85"/>
      <c r="V93" s="85"/>
      <c r="W93" s="85"/>
      <c r="X93" s="85"/>
      <c r="Y93" s="85"/>
      <c r="Z93" s="85"/>
      <c r="AA93" s="85"/>
    </row>
    <row r="94" spans="1:27" ht="18" customHeight="1">
      <c r="A94" s="9"/>
      <c r="B94" s="9"/>
      <c r="C94" s="86"/>
      <c r="D94" s="86"/>
      <c r="E94" s="86"/>
      <c r="F94" s="86"/>
      <c r="G94" s="86"/>
      <c r="H94" s="86"/>
      <c r="I94" s="86"/>
      <c r="J94" s="86"/>
      <c r="K94" s="86"/>
      <c r="L94" s="86"/>
      <c r="M94" s="86"/>
      <c r="N94" s="86"/>
      <c r="O94" s="87"/>
      <c r="P94" s="87"/>
      <c r="Q94" s="87"/>
      <c r="R94" s="87"/>
      <c r="S94" s="87"/>
      <c r="T94" s="87"/>
      <c r="U94" s="87"/>
      <c r="V94" s="87"/>
      <c r="W94" s="87"/>
      <c r="X94" s="87"/>
      <c r="Y94" s="87"/>
      <c r="Z94" s="87"/>
      <c r="AA94" s="87"/>
    </row>
    <row r="95" spans="1:27" ht="18" customHeight="1">
      <c r="A95" s="9"/>
      <c r="B95" s="9"/>
      <c r="C95" s="86"/>
      <c r="D95" s="86"/>
      <c r="E95" s="86"/>
      <c r="F95" s="86"/>
      <c r="G95" s="86"/>
      <c r="H95" s="86"/>
      <c r="I95" s="86"/>
      <c r="J95" s="86"/>
      <c r="K95" s="86"/>
      <c r="L95" s="86"/>
      <c r="M95" s="86"/>
      <c r="N95" s="86"/>
      <c r="O95" s="87"/>
      <c r="P95" s="87"/>
      <c r="Q95" s="87"/>
      <c r="R95" s="87"/>
      <c r="S95" s="87"/>
      <c r="T95" s="87"/>
      <c r="U95" s="87"/>
      <c r="V95" s="87"/>
      <c r="W95" s="87"/>
      <c r="X95" s="87"/>
      <c r="Y95" s="87"/>
      <c r="Z95" s="87"/>
      <c r="AA95" s="87"/>
    </row>
    <row r="96" spans="1:27" ht="18" customHeight="1">
      <c r="A96" s="9"/>
      <c r="B96" s="9"/>
      <c r="C96" s="86"/>
      <c r="D96" s="86"/>
      <c r="E96" s="86"/>
      <c r="F96" s="86"/>
      <c r="G96" s="86"/>
      <c r="H96" s="86"/>
      <c r="I96" s="86"/>
      <c r="J96" s="86"/>
      <c r="K96" s="86"/>
      <c r="L96" s="86"/>
      <c r="M96" s="86"/>
      <c r="N96" s="86"/>
      <c r="O96" s="87"/>
      <c r="P96" s="87"/>
      <c r="Q96" s="87"/>
      <c r="R96" s="87"/>
      <c r="S96" s="87"/>
      <c r="T96" s="87"/>
      <c r="U96" s="87"/>
      <c r="V96" s="87"/>
      <c r="W96" s="87"/>
      <c r="X96" s="87"/>
      <c r="Y96" s="87"/>
      <c r="Z96" s="87"/>
      <c r="AA96" s="87"/>
    </row>
    <row r="97" spans="1:27" ht="18" customHeight="1">
      <c r="A97" s="9"/>
      <c r="B97" s="9"/>
      <c r="C97" s="86"/>
      <c r="D97" s="86"/>
      <c r="E97" s="86"/>
      <c r="F97" s="86"/>
      <c r="G97" s="86"/>
      <c r="H97" s="86"/>
      <c r="I97" s="86"/>
      <c r="J97" s="86"/>
      <c r="K97" s="86"/>
      <c r="L97" s="86"/>
      <c r="M97" s="86"/>
      <c r="N97" s="86"/>
      <c r="O97" s="87"/>
      <c r="P97" s="87"/>
      <c r="Q97" s="87"/>
      <c r="R97" s="87"/>
      <c r="S97" s="87"/>
      <c r="T97" s="87"/>
      <c r="U97" s="87"/>
      <c r="V97" s="87"/>
      <c r="W97" s="87"/>
      <c r="X97" s="87"/>
      <c r="Y97" s="87"/>
      <c r="Z97" s="87"/>
      <c r="AA97" s="87"/>
    </row>
    <row r="98" spans="1:27" ht="18" customHeight="1">
      <c r="A98" s="9"/>
      <c r="B98" s="9"/>
      <c r="C98" s="86"/>
      <c r="D98" s="86"/>
      <c r="E98" s="86"/>
      <c r="F98" s="86"/>
      <c r="G98" s="86"/>
      <c r="H98" s="86"/>
      <c r="I98" s="86"/>
      <c r="J98" s="86"/>
      <c r="K98" s="86"/>
      <c r="L98" s="86"/>
      <c r="M98" s="86"/>
      <c r="N98" s="86"/>
      <c r="O98" s="87"/>
      <c r="P98" s="87"/>
      <c r="Q98" s="87"/>
      <c r="R98" s="87"/>
      <c r="S98" s="87"/>
      <c r="T98" s="87"/>
      <c r="U98" s="87"/>
      <c r="V98" s="87"/>
      <c r="W98" s="87"/>
      <c r="X98" s="87"/>
      <c r="Y98" s="87"/>
      <c r="Z98" s="87"/>
      <c r="AA98" s="87"/>
    </row>
    <row r="99" spans="1:27" ht="18" customHeight="1">
      <c r="A99" s="9"/>
      <c r="B99" s="9"/>
      <c r="C99" s="86"/>
      <c r="D99" s="86"/>
      <c r="E99" s="86"/>
      <c r="F99" s="86"/>
      <c r="G99" s="86"/>
      <c r="H99" s="86"/>
      <c r="I99" s="86"/>
      <c r="J99" s="86"/>
      <c r="K99" s="86"/>
      <c r="L99" s="86"/>
      <c r="M99" s="86"/>
      <c r="N99" s="86"/>
      <c r="O99" s="87"/>
      <c r="P99" s="87"/>
      <c r="Q99" s="87"/>
      <c r="R99" s="87"/>
      <c r="S99" s="87"/>
      <c r="T99" s="87"/>
      <c r="U99" s="87"/>
      <c r="V99" s="87"/>
      <c r="W99" s="87"/>
      <c r="X99" s="87"/>
      <c r="Y99" s="87"/>
      <c r="Z99" s="87"/>
      <c r="AA99" s="87"/>
    </row>
    <row r="100" spans="1:27" ht="18" customHeight="1">
      <c r="A100" s="9"/>
      <c r="B100" s="9"/>
      <c r="C100" s="86"/>
      <c r="D100" s="86"/>
      <c r="E100" s="86"/>
      <c r="F100" s="86"/>
      <c r="G100" s="86"/>
      <c r="H100" s="86"/>
      <c r="I100" s="86"/>
      <c r="J100" s="86"/>
      <c r="K100" s="86"/>
      <c r="L100" s="86"/>
      <c r="M100" s="86"/>
      <c r="N100" s="86"/>
      <c r="O100" s="87"/>
      <c r="P100" s="87"/>
      <c r="Q100" s="87"/>
      <c r="R100" s="87"/>
      <c r="S100" s="87"/>
      <c r="T100" s="87"/>
      <c r="U100" s="87"/>
      <c r="V100" s="87"/>
      <c r="W100" s="87"/>
      <c r="X100" s="87"/>
      <c r="Y100" s="87"/>
      <c r="Z100" s="87"/>
      <c r="AA100" s="87"/>
    </row>
    <row r="101" spans="1:27" ht="18" customHeight="1">
      <c r="A101" s="9"/>
      <c r="B101" s="9"/>
      <c r="C101" s="86"/>
      <c r="D101" s="86"/>
      <c r="E101" s="86"/>
      <c r="F101" s="86"/>
      <c r="G101" s="86"/>
      <c r="H101" s="86"/>
      <c r="I101" s="86"/>
      <c r="J101" s="86"/>
      <c r="K101" s="86"/>
      <c r="L101" s="86"/>
      <c r="M101" s="86"/>
      <c r="N101" s="86"/>
      <c r="O101" s="87"/>
      <c r="P101" s="87"/>
      <c r="Q101" s="87"/>
      <c r="R101" s="87"/>
      <c r="S101" s="87"/>
      <c r="T101" s="87"/>
      <c r="U101" s="87"/>
      <c r="V101" s="87"/>
      <c r="W101" s="87"/>
      <c r="X101" s="87"/>
      <c r="Y101" s="87"/>
      <c r="Z101" s="87"/>
      <c r="AA101" s="87"/>
    </row>
    <row r="102" spans="1:27" ht="18" customHeight="1">
      <c r="A102" s="9"/>
      <c r="B102" s="9"/>
      <c r="C102" s="86"/>
      <c r="D102" s="86"/>
      <c r="E102" s="86"/>
      <c r="F102" s="86"/>
      <c r="G102" s="86"/>
      <c r="H102" s="86"/>
      <c r="I102" s="86"/>
      <c r="J102" s="86"/>
      <c r="K102" s="86"/>
      <c r="L102" s="86"/>
      <c r="M102" s="86"/>
      <c r="N102" s="86"/>
      <c r="O102" s="87"/>
      <c r="P102" s="87"/>
      <c r="Q102" s="87"/>
      <c r="R102" s="87"/>
      <c r="S102" s="87"/>
      <c r="T102" s="87"/>
      <c r="U102" s="87"/>
      <c r="V102" s="87"/>
      <c r="W102" s="87"/>
      <c r="X102" s="87"/>
      <c r="Y102" s="87"/>
      <c r="Z102" s="87"/>
      <c r="AA102" s="87"/>
    </row>
    <row r="103" spans="1:27" ht="18" customHeight="1">
      <c r="A103" s="9"/>
      <c r="B103" s="9"/>
      <c r="C103" s="86"/>
      <c r="D103" s="86"/>
      <c r="E103" s="86"/>
      <c r="F103" s="86"/>
      <c r="G103" s="86"/>
      <c r="H103" s="86"/>
      <c r="I103" s="86"/>
      <c r="J103" s="86"/>
      <c r="K103" s="86"/>
      <c r="L103" s="86"/>
      <c r="M103" s="86"/>
      <c r="N103" s="86"/>
      <c r="O103" s="87"/>
      <c r="P103" s="87"/>
      <c r="Q103" s="87"/>
      <c r="R103" s="87"/>
      <c r="S103" s="87"/>
      <c r="T103" s="87"/>
      <c r="U103" s="87"/>
      <c r="V103" s="87"/>
      <c r="W103" s="87"/>
      <c r="X103" s="87"/>
      <c r="Y103" s="87"/>
      <c r="Z103" s="87"/>
      <c r="AA103" s="87"/>
    </row>
    <row r="104" spans="1:27" ht="18" customHeight="1">
      <c r="A104" s="9"/>
      <c r="B104" s="9"/>
      <c r="C104" s="86"/>
      <c r="D104" s="86"/>
      <c r="E104" s="86"/>
      <c r="F104" s="86"/>
      <c r="G104" s="86"/>
      <c r="H104" s="86"/>
      <c r="I104" s="86"/>
      <c r="J104" s="86"/>
      <c r="K104" s="86"/>
      <c r="L104" s="86"/>
      <c r="M104" s="86"/>
      <c r="N104" s="86"/>
      <c r="O104" s="87"/>
      <c r="P104" s="87"/>
      <c r="Q104" s="87"/>
      <c r="R104" s="87"/>
      <c r="S104" s="87"/>
      <c r="T104" s="87"/>
      <c r="U104" s="87"/>
      <c r="V104" s="87"/>
      <c r="W104" s="87"/>
      <c r="X104" s="87"/>
      <c r="Y104" s="87"/>
      <c r="Z104" s="87"/>
      <c r="AA104" s="87"/>
    </row>
    <row r="105" spans="1:27" ht="18" customHeight="1">
      <c r="A105" s="9"/>
      <c r="B105" s="9"/>
      <c r="C105" s="86"/>
      <c r="D105" s="86"/>
      <c r="E105" s="86"/>
      <c r="F105" s="86"/>
      <c r="G105" s="86"/>
      <c r="H105" s="86"/>
      <c r="I105" s="86"/>
      <c r="J105" s="86"/>
      <c r="K105" s="86"/>
      <c r="L105" s="86"/>
      <c r="M105" s="86"/>
      <c r="N105" s="86"/>
      <c r="O105" s="87"/>
      <c r="P105" s="87"/>
      <c r="Q105" s="87"/>
      <c r="R105" s="87"/>
      <c r="S105" s="87"/>
      <c r="T105" s="87"/>
      <c r="U105" s="87"/>
      <c r="V105" s="87"/>
      <c r="W105" s="87"/>
      <c r="X105" s="87"/>
      <c r="Y105" s="87"/>
      <c r="Z105" s="87"/>
      <c r="AA105" s="87"/>
    </row>
    <row r="106" spans="1:27" ht="18" customHeight="1">
      <c r="A106" s="9"/>
      <c r="B106" s="9"/>
      <c r="C106" s="86"/>
      <c r="D106" s="86"/>
      <c r="E106" s="86"/>
      <c r="F106" s="86"/>
      <c r="G106" s="86"/>
      <c r="H106" s="86"/>
      <c r="I106" s="86"/>
      <c r="J106" s="86"/>
      <c r="K106" s="86"/>
      <c r="L106" s="86"/>
      <c r="M106" s="86"/>
      <c r="N106" s="86"/>
      <c r="O106" s="87"/>
      <c r="P106" s="87"/>
      <c r="Q106" s="87"/>
      <c r="R106" s="87"/>
      <c r="S106" s="87"/>
      <c r="T106" s="87"/>
      <c r="U106" s="87"/>
      <c r="V106" s="87"/>
      <c r="W106" s="87"/>
      <c r="X106" s="87"/>
      <c r="Y106" s="87"/>
      <c r="Z106" s="87"/>
      <c r="AA106" s="87"/>
    </row>
    <row r="107" spans="1:27" ht="18" customHeight="1">
      <c r="A107" s="9"/>
      <c r="B107" s="9"/>
      <c r="C107" s="86"/>
      <c r="D107" s="86"/>
      <c r="E107" s="86"/>
      <c r="F107" s="86"/>
      <c r="G107" s="86"/>
      <c r="H107" s="86"/>
      <c r="I107" s="86"/>
      <c r="J107" s="86"/>
      <c r="K107" s="86"/>
      <c r="L107" s="86"/>
      <c r="M107" s="86"/>
      <c r="N107" s="86"/>
      <c r="O107" s="87"/>
      <c r="P107" s="87"/>
      <c r="Q107" s="87"/>
      <c r="R107" s="87"/>
      <c r="S107" s="87"/>
      <c r="T107" s="87"/>
      <c r="U107" s="87"/>
      <c r="V107" s="87"/>
      <c r="W107" s="87"/>
      <c r="X107" s="87"/>
      <c r="Y107" s="87"/>
      <c r="Z107" s="87"/>
      <c r="AA107" s="87"/>
    </row>
    <row r="108" spans="1:27" ht="18" customHeight="1">
      <c r="A108" s="9"/>
      <c r="B108" s="9"/>
      <c r="C108" s="86"/>
      <c r="D108" s="86"/>
      <c r="E108" s="86"/>
      <c r="F108" s="86"/>
      <c r="G108" s="86"/>
      <c r="H108" s="86"/>
      <c r="I108" s="86"/>
      <c r="J108" s="86"/>
      <c r="K108" s="86"/>
      <c r="L108" s="86"/>
      <c r="M108" s="86"/>
      <c r="N108" s="86"/>
      <c r="O108" s="87"/>
      <c r="P108" s="87"/>
      <c r="Q108" s="87"/>
      <c r="R108" s="87"/>
      <c r="S108" s="87"/>
      <c r="T108" s="87"/>
      <c r="U108" s="87"/>
      <c r="V108" s="87"/>
      <c r="W108" s="87"/>
      <c r="X108" s="87"/>
      <c r="Y108" s="87"/>
      <c r="Z108" s="87"/>
      <c r="AA108" s="87"/>
    </row>
    <row r="109" spans="1:27" ht="18" customHeight="1">
      <c r="A109" s="9"/>
      <c r="B109" s="9"/>
      <c r="C109" s="86"/>
      <c r="D109" s="86"/>
      <c r="E109" s="86"/>
      <c r="F109" s="86"/>
      <c r="G109" s="86"/>
      <c r="H109" s="86"/>
      <c r="I109" s="86"/>
      <c r="J109" s="86"/>
      <c r="K109" s="86"/>
      <c r="L109" s="86"/>
      <c r="M109" s="86"/>
      <c r="N109" s="86"/>
      <c r="O109" s="87"/>
      <c r="P109" s="87"/>
      <c r="Q109" s="87"/>
      <c r="R109" s="87"/>
      <c r="S109" s="87"/>
      <c r="T109" s="87"/>
      <c r="U109" s="87"/>
      <c r="V109" s="87"/>
      <c r="W109" s="87"/>
      <c r="X109" s="87"/>
      <c r="Y109" s="87"/>
      <c r="Z109" s="87"/>
      <c r="AA109" s="87"/>
    </row>
    <row r="110" spans="1:27" ht="18" customHeight="1">
      <c r="A110" s="9"/>
      <c r="B110" s="9"/>
      <c r="C110" s="86"/>
      <c r="D110" s="86"/>
      <c r="E110" s="86"/>
      <c r="F110" s="86"/>
      <c r="G110" s="86"/>
      <c r="H110" s="86"/>
      <c r="I110" s="86"/>
      <c r="J110" s="86"/>
      <c r="K110" s="86"/>
      <c r="L110" s="86"/>
      <c r="M110" s="86"/>
      <c r="N110" s="86"/>
      <c r="O110" s="87"/>
      <c r="P110" s="87"/>
      <c r="Q110" s="87"/>
      <c r="R110" s="87"/>
      <c r="S110" s="87"/>
      <c r="T110" s="87"/>
      <c r="U110" s="87"/>
      <c r="V110" s="87"/>
      <c r="W110" s="87"/>
      <c r="X110" s="87"/>
      <c r="Y110" s="87"/>
      <c r="Z110" s="87"/>
      <c r="AA110" s="87"/>
    </row>
    <row r="111" spans="1:27" ht="18" customHeight="1">
      <c r="A111" s="9"/>
      <c r="B111" s="9"/>
      <c r="C111" s="86"/>
      <c r="D111" s="86"/>
      <c r="E111" s="86"/>
      <c r="F111" s="86"/>
      <c r="G111" s="86"/>
      <c r="H111" s="86"/>
      <c r="I111" s="86"/>
      <c r="J111" s="86"/>
      <c r="K111" s="86"/>
      <c r="L111" s="86"/>
      <c r="M111" s="86"/>
      <c r="N111" s="86"/>
      <c r="O111" s="87"/>
      <c r="P111" s="87"/>
      <c r="Q111" s="87"/>
      <c r="R111" s="87"/>
      <c r="S111" s="87"/>
      <c r="T111" s="87"/>
      <c r="U111" s="87"/>
      <c r="V111" s="87"/>
      <c r="W111" s="87"/>
      <c r="X111" s="87"/>
      <c r="Y111" s="87"/>
      <c r="Z111" s="87"/>
      <c r="AA111" s="87"/>
    </row>
    <row r="112" spans="1:27" ht="18" customHeight="1">
      <c r="A112" s="9"/>
      <c r="B112" s="9"/>
      <c r="C112" s="86"/>
      <c r="D112" s="86"/>
      <c r="E112" s="86"/>
      <c r="F112" s="86"/>
      <c r="G112" s="86"/>
      <c r="H112" s="86"/>
      <c r="I112" s="86"/>
      <c r="J112" s="86"/>
      <c r="K112" s="86"/>
      <c r="L112" s="86"/>
      <c r="M112" s="86"/>
      <c r="N112" s="86"/>
      <c r="O112" s="87"/>
      <c r="P112" s="87"/>
      <c r="Q112" s="87"/>
      <c r="R112" s="87"/>
      <c r="S112" s="87"/>
      <c r="T112" s="87"/>
      <c r="U112" s="87"/>
      <c r="V112" s="87"/>
      <c r="W112" s="87"/>
      <c r="X112" s="87"/>
      <c r="Y112" s="87"/>
      <c r="Z112" s="87"/>
      <c r="AA112" s="87"/>
    </row>
    <row r="113" spans="1:27" ht="18" customHeight="1">
      <c r="A113" s="9"/>
      <c r="B113" s="9"/>
      <c r="C113" s="86"/>
      <c r="D113" s="86"/>
      <c r="E113" s="86"/>
      <c r="F113" s="86"/>
      <c r="G113" s="86"/>
      <c r="H113" s="86"/>
      <c r="I113" s="86"/>
      <c r="J113" s="86"/>
      <c r="K113" s="86"/>
      <c r="L113" s="86"/>
      <c r="M113" s="86"/>
      <c r="N113" s="86"/>
      <c r="O113" s="87"/>
      <c r="P113" s="87"/>
      <c r="Q113" s="87"/>
      <c r="R113" s="87"/>
      <c r="S113" s="87"/>
      <c r="T113" s="87"/>
      <c r="U113" s="87"/>
      <c r="V113" s="87"/>
      <c r="W113" s="87"/>
      <c r="X113" s="87"/>
      <c r="Y113" s="87"/>
      <c r="Z113" s="87"/>
      <c r="AA113" s="87"/>
    </row>
    <row r="114" spans="1:27" ht="18" customHeight="1">
      <c r="A114" s="9"/>
      <c r="B114" s="9"/>
      <c r="C114" s="86"/>
      <c r="D114" s="86"/>
      <c r="E114" s="86"/>
      <c r="F114" s="86"/>
      <c r="G114" s="86"/>
      <c r="H114" s="86"/>
      <c r="I114" s="86"/>
      <c r="J114" s="86"/>
      <c r="K114" s="86"/>
      <c r="L114" s="86"/>
      <c r="M114" s="86"/>
      <c r="N114" s="86"/>
      <c r="O114" s="87"/>
      <c r="P114" s="87"/>
      <c r="Q114" s="87"/>
      <c r="R114" s="87"/>
      <c r="S114" s="87"/>
      <c r="T114" s="87"/>
      <c r="U114" s="87"/>
      <c r="V114" s="87"/>
      <c r="W114" s="87"/>
      <c r="X114" s="87"/>
      <c r="Y114" s="87"/>
      <c r="Z114" s="87"/>
      <c r="AA114" s="87"/>
    </row>
    <row r="115" spans="1:27" ht="18" customHeight="1">
      <c r="A115" s="9"/>
      <c r="B115" s="9"/>
      <c r="C115" s="86"/>
      <c r="D115" s="86"/>
      <c r="E115" s="86"/>
      <c r="F115" s="86"/>
      <c r="G115" s="86"/>
      <c r="H115" s="86"/>
      <c r="I115" s="86"/>
      <c r="J115" s="86"/>
      <c r="K115" s="86"/>
      <c r="L115" s="86"/>
      <c r="M115" s="86"/>
      <c r="N115" s="86"/>
      <c r="O115" s="87"/>
      <c r="P115" s="87"/>
      <c r="Q115" s="87"/>
      <c r="R115" s="87"/>
      <c r="S115" s="87"/>
      <c r="T115" s="87"/>
      <c r="U115" s="87"/>
      <c r="V115" s="87"/>
      <c r="W115" s="87"/>
      <c r="X115" s="87"/>
      <c r="Y115" s="87"/>
      <c r="Z115" s="87"/>
      <c r="AA115" s="87"/>
    </row>
    <row r="116" spans="1:27" ht="18" customHeight="1">
      <c r="A116" s="9"/>
      <c r="B116" s="9"/>
      <c r="C116" s="86"/>
      <c r="D116" s="86"/>
      <c r="E116" s="86"/>
      <c r="F116" s="86"/>
      <c r="G116" s="86"/>
      <c r="H116" s="86"/>
      <c r="I116" s="86"/>
      <c r="J116" s="86"/>
      <c r="K116" s="86"/>
      <c r="L116" s="86"/>
      <c r="M116" s="86"/>
      <c r="N116" s="86"/>
      <c r="O116" s="87"/>
      <c r="P116" s="87"/>
      <c r="Q116" s="87"/>
      <c r="R116" s="87"/>
      <c r="S116" s="87"/>
      <c r="T116" s="87"/>
      <c r="U116" s="87"/>
      <c r="V116" s="87"/>
      <c r="W116" s="87"/>
      <c r="X116" s="87"/>
      <c r="Y116" s="87"/>
      <c r="Z116" s="87"/>
      <c r="AA116" s="87"/>
    </row>
    <row r="117" spans="1:27" ht="18" customHeight="1">
      <c r="A117" s="9"/>
      <c r="B117" s="9"/>
      <c r="C117" s="86"/>
      <c r="D117" s="86"/>
      <c r="E117" s="86"/>
      <c r="F117" s="86"/>
      <c r="G117" s="86"/>
      <c r="H117" s="86"/>
      <c r="I117" s="86"/>
      <c r="J117" s="86"/>
      <c r="K117" s="86"/>
      <c r="L117" s="86"/>
      <c r="M117" s="86"/>
      <c r="N117" s="86"/>
      <c r="O117" s="87"/>
      <c r="P117" s="87"/>
      <c r="Q117" s="87"/>
      <c r="R117" s="87"/>
      <c r="S117" s="87"/>
      <c r="T117" s="87"/>
      <c r="U117" s="87"/>
      <c r="V117" s="87"/>
      <c r="W117" s="87"/>
      <c r="X117" s="87"/>
      <c r="Y117" s="87"/>
      <c r="Z117" s="87"/>
      <c r="AA117" s="87"/>
    </row>
    <row r="118" spans="1:27" ht="18" customHeight="1">
      <c r="A118" s="9"/>
      <c r="B118" s="9"/>
      <c r="C118" s="86"/>
      <c r="D118" s="86"/>
      <c r="E118" s="86"/>
      <c r="F118" s="86"/>
      <c r="G118" s="86"/>
      <c r="H118" s="86"/>
      <c r="I118" s="86"/>
      <c r="J118" s="86"/>
      <c r="K118" s="86"/>
      <c r="L118" s="86"/>
      <c r="M118" s="86"/>
      <c r="N118" s="86"/>
      <c r="O118" s="87"/>
      <c r="P118" s="87"/>
      <c r="Q118" s="87"/>
      <c r="R118" s="87"/>
      <c r="S118" s="87"/>
      <c r="T118" s="87"/>
      <c r="U118" s="87"/>
      <c r="V118" s="87"/>
      <c r="W118" s="87"/>
      <c r="X118" s="87"/>
      <c r="Y118" s="87"/>
      <c r="Z118" s="87"/>
      <c r="AA118" s="87"/>
    </row>
    <row r="119" spans="1:27" ht="18" customHeight="1">
      <c r="A119" s="9"/>
      <c r="B119" s="9"/>
      <c r="C119" s="86"/>
      <c r="D119" s="86"/>
      <c r="E119" s="86"/>
      <c r="F119" s="86"/>
      <c r="G119" s="86"/>
      <c r="H119" s="86"/>
      <c r="I119" s="86"/>
      <c r="J119" s="86"/>
      <c r="K119" s="86"/>
      <c r="L119" s="86"/>
      <c r="M119" s="86"/>
      <c r="N119" s="86"/>
      <c r="O119" s="87"/>
      <c r="P119" s="87"/>
      <c r="Q119" s="87"/>
      <c r="R119" s="87"/>
      <c r="S119" s="87"/>
      <c r="T119" s="87"/>
      <c r="U119" s="87"/>
      <c r="V119" s="87"/>
      <c r="W119" s="87"/>
      <c r="X119" s="87"/>
      <c r="Y119" s="87"/>
      <c r="Z119" s="87"/>
      <c r="AA119" s="87"/>
    </row>
    <row r="120" spans="1:27" ht="18" customHeight="1">
      <c r="A120" s="9"/>
      <c r="B120" s="9"/>
      <c r="C120" s="86"/>
      <c r="D120" s="86"/>
      <c r="E120" s="86"/>
      <c r="F120" s="86"/>
      <c r="G120" s="86"/>
      <c r="H120" s="86"/>
      <c r="I120" s="86"/>
      <c r="J120" s="86"/>
      <c r="K120" s="86"/>
      <c r="L120" s="86"/>
      <c r="M120" s="86"/>
      <c r="N120" s="86"/>
      <c r="O120" s="87"/>
      <c r="P120" s="87"/>
      <c r="Q120" s="87"/>
      <c r="R120" s="87"/>
      <c r="S120" s="87"/>
      <c r="T120" s="87"/>
      <c r="U120" s="87"/>
      <c r="V120" s="87"/>
      <c r="W120" s="87"/>
      <c r="X120" s="87"/>
      <c r="Y120" s="87"/>
      <c r="Z120" s="87"/>
      <c r="AA120" s="87"/>
    </row>
    <row r="121" spans="1:27" ht="18" customHeight="1">
      <c r="A121" s="9"/>
      <c r="B121" s="9"/>
      <c r="C121" s="86"/>
      <c r="D121" s="86"/>
      <c r="E121" s="86"/>
      <c r="F121" s="86"/>
      <c r="G121" s="86"/>
      <c r="H121" s="86"/>
      <c r="I121" s="86"/>
      <c r="J121" s="86"/>
      <c r="K121" s="86"/>
      <c r="L121" s="86"/>
      <c r="M121" s="86"/>
      <c r="N121" s="86"/>
      <c r="O121" s="87"/>
      <c r="P121" s="87"/>
      <c r="Q121" s="87"/>
      <c r="R121" s="87"/>
      <c r="S121" s="87"/>
      <c r="T121" s="87"/>
      <c r="U121" s="87"/>
      <c r="V121" s="87"/>
      <c r="W121" s="87"/>
      <c r="X121" s="87"/>
      <c r="Y121" s="87"/>
      <c r="Z121" s="87"/>
      <c r="AA121" s="87"/>
    </row>
    <row r="122" spans="1:27" ht="18" customHeight="1">
      <c r="A122" s="9"/>
      <c r="B122" s="9"/>
      <c r="C122" s="86"/>
      <c r="D122" s="86"/>
      <c r="E122" s="86"/>
      <c r="F122" s="86"/>
      <c r="G122" s="86"/>
      <c r="H122" s="86"/>
      <c r="I122" s="86"/>
      <c r="J122" s="86"/>
      <c r="K122" s="86"/>
      <c r="L122" s="86"/>
      <c r="M122" s="86"/>
      <c r="N122" s="86"/>
      <c r="O122" s="87"/>
      <c r="P122" s="87"/>
      <c r="Q122" s="87"/>
      <c r="R122" s="87"/>
      <c r="S122" s="87"/>
      <c r="T122" s="87"/>
      <c r="U122" s="87"/>
      <c r="V122" s="87"/>
      <c r="W122" s="87"/>
      <c r="X122" s="87"/>
      <c r="Y122" s="87"/>
      <c r="Z122" s="87"/>
      <c r="AA122" s="87"/>
    </row>
    <row r="123" spans="1:27" ht="18" customHeight="1">
      <c r="A123" s="9"/>
      <c r="B123" s="9"/>
      <c r="C123" s="86"/>
      <c r="D123" s="86"/>
      <c r="E123" s="86"/>
      <c r="F123" s="86"/>
      <c r="G123" s="86"/>
      <c r="H123" s="86"/>
      <c r="I123" s="86"/>
      <c r="J123" s="86"/>
      <c r="K123" s="86"/>
      <c r="L123" s="86"/>
      <c r="M123" s="86"/>
      <c r="N123" s="86"/>
      <c r="O123" s="87"/>
      <c r="P123" s="87"/>
      <c r="Q123" s="87"/>
      <c r="R123" s="87"/>
      <c r="S123" s="87"/>
      <c r="T123" s="87"/>
      <c r="U123" s="87"/>
      <c r="V123" s="87"/>
      <c r="W123" s="87"/>
      <c r="X123" s="87"/>
      <c r="Y123" s="87"/>
      <c r="Z123" s="87"/>
      <c r="AA123" s="87"/>
    </row>
    <row r="124" spans="1:27" ht="18" customHeight="1">
      <c r="A124" s="9"/>
      <c r="B124" s="9"/>
      <c r="C124" s="86"/>
      <c r="D124" s="86"/>
      <c r="E124" s="86"/>
      <c r="F124" s="86"/>
      <c r="G124" s="86"/>
      <c r="H124" s="86"/>
      <c r="I124" s="86"/>
      <c r="J124" s="86"/>
      <c r="K124" s="86"/>
      <c r="L124" s="86"/>
      <c r="M124" s="86"/>
      <c r="N124" s="86"/>
      <c r="O124" s="87"/>
      <c r="P124" s="87"/>
      <c r="Q124" s="87"/>
      <c r="R124" s="87"/>
      <c r="S124" s="87"/>
      <c r="T124" s="87"/>
      <c r="U124" s="87"/>
      <c r="V124" s="87"/>
      <c r="W124" s="87"/>
      <c r="X124" s="87"/>
      <c r="Y124" s="87"/>
      <c r="Z124" s="87"/>
      <c r="AA124" s="87"/>
    </row>
    <row r="125" spans="1:27" ht="18" customHeight="1">
      <c r="A125" s="9"/>
      <c r="B125" s="9"/>
      <c r="C125" s="86"/>
      <c r="D125" s="86"/>
      <c r="E125" s="86"/>
      <c r="F125" s="86"/>
      <c r="G125" s="86"/>
      <c r="H125" s="86"/>
      <c r="I125" s="86"/>
      <c r="J125" s="86"/>
      <c r="K125" s="86"/>
      <c r="L125" s="86"/>
      <c r="M125" s="86"/>
      <c r="N125" s="86"/>
      <c r="O125" s="87"/>
      <c r="P125" s="87"/>
      <c r="Q125" s="87"/>
      <c r="R125" s="87"/>
      <c r="S125" s="87"/>
      <c r="T125" s="87"/>
      <c r="U125" s="87"/>
      <c r="V125" s="87"/>
      <c r="W125" s="87"/>
      <c r="X125" s="87"/>
      <c r="Y125" s="87"/>
      <c r="Z125" s="87"/>
      <c r="AA125" s="87"/>
    </row>
    <row r="126" spans="1:27" ht="18" customHeight="1">
      <c r="A126" s="9"/>
      <c r="B126" s="9"/>
      <c r="C126" s="86"/>
      <c r="D126" s="86"/>
      <c r="E126" s="86"/>
      <c r="F126" s="86"/>
      <c r="G126" s="86"/>
      <c r="H126" s="86"/>
      <c r="I126" s="86"/>
      <c r="J126" s="86"/>
      <c r="K126" s="86"/>
      <c r="L126" s="86"/>
      <c r="M126" s="86"/>
      <c r="N126" s="86"/>
      <c r="O126" s="87"/>
      <c r="P126" s="87"/>
      <c r="Q126" s="87"/>
      <c r="R126" s="87"/>
      <c r="S126" s="87"/>
      <c r="T126" s="87"/>
      <c r="U126" s="87"/>
      <c r="V126" s="87"/>
      <c r="W126" s="87"/>
      <c r="X126" s="87"/>
      <c r="Y126" s="87"/>
      <c r="Z126" s="87"/>
      <c r="AA126" s="87"/>
    </row>
    <row r="127" spans="1:27" ht="18" customHeight="1">
      <c r="A127" s="9"/>
      <c r="B127" s="9"/>
      <c r="C127" s="86"/>
      <c r="D127" s="86"/>
      <c r="E127" s="86"/>
      <c r="F127" s="86"/>
      <c r="G127" s="86"/>
      <c r="H127" s="86"/>
      <c r="I127" s="86"/>
      <c r="J127" s="86"/>
      <c r="K127" s="86"/>
      <c r="L127" s="86"/>
      <c r="M127" s="86"/>
      <c r="N127" s="86"/>
      <c r="O127" s="87"/>
      <c r="P127" s="87"/>
      <c r="Q127" s="87"/>
      <c r="R127" s="87"/>
      <c r="S127" s="87"/>
      <c r="T127" s="87"/>
      <c r="U127" s="87"/>
      <c r="V127" s="87"/>
      <c r="W127" s="87"/>
      <c r="X127" s="87"/>
      <c r="Y127" s="87"/>
      <c r="Z127" s="87"/>
      <c r="AA127" s="87"/>
    </row>
    <row r="128" spans="1:27" ht="18" customHeight="1">
      <c r="A128" s="9"/>
      <c r="B128" s="9"/>
      <c r="C128" s="86"/>
      <c r="D128" s="86"/>
      <c r="E128" s="86"/>
      <c r="F128" s="86"/>
      <c r="G128" s="86"/>
      <c r="H128" s="86"/>
      <c r="I128" s="86"/>
      <c r="J128" s="86"/>
      <c r="K128" s="86"/>
      <c r="L128" s="86"/>
      <c r="M128" s="86"/>
      <c r="N128" s="86"/>
      <c r="O128" s="87"/>
      <c r="P128" s="87"/>
      <c r="Q128" s="87"/>
      <c r="R128" s="87"/>
      <c r="S128" s="87"/>
      <c r="T128" s="87"/>
      <c r="U128" s="87"/>
      <c r="V128" s="87"/>
      <c r="W128" s="87"/>
      <c r="X128" s="87"/>
      <c r="Y128" s="87"/>
      <c r="Z128" s="87"/>
      <c r="AA128" s="87"/>
    </row>
    <row r="129" spans="1:27" ht="18" customHeight="1">
      <c r="A129" s="9"/>
      <c r="B129" s="9"/>
      <c r="C129" s="86"/>
      <c r="D129" s="86"/>
      <c r="E129" s="86"/>
      <c r="F129" s="86"/>
      <c r="G129" s="86"/>
      <c r="H129" s="86"/>
      <c r="I129" s="86"/>
      <c r="J129" s="86"/>
      <c r="K129" s="86"/>
      <c r="L129" s="86"/>
      <c r="M129" s="86"/>
      <c r="N129" s="86"/>
      <c r="O129" s="87"/>
      <c r="P129" s="87"/>
      <c r="Q129" s="87"/>
      <c r="R129" s="87"/>
      <c r="S129" s="87"/>
      <c r="T129" s="87"/>
      <c r="U129" s="87"/>
      <c r="V129" s="87"/>
      <c r="W129" s="87"/>
      <c r="X129" s="87"/>
      <c r="Y129" s="87"/>
      <c r="Z129" s="87"/>
      <c r="AA129" s="87"/>
    </row>
    <row r="130" spans="1:27" ht="18" customHeight="1">
      <c r="A130" s="9"/>
      <c r="B130" s="9"/>
      <c r="C130" s="86"/>
      <c r="D130" s="86"/>
      <c r="E130" s="86"/>
      <c r="F130" s="86"/>
      <c r="G130" s="86"/>
      <c r="H130" s="86"/>
      <c r="I130" s="86"/>
      <c r="J130" s="86"/>
      <c r="K130" s="86"/>
      <c r="L130" s="86"/>
      <c r="M130" s="86"/>
      <c r="N130" s="86"/>
      <c r="O130" s="87"/>
      <c r="P130" s="87"/>
      <c r="Q130" s="87"/>
      <c r="R130" s="87"/>
      <c r="S130" s="87"/>
      <c r="T130" s="87"/>
      <c r="U130" s="87"/>
      <c r="V130" s="87"/>
      <c r="W130" s="87"/>
      <c r="X130" s="87"/>
      <c r="Y130" s="87"/>
      <c r="Z130" s="87"/>
      <c r="AA130" s="87"/>
    </row>
    <row r="131" spans="1:27" ht="18" customHeight="1">
      <c r="A131" s="9"/>
      <c r="B131" s="9"/>
      <c r="C131" s="86"/>
      <c r="D131" s="86"/>
      <c r="E131" s="86"/>
      <c r="F131" s="86"/>
      <c r="G131" s="86"/>
      <c r="H131" s="86"/>
      <c r="I131" s="86"/>
      <c r="J131" s="86"/>
      <c r="K131" s="86"/>
      <c r="L131" s="86"/>
      <c r="M131" s="86"/>
      <c r="N131" s="86"/>
      <c r="O131" s="87"/>
      <c r="P131" s="87"/>
      <c r="Q131" s="87"/>
      <c r="R131" s="87"/>
      <c r="S131" s="87"/>
      <c r="T131" s="87"/>
      <c r="U131" s="87"/>
      <c r="V131" s="87"/>
      <c r="W131" s="87"/>
      <c r="X131" s="87"/>
      <c r="Y131" s="87"/>
      <c r="Z131" s="87"/>
      <c r="AA131" s="87"/>
    </row>
    <row r="132" spans="1:27" ht="18" customHeight="1">
      <c r="A132" s="9"/>
      <c r="B132" s="9"/>
      <c r="C132" s="86"/>
      <c r="D132" s="86"/>
      <c r="E132" s="86"/>
      <c r="F132" s="86"/>
      <c r="G132" s="86"/>
      <c r="H132" s="86"/>
      <c r="I132" s="86"/>
      <c r="J132" s="86"/>
      <c r="K132" s="86"/>
      <c r="L132" s="86"/>
      <c r="M132" s="86"/>
      <c r="N132" s="86"/>
      <c r="O132" s="87"/>
      <c r="P132" s="87"/>
      <c r="Q132" s="87"/>
      <c r="R132" s="87"/>
      <c r="S132" s="87"/>
      <c r="T132" s="87"/>
      <c r="U132" s="87"/>
      <c r="V132" s="87"/>
      <c r="W132" s="87"/>
      <c r="X132" s="87"/>
      <c r="Y132" s="87"/>
      <c r="Z132" s="87"/>
      <c r="AA132" s="87"/>
    </row>
    <row r="133" spans="1:27" ht="18" customHeight="1">
      <c r="A133" s="9"/>
      <c r="B133" s="9"/>
      <c r="C133" s="86"/>
      <c r="D133" s="86"/>
      <c r="E133" s="86"/>
      <c r="F133" s="86"/>
      <c r="G133" s="86"/>
      <c r="H133" s="86"/>
      <c r="I133" s="86"/>
      <c r="J133" s="86"/>
      <c r="K133" s="86"/>
      <c r="L133" s="86"/>
      <c r="M133" s="86"/>
      <c r="N133" s="86"/>
      <c r="O133" s="87"/>
      <c r="P133" s="87"/>
      <c r="Q133" s="87"/>
      <c r="R133" s="87"/>
      <c r="S133" s="87"/>
      <c r="T133" s="87"/>
      <c r="U133" s="87"/>
      <c r="V133" s="87"/>
      <c r="W133" s="87"/>
      <c r="X133" s="87"/>
      <c r="Y133" s="87"/>
      <c r="Z133" s="87"/>
      <c r="AA133" s="87"/>
    </row>
    <row r="134" spans="1:27" ht="18" customHeight="1">
      <c r="A134" s="9"/>
      <c r="B134" s="9"/>
      <c r="C134" s="86"/>
      <c r="D134" s="86"/>
      <c r="E134" s="86"/>
      <c r="F134" s="86"/>
      <c r="G134" s="86"/>
      <c r="H134" s="86"/>
      <c r="I134" s="86"/>
      <c r="J134" s="86"/>
      <c r="K134" s="86"/>
      <c r="L134" s="86"/>
      <c r="M134" s="86"/>
      <c r="N134" s="86"/>
      <c r="O134" s="87"/>
      <c r="P134" s="87"/>
      <c r="Q134" s="87"/>
      <c r="R134" s="87"/>
      <c r="S134" s="87"/>
      <c r="T134" s="87"/>
      <c r="U134" s="87"/>
      <c r="V134" s="87"/>
      <c r="W134" s="87"/>
      <c r="X134" s="87"/>
      <c r="Y134" s="87"/>
      <c r="Z134" s="87"/>
      <c r="AA134" s="87"/>
    </row>
    <row r="135" spans="1:27" ht="18" customHeight="1">
      <c r="A135" s="9"/>
      <c r="B135" s="9"/>
      <c r="C135" s="86"/>
      <c r="D135" s="86"/>
      <c r="E135" s="86"/>
      <c r="F135" s="86"/>
      <c r="G135" s="86"/>
      <c r="H135" s="86"/>
      <c r="I135" s="86"/>
      <c r="J135" s="86"/>
      <c r="K135" s="86"/>
      <c r="L135" s="86"/>
      <c r="M135" s="86"/>
      <c r="N135" s="86"/>
      <c r="O135" s="87"/>
      <c r="P135" s="87"/>
      <c r="Q135" s="87"/>
      <c r="R135" s="87"/>
      <c r="S135" s="87"/>
      <c r="T135" s="87"/>
      <c r="U135" s="87"/>
      <c r="V135" s="87"/>
      <c r="W135" s="87"/>
      <c r="X135" s="87"/>
      <c r="Y135" s="87"/>
      <c r="Z135" s="87"/>
      <c r="AA135" s="87"/>
    </row>
    <row r="136" spans="1:27" s="10" customFormat="1" ht="15.75" customHeight="1">
      <c r="B136" s="3" t="s">
        <v>67</v>
      </c>
    </row>
    <row r="137" spans="1:27" s="10" customFormat="1" ht="15.75" customHeight="1">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90"/>
      <c r="AA137" s="90"/>
    </row>
    <row r="138" spans="1:27" s="10" customFormat="1" ht="15.75" customHeight="1">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90"/>
      <c r="AA138" s="90"/>
    </row>
    <row r="139" spans="1:27" s="10" customFormat="1" ht="15.75" customHeight="1">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90"/>
      <c r="AA139" s="90"/>
    </row>
    <row r="140" spans="1:27" s="10" customFormat="1" ht="15.75" customHeight="1">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90"/>
      <c r="AA140" s="90"/>
    </row>
    <row r="141" spans="1:27" s="10" customFormat="1" ht="15.75" customHeight="1">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90"/>
      <c r="AA141" s="90"/>
    </row>
    <row r="142" spans="1:27" s="10" customFormat="1" ht="15.75" customHeight="1">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90"/>
      <c r="AA142" s="90"/>
    </row>
    <row r="143" spans="1:27" s="10" customFormat="1" ht="15.75" customHeight="1">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90"/>
      <c r="AA143" s="90"/>
    </row>
    <row r="144" spans="1:27" s="10" customFormat="1" ht="15.75" customHeight="1">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90"/>
      <c r="AA144" s="90"/>
    </row>
    <row r="145" spans="3:27" s="10" customFormat="1" ht="15.75" customHeight="1">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90"/>
      <c r="AA145" s="90"/>
    </row>
    <row r="146" spans="3:27" s="10" customFormat="1" ht="15.75" customHeight="1">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90"/>
      <c r="AA146" s="90"/>
    </row>
    <row r="147" spans="3:27" s="10" customFormat="1" ht="15.75" customHeight="1">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90"/>
      <c r="AA147" s="90"/>
    </row>
    <row r="148" spans="3:27" s="10" customFormat="1" ht="15.75" customHeight="1">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90"/>
      <c r="AA148" s="90"/>
    </row>
    <row r="149" spans="3:27" s="10" customFormat="1" ht="15.75" customHeight="1">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90"/>
      <c r="AA149" s="90"/>
    </row>
    <row r="150" spans="3:27" s="10" customFormat="1" ht="15.75" customHeight="1">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90"/>
      <c r="AA150" s="90"/>
    </row>
    <row r="151" spans="3:27" s="10" customFormat="1" ht="15.75" customHeight="1">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90"/>
      <c r="AA151" s="90"/>
    </row>
    <row r="152" spans="3:27" s="10" customFormat="1" ht="15.75" customHeight="1">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90"/>
      <c r="AA152" s="90"/>
    </row>
    <row r="153" spans="3:27" s="10" customFormat="1" ht="15.75" customHeight="1">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90"/>
      <c r="AA153" s="90"/>
    </row>
    <row r="154" spans="3:27" s="10" customFormat="1" ht="15.75" customHeight="1">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90"/>
      <c r="AA154" s="90"/>
    </row>
    <row r="155" spans="3:27" s="10" customFormat="1" ht="15.75" customHeight="1">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90"/>
      <c r="AA155" s="90"/>
    </row>
    <row r="156" spans="3:27" s="10" customFormat="1" ht="15.75" customHeight="1">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90"/>
      <c r="AA156" s="90"/>
    </row>
    <row r="157" spans="3:27" s="10" customFormat="1" ht="15.75" customHeight="1">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90"/>
      <c r="AA157" s="90"/>
    </row>
    <row r="158" spans="3:27" s="10" customFormat="1" ht="15.75" customHeight="1">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90"/>
      <c r="AA158" s="90"/>
    </row>
    <row r="159" spans="3:27" s="10" customFormat="1" ht="15.75" customHeight="1">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90"/>
      <c r="AA159" s="90"/>
    </row>
    <row r="160" spans="3:27" s="10" customFormat="1" ht="15.75" customHeight="1">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90"/>
      <c r="AA160" s="90"/>
    </row>
    <row r="161" spans="1:27" s="10" customFormat="1" ht="15.75" customHeight="1">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90"/>
      <c r="AA161" s="90"/>
    </row>
    <row r="162" spans="1:27" s="10" customFormat="1" ht="15.75" customHeight="1">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90"/>
      <c r="AA162" s="90"/>
    </row>
    <row r="163" spans="1:27" s="14" customFormat="1" ht="15.75" customHeight="1">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90"/>
      <c r="AA163" s="90"/>
    </row>
    <row r="164" spans="1:27" s="10" customFormat="1" ht="15.75" customHeight="1">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row>
    <row r="165" spans="1:27" ht="18"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8" customHeight="1">
      <c r="A166" s="9"/>
      <c r="B166" s="3" t="s">
        <v>75</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8" customHeight="1">
      <c r="A167" s="9"/>
      <c r="B167" s="9"/>
      <c r="C167" s="77"/>
      <c r="D167" s="78"/>
      <c r="E167" s="78"/>
      <c r="F167" s="78"/>
      <c r="G167" s="78"/>
      <c r="H167" s="78"/>
      <c r="I167" s="79"/>
      <c r="J167" s="72" t="s">
        <v>49</v>
      </c>
      <c r="K167" s="73"/>
      <c r="L167" s="73"/>
      <c r="M167" s="73"/>
      <c r="N167" s="73"/>
      <c r="O167" s="74"/>
      <c r="P167" s="72" t="s">
        <v>49</v>
      </c>
      <c r="Q167" s="73"/>
      <c r="R167" s="73"/>
      <c r="S167" s="73"/>
      <c r="T167" s="73"/>
      <c r="U167" s="74"/>
      <c r="V167" s="72" t="s">
        <v>49</v>
      </c>
      <c r="W167" s="73"/>
      <c r="X167" s="73"/>
      <c r="Y167" s="73"/>
      <c r="Z167" s="73"/>
      <c r="AA167" s="74"/>
    </row>
    <row r="168" spans="1:27" ht="18" customHeight="1">
      <c r="A168" s="9"/>
      <c r="B168" s="9"/>
      <c r="C168" s="56" t="s">
        <v>52</v>
      </c>
      <c r="D168" s="57"/>
      <c r="E168" s="57"/>
      <c r="F168" s="57"/>
      <c r="G168" s="57"/>
      <c r="H168" s="57"/>
      <c r="I168" s="58"/>
      <c r="J168" s="59">
        <f>売上計画・製品開発計画!K11</f>
        <v>0</v>
      </c>
      <c r="K168" s="60"/>
      <c r="L168" s="60"/>
      <c r="M168" s="60"/>
      <c r="N168" s="60"/>
      <c r="O168" s="61"/>
      <c r="P168" s="59">
        <f>売上計画・製品開発計画!S11</f>
        <v>0</v>
      </c>
      <c r="Q168" s="60"/>
      <c r="R168" s="60"/>
      <c r="S168" s="60"/>
      <c r="T168" s="60"/>
      <c r="U168" s="61"/>
      <c r="V168" s="59">
        <f>売上計画・製品開発計画!AA11</f>
        <v>0</v>
      </c>
      <c r="W168" s="60"/>
      <c r="X168" s="60"/>
      <c r="Y168" s="60"/>
      <c r="Z168" s="60"/>
      <c r="AA168" s="61"/>
    </row>
    <row r="169" spans="1:27" ht="18" customHeight="1">
      <c r="A169" s="9"/>
      <c r="B169" s="9"/>
      <c r="C169" s="56" t="s">
        <v>166</v>
      </c>
      <c r="D169" s="57"/>
      <c r="E169" s="57"/>
      <c r="F169" s="57"/>
      <c r="G169" s="57"/>
      <c r="H169" s="57"/>
      <c r="I169" s="58"/>
      <c r="J169" s="59">
        <f>原価計画!I99</f>
        <v>0</v>
      </c>
      <c r="K169" s="60"/>
      <c r="L169" s="60"/>
      <c r="M169" s="60"/>
      <c r="N169" s="60"/>
      <c r="O169" s="61"/>
      <c r="P169" s="59">
        <f>原価計画!P99</f>
        <v>0</v>
      </c>
      <c r="Q169" s="60"/>
      <c r="R169" s="60"/>
      <c r="S169" s="60"/>
      <c r="T169" s="60"/>
      <c r="U169" s="61"/>
      <c r="V169" s="59">
        <f>原価計画!W99</f>
        <v>0</v>
      </c>
      <c r="W169" s="60"/>
      <c r="X169" s="60"/>
      <c r="Y169" s="60"/>
      <c r="Z169" s="60"/>
      <c r="AA169" s="61"/>
    </row>
    <row r="170" spans="1:27" ht="18" customHeight="1">
      <c r="A170" s="9"/>
      <c r="B170" s="9"/>
      <c r="C170" s="51"/>
      <c r="D170" s="62" t="s">
        <v>68</v>
      </c>
      <c r="E170" s="62"/>
      <c r="F170" s="62"/>
      <c r="G170" s="62"/>
      <c r="H170" s="62"/>
      <c r="I170" s="63"/>
      <c r="J170" s="64">
        <f>原価計画!I96</f>
        <v>0</v>
      </c>
      <c r="K170" s="65"/>
      <c r="L170" s="65"/>
      <c r="M170" s="65"/>
      <c r="N170" s="65"/>
      <c r="O170" s="66"/>
      <c r="P170" s="64">
        <f>原価計画!P96</f>
        <v>0</v>
      </c>
      <c r="Q170" s="65"/>
      <c r="R170" s="65"/>
      <c r="S170" s="65"/>
      <c r="T170" s="65"/>
      <c r="U170" s="66"/>
      <c r="V170" s="64">
        <f>原価計画!W96</f>
        <v>0</v>
      </c>
      <c r="W170" s="65"/>
      <c r="X170" s="65"/>
      <c r="Y170" s="65"/>
      <c r="Z170" s="65"/>
      <c r="AA170" s="66"/>
    </row>
    <row r="171" spans="1:27" ht="18" customHeight="1">
      <c r="A171" s="9"/>
      <c r="B171" s="9"/>
      <c r="C171" s="52"/>
      <c r="D171" s="67" t="s">
        <v>69</v>
      </c>
      <c r="E171" s="67"/>
      <c r="F171" s="67"/>
      <c r="G171" s="67"/>
      <c r="H171" s="67"/>
      <c r="I171" s="68"/>
      <c r="J171" s="69">
        <f>原価計画!I97</f>
        <v>0</v>
      </c>
      <c r="K171" s="70"/>
      <c r="L171" s="70"/>
      <c r="M171" s="70"/>
      <c r="N171" s="70"/>
      <c r="O171" s="71"/>
      <c r="P171" s="69">
        <f>原価計画!P97</f>
        <v>0</v>
      </c>
      <c r="Q171" s="70"/>
      <c r="R171" s="70"/>
      <c r="S171" s="70"/>
      <c r="T171" s="70"/>
      <c r="U171" s="71"/>
      <c r="V171" s="69">
        <f>原価計画!W97</f>
        <v>0</v>
      </c>
      <c r="W171" s="70"/>
      <c r="X171" s="70"/>
      <c r="Y171" s="70"/>
      <c r="Z171" s="70"/>
      <c r="AA171" s="71"/>
    </row>
    <row r="172" spans="1:27" ht="18" customHeight="1">
      <c r="A172" s="9"/>
      <c r="B172" s="9"/>
      <c r="C172" s="53"/>
      <c r="D172" s="54" t="s">
        <v>72</v>
      </c>
      <c r="E172" s="54"/>
      <c r="F172" s="54"/>
      <c r="G172" s="54"/>
      <c r="H172" s="54"/>
      <c r="I172" s="55"/>
      <c r="J172" s="48">
        <f>売上計画・製品開発計画!F102</f>
        <v>0</v>
      </c>
      <c r="K172" s="49"/>
      <c r="L172" s="49"/>
      <c r="M172" s="49"/>
      <c r="N172" s="49"/>
      <c r="O172" s="50"/>
      <c r="P172" s="48">
        <f>売上計画・製品開発計画!N102</f>
        <v>0</v>
      </c>
      <c r="Q172" s="49"/>
      <c r="R172" s="49"/>
      <c r="S172" s="49"/>
      <c r="T172" s="49"/>
      <c r="U172" s="50"/>
      <c r="V172" s="48">
        <f>売上計画・製品開発計画!V102</f>
        <v>0</v>
      </c>
      <c r="W172" s="49"/>
      <c r="X172" s="49"/>
      <c r="Y172" s="49"/>
      <c r="Z172" s="49"/>
      <c r="AA172" s="50"/>
    </row>
    <row r="173" spans="1:27" ht="18" customHeight="1">
      <c r="A173" s="9"/>
      <c r="B173" s="9"/>
      <c r="C173" s="56" t="s">
        <v>1</v>
      </c>
      <c r="D173" s="57"/>
      <c r="E173" s="57"/>
      <c r="F173" s="57"/>
      <c r="G173" s="57"/>
      <c r="H173" s="57"/>
      <c r="I173" s="58"/>
      <c r="J173" s="59">
        <f>J168-J169</f>
        <v>0</v>
      </c>
      <c r="K173" s="60"/>
      <c r="L173" s="60"/>
      <c r="M173" s="60"/>
      <c r="N173" s="60"/>
      <c r="O173" s="61"/>
      <c r="P173" s="59">
        <f>P168-P169</f>
        <v>0</v>
      </c>
      <c r="Q173" s="60"/>
      <c r="R173" s="60"/>
      <c r="S173" s="60"/>
      <c r="T173" s="60"/>
      <c r="U173" s="61"/>
      <c r="V173" s="59">
        <f>V168-V169</f>
        <v>0</v>
      </c>
      <c r="W173" s="60"/>
      <c r="X173" s="60"/>
      <c r="Y173" s="60"/>
      <c r="Z173" s="60"/>
      <c r="AA173" s="61"/>
    </row>
    <row r="174" spans="1:27" ht="18" customHeight="1">
      <c r="A174" s="9"/>
      <c r="B174" s="9"/>
      <c r="C174" s="56" t="s">
        <v>70</v>
      </c>
      <c r="D174" s="57"/>
      <c r="E174" s="57"/>
      <c r="F174" s="57"/>
      <c r="G174" s="57"/>
      <c r="H174" s="57"/>
      <c r="I174" s="58"/>
      <c r="J174" s="59">
        <f>SUM(J175:O176)</f>
        <v>0</v>
      </c>
      <c r="K174" s="60"/>
      <c r="L174" s="60"/>
      <c r="M174" s="60"/>
      <c r="N174" s="60"/>
      <c r="O174" s="61"/>
      <c r="P174" s="59">
        <f>SUM(P175:U176)</f>
        <v>0</v>
      </c>
      <c r="Q174" s="60"/>
      <c r="R174" s="60"/>
      <c r="S174" s="60"/>
      <c r="T174" s="60"/>
      <c r="U174" s="61"/>
      <c r="V174" s="59">
        <f>SUM(V175:AA176)</f>
        <v>0</v>
      </c>
      <c r="W174" s="60"/>
      <c r="X174" s="60"/>
      <c r="Y174" s="60"/>
      <c r="Z174" s="60"/>
      <c r="AA174" s="61"/>
    </row>
    <row r="175" spans="1:27" ht="18" customHeight="1">
      <c r="A175" s="9"/>
      <c r="B175" s="9"/>
      <c r="C175" s="51"/>
      <c r="D175" s="62" t="s">
        <v>68</v>
      </c>
      <c r="E175" s="62"/>
      <c r="F175" s="62"/>
      <c r="G175" s="62"/>
      <c r="H175" s="62"/>
      <c r="I175" s="63"/>
      <c r="J175" s="64">
        <f>販売管理費計画!I96</f>
        <v>0</v>
      </c>
      <c r="K175" s="65"/>
      <c r="L175" s="65"/>
      <c r="M175" s="65"/>
      <c r="N175" s="65"/>
      <c r="O175" s="66"/>
      <c r="P175" s="64">
        <f>販売管理費計画!P96</f>
        <v>0</v>
      </c>
      <c r="Q175" s="65"/>
      <c r="R175" s="65"/>
      <c r="S175" s="65"/>
      <c r="T175" s="65"/>
      <c r="U175" s="66"/>
      <c r="V175" s="64">
        <f>販売管理費計画!W96</f>
        <v>0</v>
      </c>
      <c r="W175" s="65"/>
      <c r="X175" s="65"/>
      <c r="Y175" s="65"/>
      <c r="Z175" s="65"/>
      <c r="AA175" s="66"/>
    </row>
    <row r="176" spans="1:27" ht="18" customHeight="1">
      <c r="A176" s="9"/>
      <c r="B176" s="9"/>
      <c r="C176" s="53"/>
      <c r="D176" s="54" t="s">
        <v>69</v>
      </c>
      <c r="E176" s="54"/>
      <c r="F176" s="54"/>
      <c r="G176" s="54"/>
      <c r="H176" s="54"/>
      <c r="I176" s="55"/>
      <c r="J176" s="48">
        <f>販売管理費計画!I97</f>
        <v>0</v>
      </c>
      <c r="K176" s="49"/>
      <c r="L176" s="49"/>
      <c r="M176" s="49"/>
      <c r="N176" s="49"/>
      <c r="O176" s="50"/>
      <c r="P176" s="48">
        <f>販売管理費計画!P97</f>
        <v>0</v>
      </c>
      <c r="Q176" s="49"/>
      <c r="R176" s="49"/>
      <c r="S176" s="49"/>
      <c r="T176" s="49"/>
      <c r="U176" s="50"/>
      <c r="V176" s="48">
        <f>販売管理費計画!W97</f>
        <v>0</v>
      </c>
      <c r="W176" s="49"/>
      <c r="X176" s="49"/>
      <c r="Y176" s="49"/>
      <c r="Z176" s="49"/>
      <c r="AA176" s="50"/>
    </row>
    <row r="177" spans="1:27" ht="18" customHeight="1">
      <c r="A177" s="9"/>
      <c r="B177" s="9"/>
      <c r="C177" s="56" t="s">
        <v>2</v>
      </c>
      <c r="D177" s="57"/>
      <c r="E177" s="57"/>
      <c r="F177" s="57"/>
      <c r="G177" s="57"/>
      <c r="H177" s="57"/>
      <c r="I177" s="58"/>
      <c r="J177" s="59">
        <f>J173-J174</f>
        <v>0</v>
      </c>
      <c r="K177" s="60"/>
      <c r="L177" s="60"/>
      <c r="M177" s="60"/>
      <c r="N177" s="60"/>
      <c r="O177" s="61"/>
      <c r="P177" s="59">
        <f>P173-P174</f>
        <v>0</v>
      </c>
      <c r="Q177" s="60"/>
      <c r="R177" s="60"/>
      <c r="S177" s="60"/>
      <c r="T177" s="60"/>
      <c r="U177" s="61"/>
      <c r="V177" s="59">
        <f>V173-V174</f>
        <v>0</v>
      </c>
      <c r="W177" s="60"/>
      <c r="X177" s="60"/>
      <c r="Y177" s="60"/>
      <c r="Z177" s="60"/>
      <c r="AA177" s="61"/>
    </row>
    <row r="178" spans="1:27" ht="18" customHeight="1">
      <c r="A178" s="9"/>
      <c r="B178" s="9"/>
      <c r="C178" s="56" t="s">
        <v>118</v>
      </c>
      <c r="D178" s="57"/>
      <c r="E178" s="57"/>
      <c r="F178" s="57"/>
      <c r="G178" s="57"/>
      <c r="H178" s="57"/>
      <c r="I178" s="58"/>
      <c r="J178" s="59">
        <f>財務計画・資金計画!L60</f>
        <v>0</v>
      </c>
      <c r="K178" s="60"/>
      <c r="L178" s="60"/>
      <c r="M178" s="60"/>
      <c r="N178" s="60"/>
      <c r="O178" s="61"/>
      <c r="P178" s="59">
        <f>財務計画・資金計画!R60</f>
        <v>0</v>
      </c>
      <c r="Q178" s="60"/>
      <c r="R178" s="60"/>
      <c r="S178" s="60"/>
      <c r="T178" s="60"/>
      <c r="U178" s="61"/>
      <c r="V178" s="59">
        <f>財務計画・資金計画!X60</f>
        <v>0</v>
      </c>
      <c r="W178" s="60"/>
      <c r="X178" s="60"/>
      <c r="Y178" s="60"/>
      <c r="Z178" s="60"/>
      <c r="AA178" s="61"/>
    </row>
    <row r="179" spans="1:27" ht="18" customHeight="1">
      <c r="A179" s="9"/>
      <c r="B179" s="9"/>
      <c r="C179" s="56" t="s">
        <v>3</v>
      </c>
      <c r="D179" s="57"/>
      <c r="E179" s="57"/>
      <c r="F179" s="57"/>
      <c r="G179" s="57"/>
      <c r="H179" s="57"/>
      <c r="I179" s="58"/>
      <c r="J179" s="59">
        <f>J177+J178</f>
        <v>0</v>
      </c>
      <c r="K179" s="60"/>
      <c r="L179" s="60"/>
      <c r="M179" s="60"/>
      <c r="N179" s="60"/>
      <c r="O179" s="61"/>
      <c r="P179" s="59">
        <f>P177+P178</f>
        <v>0</v>
      </c>
      <c r="Q179" s="60"/>
      <c r="R179" s="60"/>
      <c r="S179" s="60"/>
      <c r="T179" s="60"/>
      <c r="U179" s="61"/>
      <c r="V179" s="59">
        <f>V177+V178</f>
        <v>0</v>
      </c>
      <c r="W179" s="60"/>
      <c r="X179" s="60"/>
      <c r="Y179" s="60"/>
      <c r="Z179" s="60"/>
      <c r="AA179" s="61"/>
    </row>
    <row r="180" spans="1:27" ht="18" customHeight="1">
      <c r="A180" s="9"/>
      <c r="B180" s="9"/>
      <c r="C180" s="56" t="s">
        <v>11</v>
      </c>
      <c r="D180" s="57"/>
      <c r="E180" s="57"/>
      <c r="F180" s="57"/>
      <c r="G180" s="57"/>
      <c r="H180" s="57"/>
      <c r="I180" s="58"/>
      <c r="J180" s="59">
        <f>財務計画・資金計画!L70</f>
        <v>0</v>
      </c>
      <c r="K180" s="60"/>
      <c r="L180" s="60"/>
      <c r="M180" s="60"/>
      <c r="N180" s="60"/>
      <c r="O180" s="61"/>
      <c r="P180" s="59">
        <f>財務計画・資金計画!R70</f>
        <v>0</v>
      </c>
      <c r="Q180" s="60"/>
      <c r="R180" s="60"/>
      <c r="S180" s="60"/>
      <c r="T180" s="60"/>
      <c r="U180" s="61"/>
      <c r="V180" s="59">
        <f>財務計画・資金計画!X70</f>
        <v>0</v>
      </c>
      <c r="W180" s="60"/>
      <c r="X180" s="60"/>
      <c r="Y180" s="60"/>
      <c r="Z180" s="60"/>
      <c r="AA180" s="61"/>
    </row>
    <row r="181" spans="1:27" ht="18" customHeight="1">
      <c r="A181" s="9"/>
      <c r="B181" s="9"/>
      <c r="C181" s="56" t="s">
        <v>71</v>
      </c>
      <c r="D181" s="57"/>
      <c r="E181" s="57"/>
      <c r="F181" s="57"/>
      <c r="G181" s="57"/>
      <c r="H181" s="57"/>
      <c r="I181" s="58"/>
      <c r="J181" s="59">
        <f>J179+J180</f>
        <v>0</v>
      </c>
      <c r="K181" s="60"/>
      <c r="L181" s="60"/>
      <c r="M181" s="60"/>
      <c r="N181" s="60"/>
      <c r="O181" s="61"/>
      <c r="P181" s="59">
        <f>P179+P180</f>
        <v>0</v>
      </c>
      <c r="Q181" s="60"/>
      <c r="R181" s="60"/>
      <c r="S181" s="60"/>
      <c r="T181" s="60"/>
      <c r="U181" s="61"/>
      <c r="V181" s="59">
        <f>V179+V180</f>
        <v>0</v>
      </c>
      <c r="W181" s="60"/>
      <c r="X181" s="60"/>
      <c r="Y181" s="60"/>
      <c r="Z181" s="60"/>
      <c r="AA181" s="61"/>
    </row>
    <row r="182" spans="1:27" ht="18" customHeight="1">
      <c r="A182" s="9"/>
      <c r="B182" s="9"/>
      <c r="C182" s="56" t="s">
        <v>12</v>
      </c>
      <c r="D182" s="57"/>
      <c r="E182" s="57"/>
      <c r="F182" s="57"/>
      <c r="G182" s="57"/>
      <c r="H182" s="57"/>
      <c r="I182" s="58"/>
      <c r="J182" s="59">
        <f>MAX(J181*0.41,0)</f>
        <v>0</v>
      </c>
      <c r="K182" s="60"/>
      <c r="L182" s="60"/>
      <c r="M182" s="60"/>
      <c r="N182" s="60"/>
      <c r="O182" s="61"/>
      <c r="P182" s="59">
        <f>MAX(P181*0.41,0)</f>
        <v>0</v>
      </c>
      <c r="Q182" s="60"/>
      <c r="R182" s="60"/>
      <c r="S182" s="60"/>
      <c r="T182" s="60"/>
      <c r="U182" s="61"/>
      <c r="V182" s="59">
        <f>MAX(V181*0.41,0)</f>
        <v>0</v>
      </c>
      <c r="W182" s="60"/>
      <c r="X182" s="60"/>
      <c r="Y182" s="60"/>
      <c r="Z182" s="60"/>
      <c r="AA182" s="61"/>
    </row>
    <row r="183" spans="1:27" ht="18" customHeight="1">
      <c r="A183" s="9"/>
      <c r="B183" s="9"/>
      <c r="C183" s="56" t="s">
        <v>4</v>
      </c>
      <c r="D183" s="57"/>
      <c r="E183" s="57"/>
      <c r="F183" s="57"/>
      <c r="G183" s="57"/>
      <c r="H183" s="57"/>
      <c r="I183" s="58"/>
      <c r="J183" s="59">
        <f>J181-J182</f>
        <v>0</v>
      </c>
      <c r="K183" s="60"/>
      <c r="L183" s="60"/>
      <c r="M183" s="60"/>
      <c r="N183" s="60"/>
      <c r="O183" s="61"/>
      <c r="P183" s="59">
        <f>P181-P182</f>
        <v>0</v>
      </c>
      <c r="Q183" s="60"/>
      <c r="R183" s="60"/>
      <c r="S183" s="60"/>
      <c r="T183" s="60"/>
      <c r="U183" s="61"/>
      <c r="V183" s="59">
        <f>V181-V182</f>
        <v>0</v>
      </c>
      <c r="W183" s="60"/>
      <c r="X183" s="60"/>
      <c r="Y183" s="60"/>
      <c r="Z183" s="60"/>
      <c r="AA183" s="61"/>
    </row>
    <row r="184" spans="1:27" ht="18"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13" t="s">
        <v>122</v>
      </c>
    </row>
    <row r="185" spans="1:27" ht="18" customHeight="1">
      <c r="B185" s="25" t="s">
        <v>125</v>
      </c>
    </row>
    <row r="186" spans="1:27" ht="18" customHeight="1">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1:27" ht="18" customHeight="1">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1:27" ht="18" customHeight="1">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1:27" ht="18" customHeight="1">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1:27" ht="18" customHeight="1">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1:27" ht="18" customHeight="1">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1:27" ht="18" customHeight="1">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3:27" ht="18" customHeight="1">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3:27" ht="18" customHeight="1">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3:27" ht="18" customHeight="1">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3:27" ht="18" customHeight="1">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3:27" ht="18" customHeight="1">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3:27" ht="18" customHeight="1">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3:27" ht="18" customHeight="1">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3:27" ht="18" customHeight="1">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3:27" ht="18" customHeight="1">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3:27" ht="18" customHeight="1">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3:27" ht="18" customHeight="1">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3:27" ht="18" customHeight="1">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3:27" ht="18" customHeight="1">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3:27" ht="18" customHeight="1">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3:27" ht="18" customHeight="1">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3:27" ht="18" customHeight="1">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3:27" ht="18" customHeight="1">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3:27" ht="18" customHeight="1">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3:27" ht="18" customHeight="1">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3:27" ht="18" customHeight="1">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3:27" ht="18" customHeight="1">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3:27" ht="18" customHeight="1">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3:27" ht="18" customHeight="1">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3:27" ht="18" customHeight="1">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3:27" ht="18" customHeight="1">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3:27" ht="18" customHeight="1">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3:27" ht="18" customHeight="1">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3:27" ht="18" customHeight="1">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3:27" ht="18" customHeight="1">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3:27" ht="18" customHeight="1">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3:27" ht="18" customHeight="1">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3:27" ht="18" customHeight="1">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1:27" ht="18" customHeight="1">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1:27" ht="18" customHeight="1">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1:27" ht="18" customHeight="1">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1:27" ht="18" customHeight="1">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1:27" ht="18" customHeight="1">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1:27" ht="18"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8"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8"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8"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8"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8"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8"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8"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8"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8"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8"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8"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8"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8"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8"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8"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8"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8"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8"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8"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8"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8"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8"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8"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8"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8"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8"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8"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8"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8"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8"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8"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8"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8"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8"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8"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8"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8"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8"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8"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8"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8"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8"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8"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8"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8"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8"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8"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8"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8"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8"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8"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8"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8"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8"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8"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8"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8"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8"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8"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8"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8"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8"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8"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8"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8"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8"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8"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8"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8"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8"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8"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8"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8"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8"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8"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8"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8"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8"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8"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8"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8"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8"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8"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8"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8"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8"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8"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8"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8"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8"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8"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8"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8"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8"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8"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8"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8"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8"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8"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8"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8"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8"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8"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8"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8"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8"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8"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8"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8"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8"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8"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8"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8"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8"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8"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8"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8"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8"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8"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8"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8"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8"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8"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8"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8"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8"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8"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8"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8"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8"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8"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8"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8"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8"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8"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8"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8"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8"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8"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8"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8"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8"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8"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8"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8"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8"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18"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18"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18"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18"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18"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18"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18"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18"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18"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18"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18"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18"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18"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18"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18"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18"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18"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18"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18"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18"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18"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18"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18"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18"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18"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18"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18"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18"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18"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18"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18"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18"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18"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18"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18"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18"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18"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18"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18"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18"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18"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18"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18"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18"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18"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18"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18"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18"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18"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18"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18"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18"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18"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18"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18"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18"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18"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18"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18"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18"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18"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18"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18"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18"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18"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18"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18"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18"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18"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18"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18"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18"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18"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18"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18"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18"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18"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18"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18"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18"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18"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18"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18"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18"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18"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18"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18"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18"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18"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18"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18"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18"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18"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18"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18"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18"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18"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18"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18"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18"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18"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18"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18"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18"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18"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18"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18"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18"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18"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18"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18"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18"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18"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18"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18"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18"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18"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18"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18"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18"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18"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18"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18"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18"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18"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18"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18"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18"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18"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18"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18"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18"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18"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18"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18"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18"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18"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18"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18"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18"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18"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18"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18"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18"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18"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18"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18"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18"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18"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18"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18"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18"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18"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18"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18"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18"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18"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18"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18"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18"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18"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18"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sheetData>
  <mergeCells count="136">
    <mergeCell ref="A1:AA1"/>
    <mergeCell ref="C28:AA45"/>
    <mergeCell ref="D21:AA25"/>
    <mergeCell ref="G5:AA5"/>
    <mergeCell ref="G6:AA6"/>
    <mergeCell ref="G7:AA7"/>
    <mergeCell ref="J8:AA8"/>
    <mergeCell ref="J9:AA9"/>
    <mergeCell ref="G10:AA10"/>
    <mergeCell ref="G11:AA11"/>
    <mergeCell ref="C137:AA164"/>
    <mergeCell ref="C129:G135"/>
    <mergeCell ref="H129:L135"/>
    <mergeCell ref="M129:N135"/>
    <mergeCell ref="O129:AA135"/>
    <mergeCell ref="C122:G128"/>
    <mergeCell ref="H122:L128"/>
    <mergeCell ref="M122:N128"/>
    <mergeCell ref="O122:AA128"/>
    <mergeCell ref="C5:F5"/>
    <mergeCell ref="C6:F6"/>
    <mergeCell ref="D8:F8"/>
    <mergeCell ref="G8:I8"/>
    <mergeCell ref="C18:H18"/>
    <mergeCell ref="H94:L100"/>
    <mergeCell ref="H101:L107"/>
    <mergeCell ref="H108:L114"/>
    <mergeCell ref="H115:L121"/>
    <mergeCell ref="C94:G100"/>
    <mergeCell ref="C101:G107"/>
    <mergeCell ref="C108:G114"/>
    <mergeCell ref="C115:G121"/>
    <mergeCell ref="J12:AA12"/>
    <mergeCell ref="C10:F10"/>
    <mergeCell ref="C11:F11"/>
    <mergeCell ref="G9:I9"/>
    <mergeCell ref="C20:E20"/>
    <mergeCell ref="W19:X19"/>
    <mergeCell ref="F19:G19"/>
    <mergeCell ref="M19:N19"/>
    <mergeCell ref="K19:L19"/>
    <mergeCell ref="R19:V19"/>
    <mergeCell ref="C12:I12"/>
    <mergeCell ref="C15:H15"/>
    <mergeCell ref="C14:H14"/>
    <mergeCell ref="C167:I167"/>
    <mergeCell ref="I14:P14"/>
    <mergeCell ref="I15:L15"/>
    <mergeCell ref="I17:L17"/>
    <mergeCell ref="I16:L16"/>
    <mergeCell ref="C17:H17"/>
    <mergeCell ref="C16:H16"/>
    <mergeCell ref="D19:E19"/>
    <mergeCell ref="C92:G93"/>
    <mergeCell ref="H92:L93"/>
    <mergeCell ref="M92:N93"/>
    <mergeCell ref="O92:AA93"/>
    <mergeCell ref="C47:AA90"/>
    <mergeCell ref="O94:AA100"/>
    <mergeCell ref="O101:AA107"/>
    <mergeCell ref="O108:AA114"/>
    <mergeCell ref="O115:AA121"/>
    <mergeCell ref="M94:N100"/>
    <mergeCell ref="M101:N107"/>
    <mergeCell ref="M108:N114"/>
    <mergeCell ref="M115:N121"/>
    <mergeCell ref="C183:I183"/>
    <mergeCell ref="J183:O183"/>
    <mergeCell ref="P183:U183"/>
    <mergeCell ref="V183:AA183"/>
    <mergeCell ref="C178:I178"/>
    <mergeCell ref="J178:O178"/>
    <mergeCell ref="P178:U178"/>
    <mergeCell ref="V178:AA178"/>
    <mergeCell ref="J167:O167"/>
    <mergeCell ref="P167:U167"/>
    <mergeCell ref="V167:AA167"/>
    <mergeCell ref="C168:I168"/>
    <mergeCell ref="J168:O168"/>
    <mergeCell ref="P168:U168"/>
    <mergeCell ref="V168:AA168"/>
    <mergeCell ref="D171:I171"/>
    <mergeCell ref="J171:O171"/>
    <mergeCell ref="P171:U171"/>
    <mergeCell ref="V171:AA171"/>
    <mergeCell ref="C173:I173"/>
    <mergeCell ref="J173:O173"/>
    <mergeCell ref="P173:U173"/>
    <mergeCell ref="V173:AA173"/>
    <mergeCell ref="C169:I169"/>
    <mergeCell ref="J169:O169"/>
    <mergeCell ref="P169:U169"/>
    <mergeCell ref="V169:AA169"/>
    <mergeCell ref="D170:I170"/>
    <mergeCell ref="J170:O170"/>
    <mergeCell ref="P170:U170"/>
    <mergeCell ref="V170:AA170"/>
    <mergeCell ref="J179:O179"/>
    <mergeCell ref="P179:U179"/>
    <mergeCell ref="V179:AA179"/>
    <mergeCell ref="D175:I175"/>
    <mergeCell ref="J175:O175"/>
    <mergeCell ref="P175:U175"/>
    <mergeCell ref="V175:AA175"/>
    <mergeCell ref="C177:I177"/>
    <mergeCell ref="J177:O177"/>
    <mergeCell ref="P177:U177"/>
    <mergeCell ref="V177:AA177"/>
    <mergeCell ref="D176:I176"/>
    <mergeCell ref="J176:O176"/>
    <mergeCell ref="P176:U176"/>
    <mergeCell ref="V176:AA176"/>
    <mergeCell ref="C186:AA229"/>
    <mergeCell ref="P172:U172"/>
    <mergeCell ref="V172:AA172"/>
    <mergeCell ref="C170:C172"/>
    <mergeCell ref="C175:C176"/>
    <mergeCell ref="D172:I172"/>
    <mergeCell ref="J172:O172"/>
    <mergeCell ref="C174:I174"/>
    <mergeCell ref="J174:O174"/>
    <mergeCell ref="P174:U174"/>
    <mergeCell ref="V174:AA174"/>
    <mergeCell ref="P181:U181"/>
    <mergeCell ref="V181:AA181"/>
    <mergeCell ref="C182:I182"/>
    <mergeCell ref="J182:O182"/>
    <mergeCell ref="P182:U182"/>
    <mergeCell ref="V182:AA182"/>
    <mergeCell ref="C181:I181"/>
    <mergeCell ref="J181:O181"/>
    <mergeCell ref="C180:I180"/>
    <mergeCell ref="J180:O180"/>
    <mergeCell ref="P180:U180"/>
    <mergeCell ref="V180:AA180"/>
    <mergeCell ref="C179:I179"/>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C103"/>
  <sheetViews>
    <sheetView topLeftCell="A16" workbookViewId="0"/>
  </sheetViews>
  <sheetFormatPr defaultColWidth="3.125" defaultRowHeight="15.75" customHeight="1"/>
  <cols>
    <col min="1" max="16384" width="3.125" style="10"/>
  </cols>
  <sheetData>
    <row r="1" spans="1:29" ht="15.75" customHeight="1">
      <c r="A1" s="38" t="s">
        <v>142</v>
      </c>
    </row>
    <row r="2" spans="1:29" ht="15.75" customHeight="1">
      <c r="B2" s="37" t="s">
        <v>127</v>
      </c>
    </row>
    <row r="3" spans="1:29" s="14" customFormat="1" ht="15.75" customHeight="1">
      <c r="C3" s="77" t="s">
        <v>54</v>
      </c>
      <c r="D3" s="117"/>
      <c r="E3" s="118"/>
      <c r="F3" s="122" t="str">
        <f>概要!J167</f>
        <v>H**年**月期</v>
      </c>
      <c r="G3" s="122"/>
      <c r="H3" s="122"/>
      <c r="I3" s="122"/>
      <c r="J3" s="122"/>
      <c r="K3" s="122"/>
      <c r="L3" s="122"/>
      <c r="M3" s="122"/>
      <c r="N3" s="122" t="str">
        <f>概要!P167</f>
        <v>H**年**月期</v>
      </c>
      <c r="O3" s="122"/>
      <c r="P3" s="122"/>
      <c r="Q3" s="122"/>
      <c r="R3" s="122"/>
      <c r="S3" s="122"/>
      <c r="T3" s="122"/>
      <c r="U3" s="122"/>
      <c r="V3" s="122" t="str">
        <f>概要!V167</f>
        <v>H**年**月期</v>
      </c>
      <c r="W3" s="122"/>
      <c r="X3" s="122"/>
      <c r="Y3" s="122"/>
      <c r="Z3" s="122"/>
      <c r="AA3" s="122"/>
      <c r="AB3" s="122"/>
      <c r="AC3" s="122"/>
    </row>
    <row r="4" spans="1:29" ht="15.75" customHeight="1">
      <c r="C4" s="119"/>
      <c r="D4" s="120"/>
      <c r="E4" s="121"/>
      <c r="F4" s="126" t="s">
        <v>51</v>
      </c>
      <c r="G4" s="123"/>
      <c r="H4" s="123" t="s">
        <v>50</v>
      </c>
      <c r="I4" s="123"/>
      <c r="J4" s="123"/>
      <c r="K4" s="123" t="s">
        <v>52</v>
      </c>
      <c r="L4" s="123"/>
      <c r="M4" s="124"/>
      <c r="N4" s="126" t="s">
        <v>51</v>
      </c>
      <c r="O4" s="123"/>
      <c r="P4" s="123" t="s">
        <v>50</v>
      </c>
      <c r="Q4" s="123"/>
      <c r="R4" s="123"/>
      <c r="S4" s="123" t="s">
        <v>52</v>
      </c>
      <c r="T4" s="123"/>
      <c r="U4" s="124"/>
      <c r="V4" s="126" t="s">
        <v>51</v>
      </c>
      <c r="W4" s="123"/>
      <c r="X4" s="123" t="s">
        <v>50</v>
      </c>
      <c r="Y4" s="123"/>
      <c r="Z4" s="123"/>
      <c r="AA4" s="123" t="s">
        <v>52</v>
      </c>
      <c r="AB4" s="123"/>
      <c r="AC4" s="124"/>
    </row>
    <row r="5" spans="1:29" ht="15.75" customHeight="1">
      <c r="C5" s="125"/>
      <c r="D5" s="125"/>
      <c r="E5" s="125"/>
      <c r="F5" s="127"/>
      <c r="G5" s="128"/>
      <c r="H5" s="128"/>
      <c r="I5" s="128"/>
      <c r="J5" s="128"/>
      <c r="K5" s="114">
        <f t="shared" ref="K5:K10" si="0">F5*H5</f>
        <v>0</v>
      </c>
      <c r="L5" s="114"/>
      <c r="M5" s="115"/>
      <c r="N5" s="127"/>
      <c r="O5" s="128"/>
      <c r="P5" s="128"/>
      <c r="Q5" s="128"/>
      <c r="R5" s="128"/>
      <c r="S5" s="114">
        <f t="shared" ref="S5:S10" si="1">N5*P5</f>
        <v>0</v>
      </c>
      <c r="T5" s="114"/>
      <c r="U5" s="115"/>
      <c r="V5" s="127"/>
      <c r="W5" s="128"/>
      <c r="X5" s="128"/>
      <c r="Y5" s="128"/>
      <c r="Z5" s="128"/>
      <c r="AA5" s="114">
        <f t="shared" ref="AA5:AA10" si="2">V5*X5</f>
        <v>0</v>
      </c>
      <c r="AB5" s="114"/>
      <c r="AC5" s="115"/>
    </row>
    <row r="6" spans="1:29" ht="15.75" customHeight="1">
      <c r="C6" s="125"/>
      <c r="D6" s="125"/>
      <c r="E6" s="125"/>
      <c r="F6" s="127"/>
      <c r="G6" s="128"/>
      <c r="H6" s="128"/>
      <c r="I6" s="128"/>
      <c r="J6" s="128"/>
      <c r="K6" s="114">
        <f t="shared" si="0"/>
        <v>0</v>
      </c>
      <c r="L6" s="114"/>
      <c r="M6" s="115"/>
      <c r="N6" s="127"/>
      <c r="O6" s="128"/>
      <c r="P6" s="128"/>
      <c r="Q6" s="128"/>
      <c r="R6" s="128"/>
      <c r="S6" s="114">
        <f t="shared" si="1"/>
        <v>0</v>
      </c>
      <c r="T6" s="114"/>
      <c r="U6" s="115"/>
      <c r="V6" s="127"/>
      <c r="W6" s="128"/>
      <c r="X6" s="128"/>
      <c r="Y6" s="128"/>
      <c r="Z6" s="128"/>
      <c r="AA6" s="114">
        <f t="shared" si="2"/>
        <v>0</v>
      </c>
      <c r="AB6" s="114"/>
      <c r="AC6" s="115"/>
    </row>
    <row r="7" spans="1:29" ht="15.75" customHeight="1">
      <c r="C7" s="125"/>
      <c r="D7" s="125"/>
      <c r="E7" s="125"/>
      <c r="F7" s="127"/>
      <c r="G7" s="128"/>
      <c r="H7" s="128"/>
      <c r="I7" s="128"/>
      <c r="J7" s="128"/>
      <c r="K7" s="114">
        <f>F7*H7</f>
        <v>0</v>
      </c>
      <c r="L7" s="114"/>
      <c r="M7" s="115"/>
      <c r="N7" s="127"/>
      <c r="O7" s="128"/>
      <c r="P7" s="128"/>
      <c r="Q7" s="128"/>
      <c r="R7" s="128"/>
      <c r="S7" s="114">
        <f>N7*P7</f>
        <v>0</v>
      </c>
      <c r="T7" s="114"/>
      <c r="U7" s="115"/>
      <c r="V7" s="127"/>
      <c r="W7" s="128"/>
      <c r="X7" s="128"/>
      <c r="Y7" s="128"/>
      <c r="Z7" s="128"/>
      <c r="AA7" s="114">
        <f>V7*X7</f>
        <v>0</v>
      </c>
      <c r="AB7" s="114"/>
      <c r="AC7" s="115"/>
    </row>
    <row r="8" spans="1:29" ht="15.75" customHeight="1">
      <c r="C8" s="129"/>
      <c r="D8" s="130"/>
      <c r="E8" s="131"/>
      <c r="F8" s="101"/>
      <c r="G8" s="132"/>
      <c r="H8" s="133"/>
      <c r="I8" s="102"/>
      <c r="J8" s="132"/>
      <c r="K8" s="134">
        <f>F8*H8</f>
        <v>0</v>
      </c>
      <c r="L8" s="60"/>
      <c r="M8" s="61"/>
      <c r="N8" s="101"/>
      <c r="O8" s="132"/>
      <c r="P8" s="133"/>
      <c r="Q8" s="102"/>
      <c r="R8" s="132"/>
      <c r="S8" s="134">
        <f>N8*P8</f>
        <v>0</v>
      </c>
      <c r="T8" s="60"/>
      <c r="U8" s="61"/>
      <c r="V8" s="101"/>
      <c r="W8" s="132"/>
      <c r="X8" s="133"/>
      <c r="Y8" s="102"/>
      <c r="Z8" s="132"/>
      <c r="AA8" s="134">
        <f>V8*X8</f>
        <v>0</v>
      </c>
      <c r="AB8" s="60"/>
      <c r="AC8" s="61"/>
    </row>
    <row r="9" spans="1:29" ht="15.75" customHeight="1">
      <c r="C9" s="125"/>
      <c r="D9" s="125"/>
      <c r="E9" s="125"/>
      <c r="F9" s="127"/>
      <c r="G9" s="128"/>
      <c r="H9" s="128"/>
      <c r="I9" s="128"/>
      <c r="J9" s="128"/>
      <c r="K9" s="114">
        <f t="shared" si="0"/>
        <v>0</v>
      </c>
      <c r="L9" s="114"/>
      <c r="M9" s="115"/>
      <c r="N9" s="127"/>
      <c r="O9" s="128"/>
      <c r="P9" s="128"/>
      <c r="Q9" s="128"/>
      <c r="R9" s="128"/>
      <c r="S9" s="114">
        <f t="shared" si="1"/>
        <v>0</v>
      </c>
      <c r="T9" s="114"/>
      <c r="U9" s="115"/>
      <c r="V9" s="127"/>
      <c r="W9" s="128"/>
      <c r="X9" s="128"/>
      <c r="Y9" s="128"/>
      <c r="Z9" s="128"/>
      <c r="AA9" s="114">
        <f t="shared" si="2"/>
        <v>0</v>
      </c>
      <c r="AB9" s="114"/>
      <c r="AC9" s="115"/>
    </row>
    <row r="10" spans="1:29" ht="15.75" customHeight="1">
      <c r="C10" s="125"/>
      <c r="D10" s="125"/>
      <c r="E10" s="125"/>
      <c r="F10" s="127"/>
      <c r="G10" s="128"/>
      <c r="H10" s="128"/>
      <c r="I10" s="128"/>
      <c r="J10" s="128"/>
      <c r="K10" s="114">
        <f t="shared" si="0"/>
        <v>0</v>
      </c>
      <c r="L10" s="114"/>
      <c r="M10" s="115"/>
      <c r="N10" s="127"/>
      <c r="O10" s="128"/>
      <c r="P10" s="128"/>
      <c r="Q10" s="128"/>
      <c r="R10" s="128"/>
      <c r="S10" s="114">
        <f t="shared" si="1"/>
        <v>0</v>
      </c>
      <c r="T10" s="114"/>
      <c r="U10" s="115"/>
      <c r="V10" s="127"/>
      <c r="W10" s="128"/>
      <c r="X10" s="128"/>
      <c r="Y10" s="128"/>
      <c r="Z10" s="128"/>
      <c r="AA10" s="114">
        <f t="shared" si="2"/>
        <v>0</v>
      </c>
      <c r="AB10" s="114"/>
      <c r="AC10" s="115"/>
    </row>
    <row r="11" spans="1:29" ht="15.75" customHeight="1">
      <c r="C11" s="122" t="s">
        <v>53</v>
      </c>
      <c r="D11" s="122"/>
      <c r="E11" s="122"/>
      <c r="F11" s="135"/>
      <c r="G11" s="136"/>
      <c r="H11" s="136"/>
      <c r="I11" s="136"/>
      <c r="J11" s="136"/>
      <c r="K11" s="114">
        <f>SUM(K5:M10)</f>
        <v>0</v>
      </c>
      <c r="L11" s="114"/>
      <c r="M11" s="115"/>
      <c r="N11" s="135"/>
      <c r="O11" s="136"/>
      <c r="P11" s="136"/>
      <c r="Q11" s="136"/>
      <c r="R11" s="136"/>
      <c r="S11" s="114">
        <f>SUM(S5:U10)</f>
        <v>0</v>
      </c>
      <c r="T11" s="114"/>
      <c r="U11" s="115"/>
      <c r="V11" s="135"/>
      <c r="W11" s="136"/>
      <c r="X11" s="136"/>
      <c r="Y11" s="136"/>
      <c r="Z11" s="136"/>
      <c r="AA11" s="114">
        <f>SUM(AA5:AC10)</f>
        <v>0</v>
      </c>
      <c r="AB11" s="114"/>
      <c r="AC11" s="115"/>
    </row>
    <row r="12" spans="1:29" ht="15.75" customHeight="1">
      <c r="C12" s="9"/>
      <c r="D12" s="9"/>
      <c r="E12" s="9"/>
      <c r="F12" s="9"/>
      <c r="G12" s="9"/>
      <c r="H12" s="9"/>
      <c r="I12" s="9"/>
      <c r="J12" s="9"/>
      <c r="K12" s="9"/>
      <c r="L12" s="9"/>
      <c r="M12" s="9"/>
      <c r="N12" s="9"/>
      <c r="O12" s="9"/>
      <c r="P12" s="9"/>
      <c r="Q12" s="9"/>
      <c r="R12" s="9"/>
      <c r="S12" s="9"/>
      <c r="T12" s="9"/>
      <c r="U12" s="9"/>
      <c r="V12" s="9"/>
      <c r="W12" s="9"/>
      <c r="X12" s="9"/>
      <c r="Y12" s="9"/>
      <c r="Z12" s="9"/>
      <c r="AA12" s="9"/>
      <c r="AB12" s="9"/>
      <c r="AC12" s="13" t="s">
        <v>74</v>
      </c>
    </row>
    <row r="13" spans="1:29" ht="15.75" customHeight="1">
      <c r="B13" s="37" t="s">
        <v>126</v>
      </c>
    </row>
    <row r="14" spans="1:29" ht="15.75" customHeight="1">
      <c r="C14" s="47"/>
      <c r="D14" s="47"/>
      <c r="E14" s="47"/>
      <c r="F14" s="47"/>
      <c r="G14" s="47"/>
      <c r="H14" s="47"/>
      <c r="I14" s="47"/>
      <c r="J14" s="47"/>
      <c r="K14" s="47"/>
      <c r="L14" s="47"/>
      <c r="M14" s="47"/>
      <c r="N14" s="47"/>
      <c r="O14" s="47"/>
      <c r="P14" s="47"/>
      <c r="Q14" s="47"/>
      <c r="R14" s="47"/>
      <c r="S14" s="47"/>
      <c r="T14" s="47"/>
      <c r="U14" s="47"/>
      <c r="V14" s="47"/>
      <c r="W14" s="47"/>
      <c r="X14" s="47"/>
      <c r="Y14" s="47"/>
      <c r="Z14" s="90"/>
      <c r="AA14" s="90"/>
      <c r="AB14" s="90"/>
      <c r="AC14" s="90"/>
    </row>
    <row r="15" spans="1:29" ht="15.75" customHeight="1">
      <c r="C15" s="47"/>
      <c r="D15" s="47"/>
      <c r="E15" s="47"/>
      <c r="F15" s="47"/>
      <c r="G15" s="47"/>
      <c r="H15" s="47"/>
      <c r="I15" s="47"/>
      <c r="J15" s="47"/>
      <c r="K15" s="47"/>
      <c r="L15" s="47"/>
      <c r="M15" s="47"/>
      <c r="N15" s="47"/>
      <c r="O15" s="47"/>
      <c r="P15" s="47"/>
      <c r="Q15" s="47"/>
      <c r="R15" s="47"/>
      <c r="S15" s="47"/>
      <c r="T15" s="47"/>
      <c r="U15" s="47"/>
      <c r="V15" s="47"/>
      <c r="W15" s="47"/>
      <c r="X15" s="47"/>
      <c r="Y15" s="47"/>
      <c r="Z15" s="90"/>
      <c r="AA15" s="90"/>
      <c r="AB15" s="90"/>
      <c r="AC15" s="90"/>
    </row>
    <row r="16" spans="1:29" ht="15.75" customHeight="1">
      <c r="C16" s="47"/>
      <c r="D16" s="47"/>
      <c r="E16" s="47"/>
      <c r="F16" s="47"/>
      <c r="G16" s="47"/>
      <c r="H16" s="47"/>
      <c r="I16" s="47"/>
      <c r="J16" s="47"/>
      <c r="K16" s="47"/>
      <c r="L16" s="47"/>
      <c r="M16" s="47"/>
      <c r="N16" s="47"/>
      <c r="O16" s="47"/>
      <c r="P16" s="47"/>
      <c r="Q16" s="47"/>
      <c r="R16" s="47"/>
      <c r="S16" s="47"/>
      <c r="T16" s="47"/>
      <c r="U16" s="47"/>
      <c r="V16" s="47"/>
      <c r="W16" s="47"/>
      <c r="X16" s="47"/>
      <c r="Y16" s="47"/>
      <c r="Z16" s="90"/>
      <c r="AA16" s="90"/>
      <c r="AB16" s="90"/>
      <c r="AC16" s="90"/>
    </row>
    <row r="17" spans="3:29" ht="15.75" customHeight="1">
      <c r="C17" s="47"/>
      <c r="D17" s="47"/>
      <c r="E17" s="47"/>
      <c r="F17" s="47"/>
      <c r="G17" s="47"/>
      <c r="H17" s="47"/>
      <c r="I17" s="47"/>
      <c r="J17" s="47"/>
      <c r="K17" s="47"/>
      <c r="L17" s="47"/>
      <c r="M17" s="47"/>
      <c r="N17" s="47"/>
      <c r="O17" s="47"/>
      <c r="P17" s="47"/>
      <c r="Q17" s="47"/>
      <c r="R17" s="47"/>
      <c r="S17" s="47"/>
      <c r="T17" s="47"/>
      <c r="U17" s="47"/>
      <c r="V17" s="47"/>
      <c r="W17" s="47"/>
      <c r="X17" s="47"/>
      <c r="Y17" s="47"/>
      <c r="Z17" s="90"/>
      <c r="AA17" s="90"/>
      <c r="AB17" s="90"/>
      <c r="AC17" s="90"/>
    </row>
    <row r="18" spans="3:29" ht="15.75" customHeight="1">
      <c r="C18" s="47"/>
      <c r="D18" s="47"/>
      <c r="E18" s="47"/>
      <c r="F18" s="47"/>
      <c r="G18" s="47"/>
      <c r="H18" s="47"/>
      <c r="I18" s="47"/>
      <c r="J18" s="47"/>
      <c r="K18" s="47"/>
      <c r="L18" s="47"/>
      <c r="M18" s="47"/>
      <c r="N18" s="47"/>
      <c r="O18" s="47"/>
      <c r="P18" s="47"/>
      <c r="Q18" s="47"/>
      <c r="R18" s="47"/>
      <c r="S18" s="47"/>
      <c r="T18" s="47"/>
      <c r="U18" s="47"/>
      <c r="V18" s="47"/>
      <c r="W18" s="47"/>
      <c r="X18" s="47"/>
      <c r="Y18" s="47"/>
      <c r="Z18" s="90"/>
      <c r="AA18" s="90"/>
      <c r="AB18" s="90"/>
      <c r="AC18" s="90"/>
    </row>
    <row r="19" spans="3:29" ht="15.75" customHeight="1">
      <c r="C19" s="47"/>
      <c r="D19" s="47"/>
      <c r="E19" s="47"/>
      <c r="F19" s="47"/>
      <c r="G19" s="47"/>
      <c r="H19" s="47"/>
      <c r="I19" s="47"/>
      <c r="J19" s="47"/>
      <c r="K19" s="47"/>
      <c r="L19" s="47"/>
      <c r="M19" s="47"/>
      <c r="N19" s="47"/>
      <c r="O19" s="47"/>
      <c r="P19" s="47"/>
      <c r="Q19" s="47"/>
      <c r="R19" s="47"/>
      <c r="S19" s="47"/>
      <c r="T19" s="47"/>
      <c r="U19" s="47"/>
      <c r="V19" s="47"/>
      <c r="W19" s="47"/>
      <c r="X19" s="47"/>
      <c r="Y19" s="47"/>
      <c r="Z19" s="90"/>
      <c r="AA19" s="90"/>
      <c r="AB19" s="90"/>
      <c r="AC19" s="90"/>
    </row>
    <row r="20" spans="3:29" ht="15.75" customHeight="1">
      <c r="C20" s="47"/>
      <c r="D20" s="47"/>
      <c r="E20" s="47"/>
      <c r="F20" s="47"/>
      <c r="G20" s="47"/>
      <c r="H20" s="47"/>
      <c r="I20" s="47"/>
      <c r="J20" s="47"/>
      <c r="K20" s="47"/>
      <c r="L20" s="47"/>
      <c r="M20" s="47"/>
      <c r="N20" s="47"/>
      <c r="O20" s="47"/>
      <c r="P20" s="47"/>
      <c r="Q20" s="47"/>
      <c r="R20" s="47"/>
      <c r="S20" s="47"/>
      <c r="T20" s="47"/>
      <c r="U20" s="47"/>
      <c r="V20" s="47"/>
      <c r="W20" s="47"/>
      <c r="X20" s="47"/>
      <c r="Y20" s="47"/>
      <c r="Z20" s="90"/>
      <c r="AA20" s="90"/>
      <c r="AB20" s="90"/>
      <c r="AC20" s="90"/>
    </row>
    <row r="21" spans="3:29" ht="15.75" customHeight="1">
      <c r="C21" s="47"/>
      <c r="D21" s="47"/>
      <c r="E21" s="47"/>
      <c r="F21" s="47"/>
      <c r="G21" s="47"/>
      <c r="H21" s="47"/>
      <c r="I21" s="47"/>
      <c r="J21" s="47"/>
      <c r="K21" s="47"/>
      <c r="L21" s="47"/>
      <c r="M21" s="47"/>
      <c r="N21" s="47"/>
      <c r="O21" s="47"/>
      <c r="P21" s="47"/>
      <c r="Q21" s="47"/>
      <c r="R21" s="47"/>
      <c r="S21" s="47"/>
      <c r="T21" s="47"/>
      <c r="U21" s="47"/>
      <c r="V21" s="47"/>
      <c r="W21" s="47"/>
      <c r="X21" s="47"/>
      <c r="Y21" s="47"/>
      <c r="Z21" s="90"/>
      <c r="AA21" s="90"/>
      <c r="AB21" s="90"/>
      <c r="AC21" s="90"/>
    </row>
    <row r="22" spans="3:29" ht="15.75" customHeight="1">
      <c r="C22" s="47"/>
      <c r="D22" s="47"/>
      <c r="E22" s="47"/>
      <c r="F22" s="47"/>
      <c r="G22" s="47"/>
      <c r="H22" s="47"/>
      <c r="I22" s="47"/>
      <c r="J22" s="47"/>
      <c r="K22" s="47"/>
      <c r="L22" s="47"/>
      <c r="M22" s="47"/>
      <c r="N22" s="47"/>
      <c r="O22" s="47"/>
      <c r="P22" s="47"/>
      <c r="Q22" s="47"/>
      <c r="R22" s="47"/>
      <c r="S22" s="47"/>
      <c r="T22" s="47"/>
      <c r="U22" s="47"/>
      <c r="V22" s="47"/>
      <c r="W22" s="47"/>
      <c r="X22" s="47"/>
      <c r="Y22" s="47"/>
      <c r="Z22" s="90"/>
      <c r="AA22" s="90"/>
      <c r="AB22" s="90"/>
      <c r="AC22" s="90"/>
    </row>
    <row r="23" spans="3:29" ht="15.75" customHeight="1">
      <c r="C23" s="47"/>
      <c r="D23" s="47"/>
      <c r="E23" s="47"/>
      <c r="F23" s="47"/>
      <c r="G23" s="47"/>
      <c r="H23" s="47"/>
      <c r="I23" s="47"/>
      <c r="J23" s="47"/>
      <c r="K23" s="47"/>
      <c r="L23" s="47"/>
      <c r="M23" s="47"/>
      <c r="N23" s="47"/>
      <c r="O23" s="47"/>
      <c r="P23" s="47"/>
      <c r="Q23" s="47"/>
      <c r="R23" s="47"/>
      <c r="S23" s="47"/>
      <c r="T23" s="47"/>
      <c r="U23" s="47"/>
      <c r="V23" s="47"/>
      <c r="W23" s="47"/>
      <c r="X23" s="47"/>
      <c r="Y23" s="47"/>
      <c r="Z23" s="90"/>
      <c r="AA23" s="90"/>
      <c r="AB23" s="90"/>
      <c r="AC23" s="90"/>
    </row>
    <row r="24" spans="3:29" ht="15.75" customHeight="1">
      <c r="C24" s="47"/>
      <c r="D24" s="47"/>
      <c r="E24" s="47"/>
      <c r="F24" s="47"/>
      <c r="G24" s="47"/>
      <c r="H24" s="47"/>
      <c r="I24" s="47"/>
      <c r="J24" s="47"/>
      <c r="K24" s="47"/>
      <c r="L24" s="47"/>
      <c r="M24" s="47"/>
      <c r="N24" s="47"/>
      <c r="O24" s="47"/>
      <c r="P24" s="47"/>
      <c r="Q24" s="47"/>
      <c r="R24" s="47"/>
      <c r="S24" s="47"/>
      <c r="T24" s="47"/>
      <c r="U24" s="47"/>
      <c r="V24" s="47"/>
      <c r="W24" s="47"/>
      <c r="X24" s="47"/>
      <c r="Y24" s="47"/>
      <c r="Z24" s="90"/>
      <c r="AA24" s="90"/>
      <c r="AB24" s="90"/>
      <c r="AC24" s="90"/>
    </row>
    <row r="25" spans="3:29" ht="15.75" customHeight="1">
      <c r="C25" s="47"/>
      <c r="D25" s="47"/>
      <c r="E25" s="47"/>
      <c r="F25" s="47"/>
      <c r="G25" s="47"/>
      <c r="H25" s="47"/>
      <c r="I25" s="47"/>
      <c r="J25" s="47"/>
      <c r="K25" s="47"/>
      <c r="L25" s="47"/>
      <c r="M25" s="47"/>
      <c r="N25" s="47"/>
      <c r="O25" s="47"/>
      <c r="P25" s="47"/>
      <c r="Q25" s="47"/>
      <c r="R25" s="47"/>
      <c r="S25" s="47"/>
      <c r="T25" s="47"/>
      <c r="U25" s="47"/>
      <c r="V25" s="47"/>
      <c r="W25" s="47"/>
      <c r="X25" s="47"/>
      <c r="Y25" s="47"/>
      <c r="Z25" s="90"/>
      <c r="AA25" s="90"/>
      <c r="AB25" s="90"/>
      <c r="AC25" s="90"/>
    </row>
    <row r="26" spans="3:29" ht="15.75" customHeight="1">
      <c r="C26" s="47"/>
      <c r="D26" s="47"/>
      <c r="E26" s="47"/>
      <c r="F26" s="47"/>
      <c r="G26" s="47"/>
      <c r="H26" s="47"/>
      <c r="I26" s="47"/>
      <c r="J26" s="47"/>
      <c r="K26" s="47"/>
      <c r="L26" s="47"/>
      <c r="M26" s="47"/>
      <c r="N26" s="47"/>
      <c r="O26" s="47"/>
      <c r="P26" s="47"/>
      <c r="Q26" s="47"/>
      <c r="R26" s="47"/>
      <c r="S26" s="47"/>
      <c r="T26" s="47"/>
      <c r="U26" s="47"/>
      <c r="V26" s="47"/>
      <c r="W26" s="47"/>
      <c r="X26" s="47"/>
      <c r="Y26" s="47"/>
      <c r="Z26" s="90"/>
      <c r="AA26" s="90"/>
      <c r="AB26" s="90"/>
      <c r="AC26" s="90"/>
    </row>
    <row r="27" spans="3:29" ht="15.75" customHeight="1">
      <c r="C27" s="47"/>
      <c r="D27" s="47"/>
      <c r="E27" s="47"/>
      <c r="F27" s="47"/>
      <c r="G27" s="47"/>
      <c r="H27" s="47"/>
      <c r="I27" s="47"/>
      <c r="J27" s="47"/>
      <c r="K27" s="47"/>
      <c r="L27" s="47"/>
      <c r="M27" s="47"/>
      <c r="N27" s="47"/>
      <c r="O27" s="47"/>
      <c r="P27" s="47"/>
      <c r="Q27" s="47"/>
      <c r="R27" s="47"/>
      <c r="S27" s="47"/>
      <c r="T27" s="47"/>
      <c r="U27" s="47"/>
      <c r="V27" s="47"/>
      <c r="W27" s="47"/>
      <c r="X27" s="47"/>
      <c r="Y27" s="47"/>
      <c r="Z27" s="90"/>
      <c r="AA27" s="90"/>
      <c r="AB27" s="90"/>
      <c r="AC27" s="90"/>
    </row>
    <row r="28" spans="3:29" ht="15.75" customHeight="1">
      <c r="C28" s="47"/>
      <c r="D28" s="47"/>
      <c r="E28" s="47"/>
      <c r="F28" s="47"/>
      <c r="G28" s="47"/>
      <c r="H28" s="47"/>
      <c r="I28" s="47"/>
      <c r="J28" s="47"/>
      <c r="K28" s="47"/>
      <c r="L28" s="47"/>
      <c r="M28" s="47"/>
      <c r="N28" s="47"/>
      <c r="O28" s="47"/>
      <c r="P28" s="47"/>
      <c r="Q28" s="47"/>
      <c r="R28" s="47"/>
      <c r="S28" s="47"/>
      <c r="T28" s="47"/>
      <c r="U28" s="47"/>
      <c r="V28" s="47"/>
      <c r="W28" s="47"/>
      <c r="X28" s="47"/>
      <c r="Y28" s="47"/>
      <c r="Z28" s="90"/>
      <c r="AA28" s="90"/>
      <c r="AB28" s="90"/>
      <c r="AC28" s="90"/>
    </row>
    <row r="29" spans="3:29" ht="15.75" customHeight="1">
      <c r="C29" s="47"/>
      <c r="D29" s="47"/>
      <c r="E29" s="47"/>
      <c r="F29" s="47"/>
      <c r="G29" s="47"/>
      <c r="H29" s="47"/>
      <c r="I29" s="47"/>
      <c r="J29" s="47"/>
      <c r="K29" s="47"/>
      <c r="L29" s="47"/>
      <c r="M29" s="47"/>
      <c r="N29" s="47"/>
      <c r="O29" s="47"/>
      <c r="P29" s="47"/>
      <c r="Q29" s="47"/>
      <c r="R29" s="47"/>
      <c r="S29" s="47"/>
      <c r="T29" s="47"/>
      <c r="U29" s="47"/>
      <c r="V29" s="47"/>
      <c r="W29" s="47"/>
      <c r="X29" s="47"/>
      <c r="Y29" s="47"/>
      <c r="Z29" s="90"/>
      <c r="AA29" s="90"/>
      <c r="AB29" s="90"/>
      <c r="AC29" s="90"/>
    </row>
    <row r="30" spans="3:29" ht="15.75" customHeight="1">
      <c r="C30" s="47"/>
      <c r="D30" s="47"/>
      <c r="E30" s="47"/>
      <c r="F30" s="47"/>
      <c r="G30" s="47"/>
      <c r="H30" s="47"/>
      <c r="I30" s="47"/>
      <c r="J30" s="47"/>
      <c r="K30" s="47"/>
      <c r="L30" s="47"/>
      <c r="M30" s="47"/>
      <c r="N30" s="47"/>
      <c r="O30" s="47"/>
      <c r="P30" s="47"/>
      <c r="Q30" s="47"/>
      <c r="R30" s="47"/>
      <c r="S30" s="47"/>
      <c r="T30" s="47"/>
      <c r="U30" s="47"/>
      <c r="V30" s="47"/>
      <c r="W30" s="47"/>
      <c r="X30" s="47"/>
      <c r="Y30" s="47"/>
      <c r="Z30" s="90"/>
      <c r="AA30" s="90"/>
      <c r="AB30" s="90"/>
      <c r="AC30" s="90"/>
    </row>
    <row r="31" spans="3:29" ht="15.75" customHeight="1">
      <c r="C31" s="47"/>
      <c r="D31" s="47"/>
      <c r="E31" s="47"/>
      <c r="F31" s="47"/>
      <c r="G31" s="47"/>
      <c r="H31" s="47"/>
      <c r="I31" s="47"/>
      <c r="J31" s="47"/>
      <c r="K31" s="47"/>
      <c r="L31" s="47"/>
      <c r="M31" s="47"/>
      <c r="N31" s="47"/>
      <c r="O31" s="47"/>
      <c r="P31" s="47"/>
      <c r="Q31" s="47"/>
      <c r="R31" s="47"/>
      <c r="S31" s="47"/>
      <c r="T31" s="47"/>
      <c r="U31" s="47"/>
      <c r="V31" s="47"/>
      <c r="W31" s="47"/>
      <c r="X31" s="47"/>
      <c r="Y31" s="47"/>
      <c r="Z31" s="90"/>
      <c r="AA31" s="90"/>
      <c r="AB31" s="90"/>
      <c r="AC31" s="90"/>
    </row>
    <row r="32" spans="3:29" ht="15.75" customHeight="1">
      <c r="C32" s="47"/>
      <c r="D32" s="47"/>
      <c r="E32" s="47"/>
      <c r="F32" s="47"/>
      <c r="G32" s="47"/>
      <c r="H32" s="47"/>
      <c r="I32" s="47"/>
      <c r="J32" s="47"/>
      <c r="K32" s="47"/>
      <c r="L32" s="47"/>
      <c r="M32" s="47"/>
      <c r="N32" s="47"/>
      <c r="O32" s="47"/>
      <c r="P32" s="47"/>
      <c r="Q32" s="47"/>
      <c r="R32" s="47"/>
      <c r="S32" s="47"/>
      <c r="T32" s="47"/>
      <c r="U32" s="47"/>
      <c r="V32" s="47"/>
      <c r="W32" s="47"/>
      <c r="X32" s="47"/>
      <c r="Y32" s="47"/>
      <c r="Z32" s="90"/>
      <c r="AA32" s="90"/>
      <c r="AB32" s="90"/>
      <c r="AC32" s="90"/>
    </row>
    <row r="33" spans="3:29" ht="15.75" customHeight="1">
      <c r="C33" s="47"/>
      <c r="D33" s="47"/>
      <c r="E33" s="47"/>
      <c r="F33" s="47"/>
      <c r="G33" s="47"/>
      <c r="H33" s="47"/>
      <c r="I33" s="47"/>
      <c r="J33" s="47"/>
      <c r="K33" s="47"/>
      <c r="L33" s="47"/>
      <c r="M33" s="47"/>
      <c r="N33" s="47"/>
      <c r="O33" s="47"/>
      <c r="P33" s="47"/>
      <c r="Q33" s="47"/>
      <c r="R33" s="47"/>
      <c r="S33" s="47"/>
      <c r="T33" s="47"/>
      <c r="U33" s="47"/>
      <c r="V33" s="47"/>
      <c r="W33" s="47"/>
      <c r="X33" s="47"/>
      <c r="Y33" s="47"/>
      <c r="Z33" s="90"/>
      <c r="AA33" s="90"/>
      <c r="AB33" s="90"/>
      <c r="AC33" s="90"/>
    </row>
    <row r="34" spans="3:29" ht="15.75" customHeight="1">
      <c r="C34" s="47"/>
      <c r="D34" s="47"/>
      <c r="E34" s="47"/>
      <c r="F34" s="47"/>
      <c r="G34" s="47"/>
      <c r="H34" s="47"/>
      <c r="I34" s="47"/>
      <c r="J34" s="47"/>
      <c r="K34" s="47"/>
      <c r="L34" s="47"/>
      <c r="M34" s="47"/>
      <c r="N34" s="47"/>
      <c r="O34" s="47"/>
      <c r="P34" s="47"/>
      <c r="Q34" s="47"/>
      <c r="R34" s="47"/>
      <c r="S34" s="47"/>
      <c r="T34" s="47"/>
      <c r="U34" s="47"/>
      <c r="V34" s="47"/>
      <c r="W34" s="47"/>
      <c r="X34" s="47"/>
      <c r="Y34" s="47"/>
      <c r="Z34" s="90"/>
      <c r="AA34" s="90"/>
      <c r="AB34" s="90"/>
      <c r="AC34" s="90"/>
    </row>
    <row r="35" spans="3:29" ht="15.75" customHeight="1">
      <c r="C35" s="47"/>
      <c r="D35" s="47"/>
      <c r="E35" s="47"/>
      <c r="F35" s="47"/>
      <c r="G35" s="47"/>
      <c r="H35" s="47"/>
      <c r="I35" s="47"/>
      <c r="J35" s="47"/>
      <c r="K35" s="47"/>
      <c r="L35" s="47"/>
      <c r="M35" s="47"/>
      <c r="N35" s="47"/>
      <c r="O35" s="47"/>
      <c r="P35" s="47"/>
      <c r="Q35" s="47"/>
      <c r="R35" s="47"/>
      <c r="S35" s="47"/>
      <c r="T35" s="47"/>
      <c r="U35" s="47"/>
      <c r="V35" s="47"/>
      <c r="W35" s="47"/>
      <c r="X35" s="47"/>
      <c r="Y35" s="47"/>
      <c r="Z35" s="90"/>
      <c r="AA35" s="90"/>
      <c r="AB35" s="90"/>
      <c r="AC35" s="90"/>
    </row>
    <row r="36" spans="3:29" ht="15.75" customHeight="1">
      <c r="C36" s="47"/>
      <c r="D36" s="47"/>
      <c r="E36" s="47"/>
      <c r="F36" s="47"/>
      <c r="G36" s="47"/>
      <c r="H36" s="47"/>
      <c r="I36" s="47"/>
      <c r="J36" s="47"/>
      <c r="K36" s="47"/>
      <c r="L36" s="47"/>
      <c r="M36" s="47"/>
      <c r="N36" s="47"/>
      <c r="O36" s="47"/>
      <c r="P36" s="47"/>
      <c r="Q36" s="47"/>
      <c r="R36" s="47"/>
      <c r="S36" s="47"/>
      <c r="T36" s="47"/>
      <c r="U36" s="47"/>
      <c r="V36" s="47"/>
      <c r="W36" s="47"/>
      <c r="X36" s="47"/>
      <c r="Y36" s="47"/>
      <c r="Z36" s="90"/>
      <c r="AA36" s="90"/>
      <c r="AB36" s="90"/>
      <c r="AC36" s="90"/>
    </row>
    <row r="37" spans="3:29" ht="15.75" customHeight="1">
      <c r="C37" s="47"/>
      <c r="D37" s="47"/>
      <c r="E37" s="47"/>
      <c r="F37" s="47"/>
      <c r="G37" s="47"/>
      <c r="H37" s="47"/>
      <c r="I37" s="47"/>
      <c r="J37" s="47"/>
      <c r="K37" s="47"/>
      <c r="L37" s="47"/>
      <c r="M37" s="47"/>
      <c r="N37" s="47"/>
      <c r="O37" s="47"/>
      <c r="P37" s="47"/>
      <c r="Q37" s="47"/>
      <c r="R37" s="47"/>
      <c r="S37" s="47"/>
      <c r="T37" s="47"/>
      <c r="U37" s="47"/>
      <c r="V37" s="47"/>
      <c r="W37" s="47"/>
      <c r="X37" s="47"/>
      <c r="Y37" s="47"/>
      <c r="Z37" s="90"/>
      <c r="AA37" s="90"/>
      <c r="AB37" s="90"/>
      <c r="AC37" s="90"/>
    </row>
    <row r="38" spans="3:29" ht="15.75" customHeight="1">
      <c r="C38" s="47"/>
      <c r="D38" s="47"/>
      <c r="E38" s="47"/>
      <c r="F38" s="47"/>
      <c r="G38" s="47"/>
      <c r="H38" s="47"/>
      <c r="I38" s="47"/>
      <c r="J38" s="47"/>
      <c r="K38" s="47"/>
      <c r="L38" s="47"/>
      <c r="M38" s="47"/>
      <c r="N38" s="47"/>
      <c r="O38" s="47"/>
      <c r="P38" s="47"/>
      <c r="Q38" s="47"/>
      <c r="R38" s="47"/>
      <c r="S38" s="47"/>
      <c r="T38" s="47"/>
      <c r="U38" s="47"/>
      <c r="V38" s="47"/>
      <c r="W38" s="47"/>
      <c r="X38" s="47"/>
      <c r="Y38" s="47"/>
      <c r="Z38" s="90"/>
      <c r="AA38" s="90"/>
      <c r="AB38" s="90"/>
      <c r="AC38" s="90"/>
    </row>
    <row r="39" spans="3:29" ht="15.75" customHeight="1">
      <c r="C39" s="47"/>
      <c r="D39" s="47"/>
      <c r="E39" s="47"/>
      <c r="F39" s="47"/>
      <c r="G39" s="47"/>
      <c r="H39" s="47"/>
      <c r="I39" s="47"/>
      <c r="J39" s="47"/>
      <c r="K39" s="47"/>
      <c r="L39" s="47"/>
      <c r="M39" s="47"/>
      <c r="N39" s="47"/>
      <c r="O39" s="47"/>
      <c r="P39" s="47"/>
      <c r="Q39" s="47"/>
      <c r="R39" s="47"/>
      <c r="S39" s="47"/>
      <c r="T39" s="47"/>
      <c r="U39" s="47"/>
      <c r="V39" s="47"/>
      <c r="W39" s="47"/>
      <c r="X39" s="47"/>
      <c r="Y39" s="47"/>
      <c r="Z39" s="90"/>
      <c r="AA39" s="90"/>
      <c r="AB39" s="90"/>
      <c r="AC39" s="90"/>
    </row>
    <row r="40" spans="3:29" ht="15.75" customHeight="1">
      <c r="C40" s="47"/>
      <c r="D40" s="47"/>
      <c r="E40" s="47"/>
      <c r="F40" s="47"/>
      <c r="G40" s="47"/>
      <c r="H40" s="47"/>
      <c r="I40" s="47"/>
      <c r="J40" s="47"/>
      <c r="K40" s="47"/>
      <c r="L40" s="47"/>
      <c r="M40" s="47"/>
      <c r="N40" s="47"/>
      <c r="O40" s="47"/>
      <c r="P40" s="47"/>
      <c r="Q40" s="47"/>
      <c r="R40" s="47"/>
      <c r="S40" s="47"/>
      <c r="T40" s="47"/>
      <c r="U40" s="47"/>
      <c r="V40" s="47"/>
      <c r="W40" s="47"/>
      <c r="X40" s="47"/>
      <c r="Y40" s="47"/>
      <c r="Z40" s="90"/>
      <c r="AA40" s="90"/>
      <c r="AB40" s="90"/>
      <c r="AC40" s="90"/>
    </row>
    <row r="41" spans="3:29" ht="15.75" customHeight="1">
      <c r="C41" s="47"/>
      <c r="D41" s="47"/>
      <c r="E41" s="47"/>
      <c r="F41" s="47"/>
      <c r="G41" s="47"/>
      <c r="H41" s="47"/>
      <c r="I41" s="47"/>
      <c r="J41" s="47"/>
      <c r="K41" s="47"/>
      <c r="L41" s="47"/>
      <c r="M41" s="47"/>
      <c r="N41" s="47"/>
      <c r="O41" s="47"/>
      <c r="P41" s="47"/>
      <c r="Q41" s="47"/>
      <c r="R41" s="47"/>
      <c r="S41" s="47"/>
      <c r="T41" s="47"/>
      <c r="U41" s="47"/>
      <c r="V41" s="47"/>
      <c r="W41" s="47"/>
      <c r="X41" s="47"/>
      <c r="Y41" s="47"/>
      <c r="Z41" s="90"/>
      <c r="AA41" s="90"/>
      <c r="AB41" s="90"/>
      <c r="AC41" s="90"/>
    </row>
    <row r="42" spans="3:29" ht="15.75" customHeight="1">
      <c r="C42" s="47"/>
      <c r="D42" s="47"/>
      <c r="E42" s="47"/>
      <c r="F42" s="47"/>
      <c r="G42" s="47"/>
      <c r="H42" s="47"/>
      <c r="I42" s="47"/>
      <c r="J42" s="47"/>
      <c r="K42" s="47"/>
      <c r="L42" s="47"/>
      <c r="M42" s="47"/>
      <c r="N42" s="47"/>
      <c r="O42" s="47"/>
      <c r="P42" s="47"/>
      <c r="Q42" s="47"/>
      <c r="R42" s="47"/>
      <c r="S42" s="47"/>
      <c r="T42" s="47"/>
      <c r="U42" s="47"/>
      <c r="V42" s="47"/>
      <c r="W42" s="47"/>
      <c r="X42" s="47"/>
      <c r="Y42" s="47"/>
      <c r="Z42" s="90"/>
      <c r="AA42" s="90"/>
      <c r="AB42" s="90"/>
      <c r="AC42" s="90"/>
    </row>
    <row r="43" spans="3:29" ht="15.75" customHeight="1">
      <c r="C43" s="47"/>
      <c r="D43" s="47"/>
      <c r="E43" s="47"/>
      <c r="F43" s="47"/>
      <c r="G43" s="47"/>
      <c r="H43" s="47"/>
      <c r="I43" s="47"/>
      <c r="J43" s="47"/>
      <c r="K43" s="47"/>
      <c r="L43" s="47"/>
      <c r="M43" s="47"/>
      <c r="N43" s="47"/>
      <c r="O43" s="47"/>
      <c r="P43" s="47"/>
      <c r="Q43" s="47"/>
      <c r="R43" s="47"/>
      <c r="S43" s="47"/>
      <c r="T43" s="47"/>
      <c r="U43" s="47"/>
      <c r="V43" s="47"/>
      <c r="W43" s="47"/>
      <c r="X43" s="47"/>
      <c r="Y43" s="47"/>
      <c r="Z43" s="90"/>
      <c r="AA43" s="90"/>
      <c r="AB43" s="90"/>
      <c r="AC43" s="90"/>
    </row>
    <row r="44" spans="3:29" ht="15.75" customHeight="1">
      <c r="C44" s="47"/>
      <c r="D44" s="47"/>
      <c r="E44" s="47"/>
      <c r="F44" s="47"/>
      <c r="G44" s="47"/>
      <c r="H44" s="47"/>
      <c r="I44" s="47"/>
      <c r="J44" s="47"/>
      <c r="K44" s="47"/>
      <c r="L44" s="47"/>
      <c r="M44" s="47"/>
      <c r="N44" s="47"/>
      <c r="O44" s="47"/>
      <c r="P44" s="47"/>
      <c r="Q44" s="47"/>
      <c r="R44" s="47"/>
      <c r="S44" s="47"/>
      <c r="T44" s="47"/>
      <c r="U44" s="47"/>
      <c r="V44" s="47"/>
      <c r="W44" s="47"/>
      <c r="X44" s="47"/>
      <c r="Y44" s="47"/>
      <c r="Z44" s="90"/>
      <c r="AA44" s="90"/>
      <c r="AB44" s="90"/>
      <c r="AC44" s="90"/>
    </row>
    <row r="45" spans="3:29" ht="15.75" customHeight="1">
      <c r="C45" s="47"/>
      <c r="D45" s="47"/>
      <c r="E45" s="47"/>
      <c r="F45" s="47"/>
      <c r="G45" s="47"/>
      <c r="H45" s="47"/>
      <c r="I45" s="47"/>
      <c r="J45" s="47"/>
      <c r="K45" s="47"/>
      <c r="L45" s="47"/>
      <c r="M45" s="47"/>
      <c r="N45" s="47"/>
      <c r="O45" s="47"/>
      <c r="P45" s="47"/>
      <c r="Q45" s="47"/>
      <c r="R45" s="47"/>
      <c r="S45" s="47"/>
      <c r="T45" s="47"/>
      <c r="U45" s="47"/>
      <c r="V45" s="47"/>
      <c r="W45" s="47"/>
      <c r="X45" s="47"/>
      <c r="Y45" s="47"/>
      <c r="Z45" s="90"/>
      <c r="AA45" s="90"/>
      <c r="AB45" s="90"/>
      <c r="AC45" s="90"/>
    </row>
    <row r="46" spans="3:29" ht="15.75" customHeight="1">
      <c r="C46" s="47"/>
      <c r="D46" s="47"/>
      <c r="E46" s="47"/>
      <c r="F46" s="47"/>
      <c r="G46" s="47"/>
      <c r="H46" s="47"/>
      <c r="I46" s="47"/>
      <c r="J46" s="47"/>
      <c r="K46" s="47"/>
      <c r="L46" s="47"/>
      <c r="M46" s="47"/>
      <c r="N46" s="47"/>
      <c r="O46" s="47"/>
      <c r="P46" s="47"/>
      <c r="Q46" s="47"/>
      <c r="R46" s="47"/>
      <c r="S46" s="47"/>
      <c r="T46" s="47"/>
      <c r="U46" s="47"/>
      <c r="V46" s="47"/>
      <c r="W46" s="47"/>
      <c r="X46" s="47"/>
      <c r="Y46" s="47"/>
      <c r="Z46" s="90"/>
      <c r="AA46" s="90"/>
      <c r="AB46" s="90"/>
      <c r="AC46" s="90"/>
    </row>
    <row r="47" spans="3:29" ht="15.75" customHeight="1">
      <c r="C47" s="47"/>
      <c r="D47" s="47"/>
      <c r="E47" s="47"/>
      <c r="F47" s="47"/>
      <c r="G47" s="47"/>
      <c r="H47" s="47"/>
      <c r="I47" s="47"/>
      <c r="J47" s="47"/>
      <c r="K47" s="47"/>
      <c r="L47" s="47"/>
      <c r="M47" s="47"/>
      <c r="N47" s="47"/>
      <c r="O47" s="47"/>
      <c r="P47" s="47"/>
      <c r="Q47" s="47"/>
      <c r="R47" s="47"/>
      <c r="S47" s="47"/>
      <c r="T47" s="47"/>
      <c r="U47" s="47"/>
      <c r="V47" s="47"/>
      <c r="W47" s="47"/>
      <c r="X47" s="47"/>
      <c r="Y47" s="47"/>
      <c r="Z47" s="90"/>
      <c r="AA47" s="90"/>
      <c r="AB47" s="90"/>
      <c r="AC47" s="90"/>
    </row>
    <row r="48" spans="3:29" ht="15.75" customHeight="1">
      <c r="C48" s="47"/>
      <c r="D48" s="47"/>
      <c r="E48" s="47"/>
      <c r="F48" s="47"/>
      <c r="G48" s="47"/>
      <c r="H48" s="47"/>
      <c r="I48" s="47"/>
      <c r="J48" s="47"/>
      <c r="K48" s="47"/>
      <c r="L48" s="47"/>
      <c r="M48" s="47"/>
      <c r="N48" s="47"/>
      <c r="O48" s="47"/>
      <c r="P48" s="47"/>
      <c r="Q48" s="47"/>
      <c r="R48" s="47"/>
      <c r="S48" s="47"/>
      <c r="T48" s="47"/>
      <c r="U48" s="47"/>
      <c r="V48" s="47"/>
      <c r="W48" s="47"/>
      <c r="X48" s="47"/>
      <c r="Y48" s="47"/>
      <c r="Z48" s="90"/>
      <c r="AA48" s="90"/>
      <c r="AB48" s="90"/>
      <c r="AC48" s="90"/>
    </row>
    <row r="49" spans="1:29" ht="15.75" customHeight="1">
      <c r="C49" s="47"/>
      <c r="D49" s="47"/>
      <c r="E49" s="47"/>
      <c r="F49" s="47"/>
      <c r="G49" s="47"/>
      <c r="H49" s="47"/>
      <c r="I49" s="47"/>
      <c r="J49" s="47"/>
      <c r="K49" s="47"/>
      <c r="L49" s="47"/>
      <c r="M49" s="47"/>
      <c r="N49" s="47"/>
      <c r="O49" s="47"/>
      <c r="P49" s="47"/>
      <c r="Q49" s="47"/>
      <c r="R49" s="47"/>
      <c r="S49" s="47"/>
      <c r="T49" s="47"/>
      <c r="U49" s="47"/>
      <c r="V49" s="47"/>
      <c r="W49" s="47"/>
      <c r="X49" s="47"/>
      <c r="Y49" s="47"/>
      <c r="Z49" s="90"/>
      <c r="AA49" s="90"/>
      <c r="AB49" s="90"/>
      <c r="AC49" s="90"/>
    </row>
    <row r="50" spans="1:29" s="14" customFormat="1" ht="15.75" customHeight="1">
      <c r="C50" s="47"/>
      <c r="D50" s="47"/>
      <c r="E50" s="47"/>
      <c r="F50" s="47"/>
      <c r="G50" s="47"/>
      <c r="H50" s="47"/>
      <c r="I50" s="47"/>
      <c r="J50" s="47"/>
      <c r="K50" s="47"/>
      <c r="L50" s="47"/>
      <c r="M50" s="47"/>
      <c r="N50" s="47"/>
      <c r="O50" s="47"/>
      <c r="P50" s="47"/>
      <c r="Q50" s="47"/>
      <c r="R50" s="47"/>
      <c r="S50" s="47"/>
      <c r="T50" s="47"/>
      <c r="U50" s="47"/>
      <c r="V50" s="47"/>
      <c r="W50" s="47"/>
      <c r="X50" s="47"/>
      <c r="Y50" s="47"/>
      <c r="Z50" s="90"/>
      <c r="AA50" s="90"/>
      <c r="AB50" s="90"/>
      <c r="AC50" s="90"/>
    </row>
    <row r="51" spans="1:29" ht="15.75" customHeight="1">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row>
    <row r="52" spans="1:29" ht="15.75" customHeight="1">
      <c r="A52" s="38" t="s">
        <v>128</v>
      </c>
    </row>
    <row r="53" spans="1:29" ht="15.75" customHeight="1">
      <c r="B53" s="37" t="s">
        <v>139</v>
      </c>
    </row>
    <row r="54" spans="1:29" ht="15.75" customHeight="1">
      <c r="C54" s="47" t="s">
        <v>140</v>
      </c>
      <c r="D54" s="47"/>
      <c r="E54" s="47"/>
      <c r="F54" s="47"/>
      <c r="G54" s="47"/>
      <c r="H54" s="47"/>
      <c r="I54" s="47"/>
      <c r="J54" s="47"/>
      <c r="K54" s="47"/>
      <c r="L54" s="47"/>
      <c r="M54" s="47"/>
      <c r="N54" s="47"/>
      <c r="O54" s="47"/>
      <c r="P54" s="47"/>
      <c r="Q54" s="47"/>
      <c r="R54" s="47"/>
      <c r="S54" s="47"/>
      <c r="T54" s="47"/>
      <c r="U54" s="47"/>
      <c r="V54" s="47"/>
      <c r="W54" s="47"/>
      <c r="X54" s="47"/>
      <c r="Y54" s="47"/>
      <c r="Z54" s="90"/>
      <c r="AA54" s="90"/>
      <c r="AB54" s="90"/>
      <c r="AC54" s="90"/>
    </row>
    <row r="55" spans="1:29" ht="15.75" customHeight="1">
      <c r="C55" s="47"/>
      <c r="D55" s="47"/>
      <c r="E55" s="47"/>
      <c r="F55" s="47"/>
      <c r="G55" s="47"/>
      <c r="H55" s="47"/>
      <c r="I55" s="47"/>
      <c r="J55" s="47"/>
      <c r="K55" s="47"/>
      <c r="L55" s="47"/>
      <c r="M55" s="47"/>
      <c r="N55" s="47"/>
      <c r="O55" s="47"/>
      <c r="P55" s="47"/>
      <c r="Q55" s="47"/>
      <c r="R55" s="47"/>
      <c r="S55" s="47"/>
      <c r="T55" s="47"/>
      <c r="U55" s="47"/>
      <c r="V55" s="47"/>
      <c r="W55" s="47"/>
      <c r="X55" s="47"/>
      <c r="Y55" s="47"/>
      <c r="Z55" s="90"/>
      <c r="AA55" s="90"/>
      <c r="AB55" s="90"/>
      <c r="AC55" s="90"/>
    </row>
    <row r="56" spans="1:29" ht="15.75" customHeight="1">
      <c r="C56" s="47"/>
      <c r="D56" s="47"/>
      <c r="E56" s="47"/>
      <c r="F56" s="47"/>
      <c r="G56" s="47"/>
      <c r="H56" s="47"/>
      <c r="I56" s="47"/>
      <c r="J56" s="47"/>
      <c r="K56" s="47"/>
      <c r="L56" s="47"/>
      <c r="M56" s="47"/>
      <c r="N56" s="47"/>
      <c r="O56" s="47"/>
      <c r="P56" s="47"/>
      <c r="Q56" s="47"/>
      <c r="R56" s="47"/>
      <c r="S56" s="47"/>
      <c r="T56" s="47"/>
      <c r="U56" s="47"/>
      <c r="V56" s="47"/>
      <c r="W56" s="47"/>
      <c r="X56" s="47"/>
      <c r="Y56" s="47"/>
      <c r="Z56" s="90"/>
      <c r="AA56" s="90"/>
      <c r="AB56" s="90"/>
      <c r="AC56" s="90"/>
    </row>
    <row r="57" spans="1:29" ht="15.75" customHeight="1">
      <c r="C57" s="47"/>
      <c r="D57" s="47"/>
      <c r="E57" s="47"/>
      <c r="F57" s="47"/>
      <c r="G57" s="47"/>
      <c r="H57" s="47"/>
      <c r="I57" s="47"/>
      <c r="J57" s="47"/>
      <c r="K57" s="47"/>
      <c r="L57" s="47"/>
      <c r="M57" s="47"/>
      <c r="N57" s="47"/>
      <c r="O57" s="47"/>
      <c r="P57" s="47"/>
      <c r="Q57" s="47"/>
      <c r="R57" s="47"/>
      <c r="S57" s="47"/>
      <c r="T57" s="47"/>
      <c r="U57" s="47"/>
      <c r="V57" s="47"/>
      <c r="W57" s="47"/>
      <c r="X57" s="47"/>
      <c r="Y57" s="47"/>
      <c r="Z57" s="90"/>
      <c r="AA57" s="90"/>
      <c r="AB57" s="90"/>
      <c r="AC57" s="90"/>
    </row>
    <row r="58" spans="1:29" ht="15.75" customHeight="1">
      <c r="C58" s="47"/>
      <c r="D58" s="47"/>
      <c r="E58" s="47"/>
      <c r="F58" s="47"/>
      <c r="G58" s="47"/>
      <c r="H58" s="47"/>
      <c r="I58" s="47"/>
      <c r="J58" s="47"/>
      <c r="K58" s="47"/>
      <c r="L58" s="47"/>
      <c r="M58" s="47"/>
      <c r="N58" s="47"/>
      <c r="O58" s="47"/>
      <c r="P58" s="47"/>
      <c r="Q58" s="47"/>
      <c r="R58" s="47"/>
      <c r="S58" s="47"/>
      <c r="T58" s="47"/>
      <c r="U58" s="47"/>
      <c r="V58" s="47"/>
      <c r="W58" s="47"/>
      <c r="X58" s="47"/>
      <c r="Y58" s="47"/>
      <c r="Z58" s="90"/>
      <c r="AA58" s="90"/>
      <c r="AB58" s="90"/>
      <c r="AC58" s="90"/>
    </row>
    <row r="59" spans="1:29" ht="15.75" customHeight="1">
      <c r="C59" s="47"/>
      <c r="D59" s="47"/>
      <c r="E59" s="47"/>
      <c r="F59" s="47"/>
      <c r="G59" s="47"/>
      <c r="H59" s="47"/>
      <c r="I59" s="47"/>
      <c r="J59" s="47"/>
      <c r="K59" s="47"/>
      <c r="L59" s="47"/>
      <c r="M59" s="47"/>
      <c r="N59" s="47"/>
      <c r="O59" s="47"/>
      <c r="P59" s="47"/>
      <c r="Q59" s="47"/>
      <c r="R59" s="47"/>
      <c r="S59" s="47"/>
      <c r="T59" s="47"/>
      <c r="U59" s="47"/>
      <c r="V59" s="47"/>
      <c r="W59" s="47"/>
      <c r="X59" s="47"/>
      <c r="Y59" s="47"/>
      <c r="Z59" s="90"/>
      <c r="AA59" s="90"/>
      <c r="AB59" s="90"/>
      <c r="AC59" s="90"/>
    </row>
    <row r="60" spans="1:29" ht="15.75" customHeight="1">
      <c r="C60" s="47"/>
      <c r="D60" s="47"/>
      <c r="E60" s="47"/>
      <c r="F60" s="47"/>
      <c r="G60" s="47"/>
      <c r="H60" s="47"/>
      <c r="I60" s="47"/>
      <c r="J60" s="47"/>
      <c r="K60" s="47"/>
      <c r="L60" s="47"/>
      <c r="M60" s="47"/>
      <c r="N60" s="47"/>
      <c r="O60" s="47"/>
      <c r="P60" s="47"/>
      <c r="Q60" s="47"/>
      <c r="R60" s="47"/>
      <c r="S60" s="47"/>
      <c r="T60" s="47"/>
      <c r="U60" s="47"/>
      <c r="V60" s="47"/>
      <c r="W60" s="47"/>
      <c r="X60" s="47"/>
      <c r="Y60" s="47"/>
      <c r="Z60" s="90"/>
      <c r="AA60" s="90"/>
      <c r="AB60" s="90"/>
      <c r="AC60" s="90"/>
    </row>
    <row r="61" spans="1:29" ht="15.75" customHeight="1">
      <c r="C61" s="47"/>
      <c r="D61" s="47"/>
      <c r="E61" s="47"/>
      <c r="F61" s="47"/>
      <c r="G61" s="47"/>
      <c r="H61" s="47"/>
      <c r="I61" s="47"/>
      <c r="J61" s="47"/>
      <c r="K61" s="47"/>
      <c r="L61" s="47"/>
      <c r="M61" s="47"/>
      <c r="N61" s="47"/>
      <c r="O61" s="47"/>
      <c r="P61" s="47"/>
      <c r="Q61" s="47"/>
      <c r="R61" s="47"/>
      <c r="S61" s="47"/>
      <c r="T61" s="47"/>
      <c r="U61" s="47"/>
      <c r="V61" s="47"/>
      <c r="W61" s="47"/>
      <c r="X61" s="47"/>
      <c r="Y61" s="47"/>
      <c r="Z61" s="90"/>
      <c r="AA61" s="90"/>
      <c r="AB61" s="90"/>
      <c r="AC61" s="90"/>
    </row>
    <row r="62" spans="1:29" ht="15.75" customHeight="1">
      <c r="C62" s="47"/>
      <c r="D62" s="47"/>
      <c r="E62" s="47"/>
      <c r="F62" s="47"/>
      <c r="G62" s="47"/>
      <c r="H62" s="47"/>
      <c r="I62" s="47"/>
      <c r="J62" s="47"/>
      <c r="K62" s="47"/>
      <c r="L62" s="47"/>
      <c r="M62" s="47"/>
      <c r="N62" s="47"/>
      <c r="O62" s="47"/>
      <c r="P62" s="47"/>
      <c r="Q62" s="47"/>
      <c r="R62" s="47"/>
      <c r="S62" s="47"/>
      <c r="T62" s="47"/>
      <c r="U62" s="47"/>
      <c r="V62" s="47"/>
      <c r="W62" s="47"/>
      <c r="X62" s="47"/>
      <c r="Y62" s="47"/>
      <c r="Z62" s="90"/>
      <c r="AA62" s="90"/>
      <c r="AB62" s="90"/>
      <c r="AC62" s="90"/>
    </row>
    <row r="63" spans="1:29" ht="15.75" customHeight="1">
      <c r="C63" s="47"/>
      <c r="D63" s="47"/>
      <c r="E63" s="47"/>
      <c r="F63" s="47"/>
      <c r="G63" s="47"/>
      <c r="H63" s="47"/>
      <c r="I63" s="47"/>
      <c r="J63" s="47"/>
      <c r="K63" s="47"/>
      <c r="L63" s="47"/>
      <c r="M63" s="47"/>
      <c r="N63" s="47"/>
      <c r="O63" s="47"/>
      <c r="P63" s="47"/>
      <c r="Q63" s="47"/>
      <c r="R63" s="47"/>
      <c r="S63" s="47"/>
      <c r="T63" s="47"/>
      <c r="U63" s="47"/>
      <c r="V63" s="47"/>
      <c r="W63" s="47"/>
      <c r="X63" s="47"/>
      <c r="Y63" s="47"/>
      <c r="Z63" s="90"/>
      <c r="AA63" s="90"/>
      <c r="AB63" s="90"/>
      <c r="AC63" s="90"/>
    </row>
    <row r="64" spans="1:29" ht="15.75" customHeight="1">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row>
    <row r="65" spans="3:29" ht="15.75" customHeight="1">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row>
    <row r="66" spans="3:29" ht="15.75" customHeight="1">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row>
    <row r="67" spans="3:29" ht="15.75" customHeight="1">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row>
    <row r="68" spans="3:29" ht="15.75" customHeight="1">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row>
    <row r="69" spans="3:29" ht="15.75" customHeight="1">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row>
    <row r="70" spans="3:29" ht="15.75" customHeight="1">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row>
    <row r="71" spans="3:29" ht="15.75" customHeight="1">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row>
    <row r="72" spans="3:29" ht="15.75" customHeight="1">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row>
    <row r="73" spans="3:29" ht="15.75" customHeight="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row>
    <row r="74" spans="3:29" ht="15.75" customHeight="1">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row>
    <row r="75" spans="3:29" ht="15.75" customHeight="1">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row>
    <row r="76" spans="3:29" ht="15.75" customHeight="1">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row>
    <row r="77" spans="3:29" ht="15.75" customHeight="1">
      <c r="C77" s="47" t="s">
        <v>141</v>
      </c>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row>
    <row r="78" spans="3:29" ht="15.75" customHeight="1">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row>
    <row r="79" spans="3:29" ht="15.75" customHeight="1">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row>
    <row r="80" spans="3:29" ht="15.75" customHeight="1">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row>
    <row r="81" spans="2:29" ht="15.75" customHeight="1">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row>
    <row r="82" spans="2:29" ht="15.75" customHeight="1">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row>
    <row r="83" spans="2:29" ht="15.75" customHeight="1">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row>
    <row r="84" spans="2:29" ht="15.75" customHeight="1">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row>
    <row r="85" spans="2:29" ht="15.75" customHeight="1">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row>
    <row r="86" spans="2:29" ht="15.75" customHeight="1">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row>
    <row r="87" spans="2:29" ht="15.75" customHeight="1">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row>
    <row r="88" spans="2:29" ht="15.75" customHeight="1">
      <c r="C88" s="11"/>
      <c r="D88" s="11"/>
      <c r="E88" s="11"/>
      <c r="F88" s="11"/>
      <c r="G88" s="11"/>
      <c r="H88" s="11"/>
      <c r="I88" s="11"/>
      <c r="J88" s="11"/>
      <c r="K88" s="11"/>
      <c r="L88" s="11"/>
      <c r="M88" s="11"/>
      <c r="N88" s="11"/>
      <c r="O88" s="11"/>
      <c r="P88" s="11"/>
      <c r="Q88" s="11"/>
      <c r="R88" s="11"/>
      <c r="S88" s="11"/>
      <c r="T88" s="11"/>
      <c r="U88" s="11"/>
      <c r="V88" s="11"/>
      <c r="W88" s="11"/>
      <c r="X88" s="11"/>
      <c r="Y88" s="11"/>
      <c r="Z88" s="11"/>
      <c r="AA88" s="2"/>
      <c r="AB88" s="2"/>
      <c r="AC88" s="2"/>
    </row>
    <row r="89" spans="2:29" ht="15.75" customHeight="1">
      <c r="B89" s="37" t="s">
        <v>129</v>
      </c>
    </row>
    <row r="90" spans="2:29" ht="15.75" customHeight="1">
      <c r="C90" s="77" t="s">
        <v>54</v>
      </c>
      <c r="D90" s="117"/>
      <c r="E90" s="118"/>
      <c r="F90" s="122" t="str">
        <f>概要!J167</f>
        <v>H**年**月期</v>
      </c>
      <c r="G90" s="122"/>
      <c r="H90" s="122"/>
      <c r="I90" s="122"/>
      <c r="J90" s="122"/>
      <c r="K90" s="122"/>
      <c r="L90" s="122"/>
      <c r="M90" s="122"/>
      <c r="N90" s="122" t="str">
        <f>概要!P167</f>
        <v>H**年**月期</v>
      </c>
      <c r="O90" s="122"/>
      <c r="P90" s="122"/>
      <c r="Q90" s="122"/>
      <c r="R90" s="122"/>
      <c r="S90" s="122"/>
      <c r="T90" s="122"/>
      <c r="U90" s="122"/>
      <c r="V90" s="122" t="str">
        <f>概要!V167</f>
        <v>H**年**月期</v>
      </c>
      <c r="W90" s="122"/>
      <c r="X90" s="122"/>
      <c r="Y90" s="122"/>
      <c r="Z90" s="122"/>
      <c r="AA90" s="122"/>
      <c r="AB90" s="122"/>
      <c r="AC90" s="122"/>
    </row>
    <row r="91" spans="2:29" ht="15.75" customHeight="1">
      <c r="C91" s="119"/>
      <c r="D91" s="120"/>
      <c r="E91" s="121"/>
      <c r="F91" s="112" t="s">
        <v>63</v>
      </c>
      <c r="G91" s="104"/>
      <c r="H91" s="104" t="s">
        <v>64</v>
      </c>
      <c r="I91" s="104"/>
      <c r="J91" s="104" t="s">
        <v>65</v>
      </c>
      <c r="K91" s="104"/>
      <c r="L91" s="104" t="s">
        <v>66</v>
      </c>
      <c r="M91" s="105"/>
      <c r="N91" s="112" t="s">
        <v>63</v>
      </c>
      <c r="O91" s="104"/>
      <c r="P91" s="104" t="s">
        <v>64</v>
      </c>
      <c r="Q91" s="104"/>
      <c r="R91" s="104" t="s">
        <v>65</v>
      </c>
      <c r="S91" s="104"/>
      <c r="T91" s="104" t="s">
        <v>66</v>
      </c>
      <c r="U91" s="105"/>
      <c r="V91" s="112" t="s">
        <v>63</v>
      </c>
      <c r="W91" s="104"/>
      <c r="X91" s="104" t="s">
        <v>64</v>
      </c>
      <c r="Y91" s="104"/>
      <c r="Z91" s="104" t="s">
        <v>65</v>
      </c>
      <c r="AA91" s="104"/>
      <c r="AB91" s="104" t="s">
        <v>66</v>
      </c>
      <c r="AC91" s="105"/>
    </row>
    <row r="92" spans="2:29" ht="15.75" customHeight="1">
      <c r="C92" s="116"/>
      <c r="D92" s="116"/>
      <c r="E92" s="116"/>
      <c r="F92" s="113"/>
      <c r="G92" s="108"/>
      <c r="H92" s="108"/>
      <c r="I92" s="108"/>
      <c r="J92" s="108"/>
      <c r="K92" s="108"/>
      <c r="L92" s="108"/>
      <c r="M92" s="109"/>
      <c r="N92" s="113"/>
      <c r="O92" s="108"/>
      <c r="P92" s="108"/>
      <c r="Q92" s="108"/>
      <c r="R92" s="108"/>
      <c r="S92" s="108"/>
      <c r="T92" s="108"/>
      <c r="U92" s="109"/>
      <c r="V92" s="113"/>
      <c r="W92" s="108"/>
      <c r="X92" s="108"/>
      <c r="Y92" s="108"/>
      <c r="Z92" s="108"/>
      <c r="AA92" s="108"/>
      <c r="AB92" s="108"/>
      <c r="AC92" s="109"/>
    </row>
    <row r="93" spans="2:29" ht="15.75" customHeight="1">
      <c r="C93" s="100"/>
      <c r="D93" s="100"/>
      <c r="E93" s="100"/>
      <c r="F93" s="96"/>
      <c r="G93" s="94"/>
      <c r="H93" s="94"/>
      <c r="I93" s="94"/>
      <c r="J93" s="94"/>
      <c r="K93" s="94"/>
      <c r="L93" s="94"/>
      <c r="M93" s="95"/>
      <c r="N93" s="96"/>
      <c r="O93" s="94"/>
      <c r="P93" s="94"/>
      <c r="Q93" s="94"/>
      <c r="R93" s="94"/>
      <c r="S93" s="94"/>
      <c r="T93" s="94"/>
      <c r="U93" s="95"/>
      <c r="V93" s="96"/>
      <c r="W93" s="94"/>
      <c r="X93" s="94"/>
      <c r="Y93" s="94"/>
      <c r="Z93" s="94"/>
      <c r="AA93" s="94"/>
      <c r="AB93" s="94"/>
      <c r="AC93" s="95"/>
    </row>
    <row r="94" spans="2:29" ht="15.75" customHeight="1">
      <c r="C94" s="100"/>
      <c r="D94" s="100"/>
      <c r="E94" s="100"/>
      <c r="F94" s="96"/>
      <c r="G94" s="94"/>
      <c r="H94" s="94"/>
      <c r="I94" s="94"/>
      <c r="J94" s="94"/>
      <c r="K94" s="94"/>
      <c r="L94" s="94"/>
      <c r="M94" s="95"/>
      <c r="N94" s="96"/>
      <c r="O94" s="94"/>
      <c r="P94" s="94"/>
      <c r="Q94" s="94"/>
      <c r="R94" s="94"/>
      <c r="S94" s="94"/>
      <c r="T94" s="94"/>
      <c r="U94" s="95"/>
      <c r="V94" s="96"/>
      <c r="W94" s="94"/>
      <c r="X94" s="94"/>
      <c r="Y94" s="94"/>
      <c r="Z94" s="94"/>
      <c r="AA94" s="94"/>
      <c r="AB94" s="94"/>
      <c r="AC94" s="95"/>
    </row>
    <row r="95" spans="2:29" ht="15.75" customHeight="1">
      <c r="C95" s="100"/>
      <c r="D95" s="100"/>
      <c r="E95" s="100"/>
      <c r="F95" s="96"/>
      <c r="G95" s="94"/>
      <c r="H95" s="94"/>
      <c r="I95" s="94"/>
      <c r="J95" s="94"/>
      <c r="K95" s="94"/>
      <c r="L95" s="94"/>
      <c r="M95" s="95"/>
      <c r="N95" s="96"/>
      <c r="O95" s="94"/>
      <c r="P95" s="94"/>
      <c r="Q95" s="94"/>
      <c r="R95" s="94"/>
      <c r="S95" s="94"/>
      <c r="T95" s="94"/>
      <c r="U95" s="95"/>
      <c r="V95" s="96"/>
      <c r="W95" s="94"/>
      <c r="X95" s="94"/>
      <c r="Y95" s="94"/>
      <c r="Z95" s="94"/>
      <c r="AA95" s="94"/>
      <c r="AB95" s="94"/>
      <c r="AC95" s="95"/>
    </row>
    <row r="96" spans="2:29" ht="15.75" customHeight="1">
      <c r="C96" s="100"/>
      <c r="D96" s="100"/>
      <c r="E96" s="100"/>
      <c r="F96" s="96"/>
      <c r="G96" s="94"/>
      <c r="H96" s="94"/>
      <c r="I96" s="94"/>
      <c r="J96" s="94"/>
      <c r="K96" s="94"/>
      <c r="L96" s="94"/>
      <c r="M96" s="95"/>
      <c r="N96" s="96"/>
      <c r="O96" s="94"/>
      <c r="P96" s="94"/>
      <c r="Q96" s="94"/>
      <c r="R96" s="94"/>
      <c r="S96" s="94"/>
      <c r="T96" s="94"/>
      <c r="U96" s="95"/>
      <c r="V96" s="96"/>
      <c r="W96" s="94"/>
      <c r="X96" s="94"/>
      <c r="Y96" s="94"/>
      <c r="Z96" s="94"/>
      <c r="AA96" s="94"/>
      <c r="AB96" s="94"/>
      <c r="AC96" s="95"/>
    </row>
    <row r="97" spans="3:29" ht="15.75" customHeight="1">
      <c r="C97" s="100"/>
      <c r="D97" s="100"/>
      <c r="E97" s="100"/>
      <c r="F97" s="96"/>
      <c r="G97" s="94"/>
      <c r="H97" s="94"/>
      <c r="I97" s="94"/>
      <c r="J97" s="94"/>
      <c r="K97" s="94"/>
      <c r="L97" s="94"/>
      <c r="M97" s="95"/>
      <c r="N97" s="96"/>
      <c r="O97" s="94"/>
      <c r="P97" s="94"/>
      <c r="Q97" s="94"/>
      <c r="R97" s="94"/>
      <c r="S97" s="94"/>
      <c r="T97" s="94"/>
      <c r="U97" s="95"/>
      <c r="V97" s="96"/>
      <c r="W97" s="94"/>
      <c r="X97" s="94"/>
      <c r="Y97" s="94"/>
      <c r="Z97" s="94"/>
      <c r="AA97" s="94"/>
      <c r="AB97" s="94"/>
      <c r="AC97" s="95"/>
    </row>
    <row r="98" spans="3:29" ht="15.75" customHeight="1">
      <c r="C98" s="100"/>
      <c r="D98" s="100"/>
      <c r="E98" s="100"/>
      <c r="F98" s="96"/>
      <c r="G98" s="94"/>
      <c r="H98" s="94"/>
      <c r="I98" s="94"/>
      <c r="J98" s="94"/>
      <c r="K98" s="94"/>
      <c r="L98" s="94"/>
      <c r="M98" s="95"/>
      <c r="N98" s="96"/>
      <c r="O98" s="94"/>
      <c r="P98" s="94"/>
      <c r="Q98" s="94"/>
      <c r="R98" s="94"/>
      <c r="S98" s="94"/>
      <c r="T98" s="94"/>
      <c r="U98" s="95"/>
      <c r="V98" s="96"/>
      <c r="W98" s="94"/>
      <c r="X98" s="94"/>
      <c r="Y98" s="94"/>
      <c r="Z98" s="94"/>
      <c r="AA98" s="94"/>
      <c r="AB98" s="94"/>
      <c r="AC98" s="95"/>
    </row>
    <row r="99" spans="3:29" s="14" customFormat="1" ht="15.75" customHeight="1">
      <c r="C99" s="100"/>
      <c r="D99" s="100"/>
      <c r="E99" s="100"/>
      <c r="F99" s="96"/>
      <c r="G99" s="94"/>
      <c r="H99" s="94"/>
      <c r="I99" s="94"/>
      <c r="J99" s="94"/>
      <c r="K99" s="94"/>
      <c r="L99" s="94"/>
      <c r="M99" s="95"/>
      <c r="N99" s="96"/>
      <c r="O99" s="94"/>
      <c r="P99" s="94"/>
      <c r="Q99" s="94"/>
      <c r="R99" s="94"/>
      <c r="S99" s="94"/>
      <c r="T99" s="94"/>
      <c r="U99" s="95"/>
      <c r="V99" s="96"/>
      <c r="W99" s="94"/>
      <c r="X99" s="94"/>
      <c r="Y99" s="94"/>
      <c r="Z99" s="94"/>
      <c r="AA99" s="94"/>
      <c r="AB99" s="94"/>
      <c r="AC99" s="95"/>
    </row>
    <row r="100" spans="3:29" ht="15.75" customHeight="1">
      <c r="C100" s="100"/>
      <c r="D100" s="100"/>
      <c r="E100" s="100"/>
      <c r="F100" s="96"/>
      <c r="G100" s="94"/>
      <c r="H100" s="94"/>
      <c r="I100" s="94"/>
      <c r="J100" s="94"/>
      <c r="K100" s="94"/>
      <c r="L100" s="94"/>
      <c r="M100" s="95"/>
      <c r="N100" s="96"/>
      <c r="O100" s="94"/>
      <c r="P100" s="94"/>
      <c r="Q100" s="94"/>
      <c r="R100" s="94"/>
      <c r="S100" s="94"/>
      <c r="T100" s="94"/>
      <c r="U100" s="95"/>
      <c r="V100" s="96"/>
      <c r="W100" s="94"/>
      <c r="X100" s="94"/>
      <c r="Y100" s="94"/>
      <c r="Z100" s="94"/>
      <c r="AA100" s="94"/>
      <c r="AB100" s="94"/>
      <c r="AC100" s="95"/>
    </row>
    <row r="101" spans="3:29" ht="15.75" customHeight="1">
      <c r="C101" s="110"/>
      <c r="D101" s="110"/>
      <c r="E101" s="110"/>
      <c r="F101" s="111"/>
      <c r="G101" s="106"/>
      <c r="H101" s="106"/>
      <c r="I101" s="106"/>
      <c r="J101" s="106"/>
      <c r="K101" s="106"/>
      <c r="L101" s="106"/>
      <c r="M101" s="107"/>
      <c r="N101" s="111"/>
      <c r="O101" s="106"/>
      <c r="P101" s="106"/>
      <c r="Q101" s="106"/>
      <c r="R101" s="106"/>
      <c r="S101" s="106"/>
      <c r="T101" s="106"/>
      <c r="U101" s="107"/>
      <c r="V101" s="111"/>
      <c r="W101" s="106"/>
      <c r="X101" s="106"/>
      <c r="Y101" s="106"/>
      <c r="Z101" s="106"/>
      <c r="AA101" s="106"/>
      <c r="AB101" s="106"/>
      <c r="AC101" s="107"/>
    </row>
    <row r="102" spans="3:29" ht="15.75" customHeight="1">
      <c r="C102" s="103" t="s">
        <v>8</v>
      </c>
      <c r="D102" s="103"/>
      <c r="E102" s="103"/>
      <c r="F102" s="101"/>
      <c r="G102" s="102"/>
      <c r="H102" s="102"/>
      <c r="I102" s="102"/>
      <c r="J102" s="102"/>
      <c r="K102" s="102"/>
      <c r="L102" s="98" t="s">
        <v>40</v>
      </c>
      <c r="M102" s="99"/>
      <c r="N102" s="101"/>
      <c r="O102" s="102"/>
      <c r="P102" s="102"/>
      <c r="Q102" s="102"/>
      <c r="R102" s="102"/>
      <c r="S102" s="102"/>
      <c r="T102" s="98" t="s">
        <v>40</v>
      </c>
      <c r="U102" s="99"/>
      <c r="V102" s="101"/>
      <c r="W102" s="102"/>
      <c r="X102" s="102"/>
      <c r="Y102" s="102"/>
      <c r="Z102" s="102"/>
      <c r="AA102" s="102"/>
      <c r="AB102" s="98" t="s">
        <v>40</v>
      </c>
      <c r="AC102" s="99"/>
    </row>
    <row r="103" spans="3:29" s="14" customFormat="1" ht="15.75" customHeight="1"/>
  </sheetData>
  <mergeCells count="239">
    <mergeCell ref="S11:U11"/>
    <mergeCell ref="V11:W11"/>
    <mergeCell ref="X9:Z9"/>
    <mergeCell ref="AA9:AC9"/>
    <mergeCell ref="C10:E10"/>
    <mergeCell ref="F10:G10"/>
    <mergeCell ref="H10:J10"/>
    <mergeCell ref="K10:M10"/>
    <mergeCell ref="N10:O10"/>
    <mergeCell ref="P10:R10"/>
    <mergeCell ref="X11:Z11"/>
    <mergeCell ref="AA11:AC11"/>
    <mergeCell ref="X10:Z10"/>
    <mergeCell ref="AA10:AC10"/>
    <mergeCell ref="C11:E11"/>
    <mergeCell ref="F11:G11"/>
    <mergeCell ref="H11:J11"/>
    <mergeCell ref="K11:M11"/>
    <mergeCell ref="N11:O11"/>
    <mergeCell ref="P11:R11"/>
    <mergeCell ref="N3:U3"/>
    <mergeCell ref="V3:AC3"/>
    <mergeCell ref="F4:G4"/>
    <mergeCell ref="H4:J4"/>
    <mergeCell ref="K4:M4"/>
    <mergeCell ref="N4:O4"/>
    <mergeCell ref="P4:R4"/>
    <mergeCell ref="N5:O5"/>
    <mergeCell ref="N7:O7"/>
    <mergeCell ref="N6:O6"/>
    <mergeCell ref="P7:R7"/>
    <mergeCell ref="P5:R5"/>
    <mergeCell ref="AA6:AC6"/>
    <mergeCell ref="S5:U5"/>
    <mergeCell ref="P6:R6"/>
    <mergeCell ref="S6:U6"/>
    <mergeCell ref="AA7:AC7"/>
    <mergeCell ref="V5:W5"/>
    <mergeCell ref="X5:Z5"/>
    <mergeCell ref="V7:W7"/>
    <mergeCell ref="X7:Z7"/>
    <mergeCell ref="V6:W6"/>
    <mergeCell ref="X6:Z6"/>
    <mergeCell ref="H5:J5"/>
    <mergeCell ref="S4:U4"/>
    <mergeCell ref="AA4:AC4"/>
    <mergeCell ref="C14:AC51"/>
    <mergeCell ref="C5:E5"/>
    <mergeCell ref="C6:E6"/>
    <mergeCell ref="V4:W4"/>
    <mergeCell ref="X4:Z4"/>
    <mergeCell ref="C7:E7"/>
    <mergeCell ref="F6:G6"/>
    <mergeCell ref="K5:M5"/>
    <mergeCell ref="F7:G7"/>
    <mergeCell ref="K7:M7"/>
    <mergeCell ref="S7:U7"/>
    <mergeCell ref="C3:E4"/>
    <mergeCell ref="C8:E8"/>
    <mergeCell ref="F8:G8"/>
    <mergeCell ref="H8:J8"/>
    <mergeCell ref="H6:J6"/>
    <mergeCell ref="H7:J7"/>
    <mergeCell ref="F5:G5"/>
    <mergeCell ref="F3:M3"/>
    <mergeCell ref="K8:M8"/>
    <mergeCell ref="S9:U9"/>
    <mergeCell ref="V9:W9"/>
    <mergeCell ref="K6:M6"/>
    <mergeCell ref="AA5:AC5"/>
    <mergeCell ref="V91:W91"/>
    <mergeCell ref="C92:E92"/>
    <mergeCell ref="F92:G92"/>
    <mergeCell ref="N92:O92"/>
    <mergeCell ref="C90:E91"/>
    <mergeCell ref="F90:M90"/>
    <mergeCell ref="N90:U90"/>
    <mergeCell ref="V90:AC90"/>
    <mergeCell ref="N8:O8"/>
    <mergeCell ref="P8:R8"/>
    <mergeCell ref="S8:U8"/>
    <mergeCell ref="V8:W8"/>
    <mergeCell ref="S10:U10"/>
    <mergeCell ref="V10:W10"/>
    <mergeCell ref="X8:Z8"/>
    <mergeCell ref="AA8:AC8"/>
    <mergeCell ref="C9:E9"/>
    <mergeCell ref="F9:G9"/>
    <mergeCell ref="H9:J9"/>
    <mergeCell ref="K9:M9"/>
    <mergeCell ref="N9:O9"/>
    <mergeCell ref="P9:R9"/>
    <mergeCell ref="C98:E98"/>
    <mergeCell ref="F98:G98"/>
    <mergeCell ref="N98:O98"/>
    <mergeCell ref="V98:W98"/>
    <mergeCell ref="C97:E97"/>
    <mergeCell ref="F97:G97"/>
    <mergeCell ref="P95:Q95"/>
    <mergeCell ref="R95:S95"/>
    <mergeCell ref="F91:G91"/>
    <mergeCell ref="N91:O91"/>
    <mergeCell ref="V92:W92"/>
    <mergeCell ref="C93:E93"/>
    <mergeCell ref="F93:G93"/>
    <mergeCell ref="N93:O93"/>
    <mergeCell ref="V93:W93"/>
    <mergeCell ref="T92:U92"/>
    <mergeCell ref="R93:S93"/>
    <mergeCell ref="T93:U93"/>
    <mergeCell ref="C101:E101"/>
    <mergeCell ref="F101:G101"/>
    <mergeCell ref="N101:O101"/>
    <mergeCell ref="V101:W101"/>
    <mergeCell ref="P99:Q99"/>
    <mergeCell ref="V100:W100"/>
    <mergeCell ref="F100:G100"/>
    <mergeCell ref="N100:O100"/>
    <mergeCell ref="C99:E99"/>
    <mergeCell ref="F99:G99"/>
    <mergeCell ref="N99:O99"/>
    <mergeCell ref="R100:S100"/>
    <mergeCell ref="T100:U100"/>
    <mergeCell ref="H99:I99"/>
    <mergeCell ref="J99:K99"/>
    <mergeCell ref="L99:M99"/>
    <mergeCell ref="X92:Y92"/>
    <mergeCell ref="Z92:AA92"/>
    <mergeCell ref="R99:S99"/>
    <mergeCell ref="T99:U99"/>
    <mergeCell ref="R92:S92"/>
    <mergeCell ref="H92:I92"/>
    <mergeCell ref="H93:I93"/>
    <mergeCell ref="J93:K93"/>
    <mergeCell ref="L93:M93"/>
    <mergeCell ref="P93:Q93"/>
    <mergeCell ref="J92:K92"/>
    <mergeCell ref="L92:M92"/>
    <mergeCell ref="P92:Q92"/>
    <mergeCell ref="N94:O94"/>
    <mergeCell ref="L95:M95"/>
    <mergeCell ref="N95:O95"/>
    <mergeCell ref="V94:W94"/>
    <mergeCell ref="X101:Y101"/>
    <mergeCell ref="Z101:AA101"/>
    <mergeCell ref="AB101:AC101"/>
    <mergeCell ref="H91:I91"/>
    <mergeCell ref="J91:K91"/>
    <mergeCell ref="L91:M91"/>
    <mergeCell ref="P91:Q91"/>
    <mergeCell ref="R91:S91"/>
    <mergeCell ref="H95:I95"/>
    <mergeCell ref="J95:K95"/>
    <mergeCell ref="T91:U91"/>
    <mergeCell ref="X91:Y91"/>
    <mergeCell ref="H101:I101"/>
    <mergeCell ref="J101:K101"/>
    <mergeCell ref="L101:M101"/>
    <mergeCell ref="P101:Q101"/>
    <mergeCell ref="R101:S101"/>
    <mergeCell ref="T101:U101"/>
    <mergeCell ref="X99:Y99"/>
    <mergeCell ref="H100:I100"/>
    <mergeCell ref="AB100:AC100"/>
    <mergeCell ref="AB94:AC94"/>
    <mergeCell ref="H98:I98"/>
    <mergeCell ref="J98:K98"/>
    <mergeCell ref="V99:W99"/>
    <mergeCell ref="C100:E100"/>
    <mergeCell ref="J100:K100"/>
    <mergeCell ref="AB95:AC95"/>
    <mergeCell ref="X95:Y95"/>
    <mergeCell ref="Z95:AA95"/>
    <mergeCell ref="X100:Y100"/>
    <mergeCell ref="Z91:AA91"/>
    <mergeCell ref="AB91:AC91"/>
    <mergeCell ref="Z99:AA99"/>
    <mergeCell ref="AB99:AC99"/>
    <mergeCell ref="X98:Y98"/>
    <mergeCell ref="Z98:AA98"/>
    <mergeCell ref="L98:M98"/>
    <mergeCell ref="P98:Q98"/>
    <mergeCell ref="R98:S98"/>
    <mergeCell ref="T98:U98"/>
    <mergeCell ref="T95:U95"/>
    <mergeCell ref="V95:W95"/>
    <mergeCell ref="AB98:AC98"/>
    <mergeCell ref="X93:Y93"/>
    <mergeCell ref="Z93:AA93"/>
    <mergeCell ref="AB93:AC93"/>
    <mergeCell ref="H94:I94"/>
    <mergeCell ref="AB102:AC102"/>
    <mergeCell ref="C96:E96"/>
    <mergeCell ref="F96:G96"/>
    <mergeCell ref="H96:I96"/>
    <mergeCell ref="P97:Q97"/>
    <mergeCell ref="R97:S97"/>
    <mergeCell ref="H97:I97"/>
    <mergeCell ref="J97:K97"/>
    <mergeCell ref="T96:U96"/>
    <mergeCell ref="L97:M97"/>
    <mergeCell ref="F102:K102"/>
    <mergeCell ref="N102:S102"/>
    <mergeCell ref="V102:AA102"/>
    <mergeCell ref="Z100:AA100"/>
    <mergeCell ref="J96:K96"/>
    <mergeCell ref="L96:M96"/>
    <mergeCell ref="X96:Y96"/>
    <mergeCell ref="Z96:AA96"/>
    <mergeCell ref="L100:M100"/>
    <mergeCell ref="P100:Q100"/>
    <mergeCell ref="C102:E102"/>
    <mergeCell ref="L102:M102"/>
    <mergeCell ref="T102:U102"/>
    <mergeCell ref="V96:W96"/>
    <mergeCell ref="C54:AC76"/>
    <mergeCell ref="AB97:AC97"/>
    <mergeCell ref="T97:U97"/>
    <mergeCell ref="V97:W97"/>
    <mergeCell ref="X97:Y97"/>
    <mergeCell ref="Z97:AA97"/>
    <mergeCell ref="C77:AC87"/>
    <mergeCell ref="N97:O97"/>
    <mergeCell ref="Z94:AA94"/>
    <mergeCell ref="AB96:AC96"/>
    <mergeCell ref="N96:O96"/>
    <mergeCell ref="P96:Q96"/>
    <mergeCell ref="R96:S96"/>
    <mergeCell ref="J94:K94"/>
    <mergeCell ref="L94:M94"/>
    <mergeCell ref="P94:Q94"/>
    <mergeCell ref="R94:S94"/>
    <mergeCell ref="T94:U94"/>
    <mergeCell ref="X94:Y94"/>
    <mergeCell ref="AB92:AC92"/>
    <mergeCell ref="C95:E95"/>
    <mergeCell ref="F95:G95"/>
    <mergeCell ref="C94:E94"/>
    <mergeCell ref="F94:G94"/>
  </mergeCells>
  <phoneticPr fontId="3"/>
  <conditionalFormatting sqref="K9:M11 AA9:AC11 S9:U11 K8 S8 AA8 S5:U7 K5:M7 AA5:AC7">
    <cfRule type="cellIs" dxfId="6" priority="1" stopIfTrue="1" operator="equal">
      <formula>0</formula>
    </cfRule>
  </conditionalFormatting>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BE100"/>
  <sheetViews>
    <sheetView topLeftCell="A10" workbookViewId="0"/>
  </sheetViews>
  <sheetFormatPr defaultColWidth="3.125" defaultRowHeight="15.75" customHeight="1"/>
  <cols>
    <col min="1" max="16384" width="3.125" style="10"/>
  </cols>
  <sheetData>
    <row r="1" spans="1:29" ht="15.75" customHeight="1">
      <c r="A1" s="38" t="s">
        <v>167</v>
      </c>
    </row>
    <row r="2" spans="1:29" ht="15.75" customHeight="1">
      <c r="B2" s="37" t="s">
        <v>130</v>
      </c>
    </row>
    <row r="3" spans="1:29" ht="15.75" customHeight="1">
      <c r="C3" s="47"/>
      <c r="D3" s="47"/>
      <c r="E3" s="47"/>
      <c r="F3" s="47"/>
      <c r="G3" s="47"/>
      <c r="H3" s="47"/>
      <c r="I3" s="47"/>
      <c r="J3" s="47"/>
      <c r="K3" s="47"/>
      <c r="L3" s="47"/>
      <c r="M3" s="47"/>
      <c r="N3" s="47"/>
      <c r="O3" s="47"/>
      <c r="P3" s="47"/>
      <c r="Q3" s="47"/>
      <c r="R3" s="47"/>
      <c r="S3" s="47"/>
      <c r="T3" s="47"/>
      <c r="U3" s="47"/>
      <c r="V3" s="47"/>
      <c r="W3" s="47"/>
      <c r="X3" s="47"/>
      <c r="Y3" s="47"/>
      <c r="Z3" s="90"/>
      <c r="AA3" s="90"/>
      <c r="AB3" s="90"/>
      <c r="AC3" s="90"/>
    </row>
    <row r="4" spans="1:29" ht="15.75" customHeight="1">
      <c r="C4" s="47"/>
      <c r="D4" s="47"/>
      <c r="E4" s="47"/>
      <c r="F4" s="47"/>
      <c r="G4" s="47"/>
      <c r="H4" s="47"/>
      <c r="I4" s="47"/>
      <c r="J4" s="47"/>
      <c r="K4" s="47"/>
      <c r="L4" s="47"/>
      <c r="M4" s="47"/>
      <c r="N4" s="47"/>
      <c r="O4" s="47"/>
      <c r="P4" s="47"/>
      <c r="Q4" s="47"/>
      <c r="R4" s="47"/>
      <c r="S4" s="47"/>
      <c r="T4" s="47"/>
      <c r="U4" s="47"/>
      <c r="V4" s="47"/>
      <c r="W4" s="47"/>
      <c r="X4" s="47"/>
      <c r="Y4" s="47"/>
      <c r="Z4" s="90"/>
      <c r="AA4" s="90"/>
      <c r="AB4" s="90"/>
      <c r="AC4" s="90"/>
    </row>
    <row r="5" spans="1:29" ht="15.75" customHeight="1">
      <c r="C5" s="47"/>
      <c r="D5" s="47"/>
      <c r="E5" s="47"/>
      <c r="F5" s="47"/>
      <c r="G5" s="47"/>
      <c r="H5" s="47"/>
      <c r="I5" s="47"/>
      <c r="J5" s="47"/>
      <c r="K5" s="47"/>
      <c r="L5" s="47"/>
      <c r="M5" s="47"/>
      <c r="N5" s="47"/>
      <c r="O5" s="47"/>
      <c r="P5" s="47"/>
      <c r="Q5" s="47"/>
      <c r="R5" s="47"/>
      <c r="S5" s="47"/>
      <c r="T5" s="47"/>
      <c r="U5" s="47"/>
      <c r="V5" s="47"/>
      <c r="W5" s="47"/>
      <c r="X5" s="47"/>
      <c r="Y5" s="47"/>
      <c r="Z5" s="90"/>
      <c r="AA5" s="90"/>
      <c r="AB5" s="90"/>
      <c r="AC5" s="90"/>
    </row>
    <row r="6" spans="1:29" ht="15.75" customHeight="1">
      <c r="C6" s="47"/>
      <c r="D6" s="47"/>
      <c r="E6" s="47"/>
      <c r="F6" s="47"/>
      <c r="G6" s="47"/>
      <c r="H6" s="47"/>
      <c r="I6" s="47"/>
      <c r="J6" s="47"/>
      <c r="K6" s="47"/>
      <c r="L6" s="47"/>
      <c r="M6" s="47"/>
      <c r="N6" s="47"/>
      <c r="O6" s="47"/>
      <c r="P6" s="47"/>
      <c r="Q6" s="47"/>
      <c r="R6" s="47"/>
      <c r="S6" s="47"/>
      <c r="T6" s="47"/>
      <c r="U6" s="47"/>
      <c r="V6" s="47"/>
      <c r="W6" s="47"/>
      <c r="X6" s="47"/>
      <c r="Y6" s="47"/>
      <c r="Z6" s="90"/>
      <c r="AA6" s="90"/>
      <c r="AB6" s="90"/>
      <c r="AC6" s="90"/>
    </row>
    <row r="7" spans="1:29" ht="15.75" customHeight="1">
      <c r="C7" s="47"/>
      <c r="D7" s="47"/>
      <c r="E7" s="47"/>
      <c r="F7" s="47"/>
      <c r="G7" s="47"/>
      <c r="H7" s="47"/>
      <c r="I7" s="47"/>
      <c r="J7" s="47"/>
      <c r="K7" s="47"/>
      <c r="L7" s="47"/>
      <c r="M7" s="47"/>
      <c r="N7" s="47"/>
      <c r="O7" s="47"/>
      <c r="P7" s="47"/>
      <c r="Q7" s="47"/>
      <c r="R7" s="47"/>
      <c r="S7" s="47"/>
      <c r="T7" s="47"/>
      <c r="U7" s="47"/>
      <c r="V7" s="47"/>
      <c r="W7" s="47"/>
      <c r="X7" s="47"/>
      <c r="Y7" s="47"/>
      <c r="Z7" s="90"/>
      <c r="AA7" s="90"/>
      <c r="AB7" s="90"/>
      <c r="AC7" s="90"/>
    </row>
    <row r="8" spans="1:29" ht="15.75" customHeight="1">
      <c r="C8" s="47"/>
      <c r="D8" s="47"/>
      <c r="E8" s="47"/>
      <c r="F8" s="47"/>
      <c r="G8" s="47"/>
      <c r="H8" s="47"/>
      <c r="I8" s="47"/>
      <c r="J8" s="47"/>
      <c r="K8" s="47"/>
      <c r="L8" s="47"/>
      <c r="M8" s="47"/>
      <c r="N8" s="47"/>
      <c r="O8" s="47"/>
      <c r="P8" s="47"/>
      <c r="Q8" s="47"/>
      <c r="R8" s="47"/>
      <c r="S8" s="47"/>
      <c r="T8" s="47"/>
      <c r="U8" s="47"/>
      <c r="V8" s="47"/>
      <c r="W8" s="47"/>
      <c r="X8" s="47"/>
      <c r="Y8" s="47"/>
      <c r="Z8" s="90"/>
      <c r="AA8" s="90"/>
      <c r="AB8" s="90"/>
      <c r="AC8" s="90"/>
    </row>
    <row r="9" spans="1:29" ht="15.75" customHeight="1">
      <c r="C9" s="47"/>
      <c r="D9" s="47"/>
      <c r="E9" s="47"/>
      <c r="F9" s="47"/>
      <c r="G9" s="47"/>
      <c r="H9" s="47"/>
      <c r="I9" s="47"/>
      <c r="J9" s="47"/>
      <c r="K9" s="47"/>
      <c r="L9" s="47"/>
      <c r="M9" s="47"/>
      <c r="N9" s="47"/>
      <c r="O9" s="47"/>
      <c r="P9" s="47"/>
      <c r="Q9" s="47"/>
      <c r="R9" s="47"/>
      <c r="S9" s="47"/>
      <c r="T9" s="47"/>
      <c r="U9" s="47"/>
      <c r="V9" s="47"/>
      <c r="W9" s="47"/>
      <c r="X9" s="47"/>
      <c r="Y9" s="47"/>
      <c r="Z9" s="90"/>
      <c r="AA9" s="90"/>
      <c r="AB9" s="90"/>
      <c r="AC9" s="90"/>
    </row>
    <row r="10" spans="1:29" ht="15.75" customHeight="1">
      <c r="C10" s="47"/>
      <c r="D10" s="47"/>
      <c r="E10" s="47"/>
      <c r="F10" s="47"/>
      <c r="G10" s="47"/>
      <c r="H10" s="47"/>
      <c r="I10" s="47"/>
      <c r="J10" s="47"/>
      <c r="K10" s="47"/>
      <c r="L10" s="47"/>
      <c r="M10" s="47"/>
      <c r="N10" s="47"/>
      <c r="O10" s="47"/>
      <c r="P10" s="47"/>
      <c r="Q10" s="47"/>
      <c r="R10" s="47"/>
      <c r="S10" s="47"/>
      <c r="T10" s="47"/>
      <c r="U10" s="47"/>
      <c r="V10" s="47"/>
      <c r="W10" s="47"/>
      <c r="X10" s="47"/>
      <c r="Y10" s="47"/>
      <c r="Z10" s="90"/>
      <c r="AA10" s="90"/>
      <c r="AB10" s="90"/>
      <c r="AC10" s="90"/>
    </row>
    <row r="11" spans="1:29" ht="15.75" customHeight="1">
      <c r="C11" s="47"/>
      <c r="D11" s="47"/>
      <c r="E11" s="47"/>
      <c r="F11" s="47"/>
      <c r="G11" s="47"/>
      <c r="H11" s="47"/>
      <c r="I11" s="47"/>
      <c r="J11" s="47"/>
      <c r="K11" s="47"/>
      <c r="L11" s="47"/>
      <c r="M11" s="47"/>
      <c r="N11" s="47"/>
      <c r="O11" s="47"/>
      <c r="P11" s="47"/>
      <c r="Q11" s="47"/>
      <c r="R11" s="47"/>
      <c r="S11" s="47"/>
      <c r="T11" s="47"/>
      <c r="U11" s="47"/>
      <c r="V11" s="47"/>
      <c r="W11" s="47"/>
      <c r="X11" s="47"/>
      <c r="Y11" s="47"/>
      <c r="Z11" s="90"/>
      <c r="AA11" s="90"/>
      <c r="AB11" s="90"/>
      <c r="AC11" s="90"/>
    </row>
    <row r="12" spans="1:29" ht="15.75" customHeight="1">
      <c r="C12" s="47"/>
      <c r="D12" s="47"/>
      <c r="E12" s="47"/>
      <c r="F12" s="47"/>
      <c r="G12" s="47"/>
      <c r="H12" s="47"/>
      <c r="I12" s="47"/>
      <c r="J12" s="47"/>
      <c r="K12" s="47"/>
      <c r="L12" s="47"/>
      <c r="M12" s="47"/>
      <c r="N12" s="47"/>
      <c r="O12" s="47"/>
      <c r="P12" s="47"/>
      <c r="Q12" s="47"/>
      <c r="R12" s="47"/>
      <c r="S12" s="47"/>
      <c r="T12" s="47"/>
      <c r="U12" s="47"/>
      <c r="V12" s="47"/>
      <c r="W12" s="47"/>
      <c r="X12" s="47"/>
      <c r="Y12" s="47"/>
      <c r="Z12" s="90"/>
      <c r="AA12" s="90"/>
      <c r="AB12" s="90"/>
      <c r="AC12" s="90"/>
    </row>
    <row r="13" spans="1:29" s="14" customFormat="1" ht="15.75" customHeight="1">
      <c r="C13" s="47"/>
      <c r="D13" s="47"/>
      <c r="E13" s="47"/>
      <c r="F13" s="47"/>
      <c r="G13" s="47"/>
      <c r="H13" s="47"/>
      <c r="I13" s="47"/>
      <c r="J13" s="47"/>
      <c r="K13" s="47"/>
      <c r="L13" s="47"/>
      <c r="M13" s="47"/>
      <c r="N13" s="47"/>
      <c r="O13" s="47"/>
      <c r="P13" s="47"/>
      <c r="Q13" s="47"/>
      <c r="R13" s="47"/>
      <c r="S13" s="47"/>
      <c r="T13" s="47"/>
      <c r="U13" s="47"/>
      <c r="V13" s="47"/>
      <c r="W13" s="47"/>
      <c r="X13" s="47"/>
      <c r="Y13" s="47"/>
      <c r="Z13" s="90"/>
      <c r="AA13" s="90"/>
      <c r="AB13" s="90"/>
      <c r="AC13" s="90"/>
    </row>
    <row r="14" spans="1:29" ht="15.75" customHeight="1">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row>
    <row r="15" spans="1:29" ht="15.75" customHeight="1">
      <c r="C15" s="11"/>
      <c r="D15" s="11"/>
      <c r="E15" s="11"/>
      <c r="F15" s="11"/>
      <c r="G15" s="11"/>
      <c r="H15" s="11"/>
      <c r="I15" s="11"/>
      <c r="J15" s="11"/>
      <c r="K15" s="11"/>
      <c r="L15" s="11"/>
      <c r="M15" s="11"/>
      <c r="N15" s="11"/>
      <c r="O15" s="11"/>
      <c r="P15" s="11"/>
      <c r="Q15" s="11"/>
      <c r="R15" s="11"/>
      <c r="S15" s="11"/>
      <c r="T15" s="11"/>
      <c r="U15" s="11"/>
      <c r="V15" s="11"/>
      <c r="W15" s="11"/>
      <c r="X15" s="11"/>
      <c r="Y15" s="11"/>
      <c r="Z15" s="11"/>
      <c r="AA15" s="2"/>
      <c r="AB15" s="2"/>
      <c r="AC15" s="2"/>
    </row>
    <row r="16" spans="1:29" ht="15.75" customHeight="1">
      <c r="B16" s="37" t="s">
        <v>133</v>
      </c>
    </row>
    <row r="17" spans="3:29" s="14" customFormat="1" ht="15.75" customHeight="1">
      <c r="C17" s="77" t="s">
        <v>54</v>
      </c>
      <c r="D17" s="78"/>
      <c r="E17" s="79"/>
      <c r="F17" s="141" t="str">
        <f>概要!J167</f>
        <v>H**年**月期</v>
      </c>
      <c r="G17" s="142"/>
      <c r="H17" s="142"/>
      <c r="I17" s="142"/>
      <c r="J17" s="142"/>
      <c r="K17" s="142"/>
      <c r="L17" s="142"/>
      <c r="M17" s="143"/>
      <c r="N17" s="141" t="str">
        <f>概要!P167</f>
        <v>H**年**月期</v>
      </c>
      <c r="O17" s="142"/>
      <c r="P17" s="142"/>
      <c r="Q17" s="142"/>
      <c r="R17" s="142"/>
      <c r="S17" s="142"/>
      <c r="T17" s="142"/>
      <c r="U17" s="143"/>
      <c r="V17" s="141" t="str">
        <f>概要!V167</f>
        <v>H**年**月期</v>
      </c>
      <c r="W17" s="142"/>
      <c r="X17" s="142"/>
      <c r="Y17" s="142"/>
      <c r="Z17" s="142"/>
      <c r="AA17" s="142"/>
      <c r="AB17" s="142"/>
      <c r="AC17" s="143"/>
    </row>
    <row r="18" spans="3:29" ht="15.75" customHeight="1">
      <c r="C18" s="161"/>
      <c r="D18" s="162"/>
      <c r="E18" s="163"/>
      <c r="F18" s="147" t="s">
        <v>51</v>
      </c>
      <c r="G18" s="148"/>
      <c r="H18" s="158" t="s">
        <v>50</v>
      </c>
      <c r="I18" s="159"/>
      <c r="J18" s="148"/>
      <c r="K18" s="158" t="s">
        <v>15</v>
      </c>
      <c r="L18" s="159"/>
      <c r="M18" s="160"/>
      <c r="N18" s="147" t="s">
        <v>51</v>
      </c>
      <c r="O18" s="148"/>
      <c r="P18" s="158" t="s">
        <v>50</v>
      </c>
      <c r="Q18" s="159"/>
      <c r="R18" s="148"/>
      <c r="S18" s="158" t="s">
        <v>15</v>
      </c>
      <c r="T18" s="159"/>
      <c r="U18" s="160"/>
      <c r="V18" s="147" t="s">
        <v>51</v>
      </c>
      <c r="W18" s="148"/>
      <c r="X18" s="158" t="s">
        <v>50</v>
      </c>
      <c r="Y18" s="159"/>
      <c r="Z18" s="148"/>
      <c r="AA18" s="158" t="s">
        <v>15</v>
      </c>
      <c r="AB18" s="159"/>
      <c r="AC18" s="160"/>
    </row>
    <row r="19" spans="3:29" ht="15.75" customHeight="1">
      <c r="C19" s="129"/>
      <c r="D19" s="130"/>
      <c r="E19" s="131"/>
      <c r="F19" s="101"/>
      <c r="G19" s="132"/>
      <c r="H19" s="133"/>
      <c r="I19" s="102"/>
      <c r="J19" s="132"/>
      <c r="K19" s="134">
        <f>F19*H19</f>
        <v>0</v>
      </c>
      <c r="L19" s="60"/>
      <c r="M19" s="61"/>
      <c r="N19" s="101"/>
      <c r="O19" s="132"/>
      <c r="P19" s="133"/>
      <c r="Q19" s="102"/>
      <c r="R19" s="132"/>
      <c r="S19" s="134">
        <f>N19*P19</f>
        <v>0</v>
      </c>
      <c r="T19" s="60"/>
      <c r="U19" s="61"/>
      <c r="V19" s="101"/>
      <c r="W19" s="132"/>
      <c r="X19" s="133"/>
      <c r="Y19" s="102"/>
      <c r="Z19" s="132"/>
      <c r="AA19" s="134">
        <f>V19*X19</f>
        <v>0</v>
      </c>
      <c r="AB19" s="60"/>
      <c r="AC19" s="61"/>
    </row>
    <row r="20" spans="3:29" ht="15.75" customHeight="1">
      <c r="C20" s="129"/>
      <c r="D20" s="130"/>
      <c r="E20" s="131"/>
      <c r="F20" s="101"/>
      <c r="G20" s="132"/>
      <c r="H20" s="133"/>
      <c r="I20" s="102"/>
      <c r="J20" s="132"/>
      <c r="K20" s="134">
        <f>F20*H20</f>
        <v>0</v>
      </c>
      <c r="L20" s="60"/>
      <c r="M20" s="61"/>
      <c r="N20" s="101"/>
      <c r="O20" s="132"/>
      <c r="P20" s="133"/>
      <c r="Q20" s="102"/>
      <c r="R20" s="132"/>
      <c r="S20" s="134">
        <f>N20*P20</f>
        <v>0</v>
      </c>
      <c r="T20" s="60"/>
      <c r="U20" s="61"/>
      <c r="V20" s="101"/>
      <c r="W20" s="132"/>
      <c r="X20" s="133"/>
      <c r="Y20" s="102"/>
      <c r="Z20" s="132"/>
      <c r="AA20" s="134">
        <f>V20*X20</f>
        <v>0</v>
      </c>
      <c r="AB20" s="60"/>
      <c r="AC20" s="61"/>
    </row>
    <row r="21" spans="3:29" ht="15.75" customHeight="1">
      <c r="C21" s="129"/>
      <c r="D21" s="130"/>
      <c r="E21" s="131"/>
      <c r="F21" s="101"/>
      <c r="G21" s="132"/>
      <c r="H21" s="133"/>
      <c r="I21" s="102"/>
      <c r="J21" s="132"/>
      <c r="K21" s="134">
        <f>F21*H21</f>
        <v>0</v>
      </c>
      <c r="L21" s="60"/>
      <c r="M21" s="61"/>
      <c r="N21" s="101"/>
      <c r="O21" s="132"/>
      <c r="P21" s="133"/>
      <c r="Q21" s="102"/>
      <c r="R21" s="132"/>
      <c r="S21" s="134">
        <f>N21*P21</f>
        <v>0</v>
      </c>
      <c r="T21" s="60"/>
      <c r="U21" s="61"/>
      <c r="V21" s="101"/>
      <c r="W21" s="132"/>
      <c r="X21" s="133"/>
      <c r="Y21" s="102"/>
      <c r="Z21" s="132"/>
      <c r="AA21" s="134">
        <f>V21*X21</f>
        <v>0</v>
      </c>
      <c r="AB21" s="60"/>
      <c r="AC21" s="61"/>
    </row>
    <row r="22" spans="3:29" ht="15.75" customHeight="1">
      <c r="C22" s="129"/>
      <c r="D22" s="130"/>
      <c r="E22" s="131"/>
      <c r="F22" s="101"/>
      <c r="G22" s="132"/>
      <c r="H22" s="133"/>
      <c r="I22" s="102"/>
      <c r="J22" s="132"/>
      <c r="K22" s="134">
        <f>F22*H22</f>
        <v>0</v>
      </c>
      <c r="L22" s="60"/>
      <c r="M22" s="61"/>
      <c r="N22" s="101"/>
      <c r="O22" s="132"/>
      <c r="P22" s="133"/>
      <c r="Q22" s="102"/>
      <c r="R22" s="132"/>
      <c r="S22" s="134">
        <f>N22*P22</f>
        <v>0</v>
      </c>
      <c r="T22" s="60"/>
      <c r="U22" s="61"/>
      <c r="V22" s="101"/>
      <c r="W22" s="132"/>
      <c r="X22" s="133"/>
      <c r="Y22" s="102"/>
      <c r="Z22" s="132"/>
      <c r="AA22" s="134">
        <f>V22*X22</f>
        <v>0</v>
      </c>
      <c r="AB22" s="60"/>
      <c r="AC22" s="61"/>
    </row>
    <row r="23" spans="3:29" ht="15.75" customHeight="1">
      <c r="C23" s="129"/>
      <c r="D23" s="130"/>
      <c r="E23" s="131"/>
      <c r="F23" s="101"/>
      <c r="G23" s="132"/>
      <c r="H23" s="133"/>
      <c r="I23" s="102"/>
      <c r="J23" s="132"/>
      <c r="K23" s="134">
        <f>F23*H23</f>
        <v>0</v>
      </c>
      <c r="L23" s="60"/>
      <c r="M23" s="61"/>
      <c r="N23" s="101"/>
      <c r="O23" s="132"/>
      <c r="P23" s="133"/>
      <c r="Q23" s="102"/>
      <c r="R23" s="132"/>
      <c r="S23" s="134">
        <f>N23*P23</f>
        <v>0</v>
      </c>
      <c r="T23" s="60"/>
      <c r="U23" s="61"/>
      <c r="V23" s="101"/>
      <c r="W23" s="132"/>
      <c r="X23" s="133"/>
      <c r="Y23" s="102"/>
      <c r="Z23" s="132"/>
      <c r="AA23" s="134">
        <f>V23*X23</f>
        <v>0</v>
      </c>
      <c r="AB23" s="60"/>
      <c r="AC23" s="61"/>
    </row>
    <row r="24" spans="3:29" ht="15.75" customHeight="1">
      <c r="C24" s="129"/>
      <c r="D24" s="130"/>
      <c r="E24" s="131"/>
      <c r="F24" s="101"/>
      <c r="G24" s="132"/>
      <c r="H24" s="133"/>
      <c r="I24" s="102"/>
      <c r="J24" s="132"/>
      <c r="K24" s="134">
        <f t="shared" ref="K24:K31" si="0">F24*H24</f>
        <v>0</v>
      </c>
      <c r="L24" s="60"/>
      <c r="M24" s="61"/>
      <c r="N24" s="101"/>
      <c r="O24" s="132"/>
      <c r="P24" s="133"/>
      <c r="Q24" s="102"/>
      <c r="R24" s="132"/>
      <c r="S24" s="134">
        <f t="shared" ref="S24:S31" si="1">N24*P24</f>
        <v>0</v>
      </c>
      <c r="T24" s="60"/>
      <c r="U24" s="61"/>
      <c r="V24" s="101"/>
      <c r="W24" s="132"/>
      <c r="X24" s="133"/>
      <c r="Y24" s="102"/>
      <c r="Z24" s="132"/>
      <c r="AA24" s="134">
        <f t="shared" ref="AA24:AA31" si="2">V24*X24</f>
        <v>0</v>
      </c>
      <c r="AB24" s="60"/>
      <c r="AC24" s="61"/>
    </row>
    <row r="25" spans="3:29" ht="15.75" customHeight="1">
      <c r="C25" s="129"/>
      <c r="D25" s="130"/>
      <c r="E25" s="131"/>
      <c r="F25" s="101"/>
      <c r="G25" s="132"/>
      <c r="H25" s="133"/>
      <c r="I25" s="102"/>
      <c r="J25" s="132"/>
      <c r="K25" s="134">
        <f t="shared" si="0"/>
        <v>0</v>
      </c>
      <c r="L25" s="60"/>
      <c r="M25" s="61"/>
      <c r="N25" s="101"/>
      <c r="O25" s="132"/>
      <c r="P25" s="133"/>
      <c r="Q25" s="102"/>
      <c r="R25" s="132"/>
      <c r="S25" s="134">
        <f t="shared" si="1"/>
        <v>0</v>
      </c>
      <c r="T25" s="60"/>
      <c r="U25" s="61"/>
      <c r="V25" s="101"/>
      <c r="W25" s="132"/>
      <c r="X25" s="133"/>
      <c r="Y25" s="102"/>
      <c r="Z25" s="132"/>
      <c r="AA25" s="134">
        <f t="shared" si="2"/>
        <v>0</v>
      </c>
      <c r="AB25" s="60"/>
      <c r="AC25" s="61"/>
    </row>
    <row r="26" spans="3:29" ht="15.75" customHeight="1">
      <c r="C26" s="129"/>
      <c r="D26" s="130"/>
      <c r="E26" s="131"/>
      <c r="F26" s="101"/>
      <c r="G26" s="132"/>
      <c r="H26" s="133"/>
      <c r="I26" s="102"/>
      <c r="J26" s="132"/>
      <c r="K26" s="134">
        <f>F26*H26</f>
        <v>0</v>
      </c>
      <c r="L26" s="60"/>
      <c r="M26" s="61"/>
      <c r="N26" s="101"/>
      <c r="O26" s="132"/>
      <c r="P26" s="133"/>
      <c r="Q26" s="102"/>
      <c r="R26" s="132"/>
      <c r="S26" s="134">
        <f>N26*P26</f>
        <v>0</v>
      </c>
      <c r="T26" s="60"/>
      <c r="U26" s="61"/>
      <c r="V26" s="101"/>
      <c r="W26" s="132"/>
      <c r="X26" s="133"/>
      <c r="Y26" s="102"/>
      <c r="Z26" s="132"/>
      <c r="AA26" s="134">
        <f>V26*X26</f>
        <v>0</v>
      </c>
      <c r="AB26" s="60"/>
      <c r="AC26" s="61"/>
    </row>
    <row r="27" spans="3:29" ht="15.75" customHeight="1">
      <c r="C27" s="129"/>
      <c r="D27" s="130"/>
      <c r="E27" s="131"/>
      <c r="F27" s="101"/>
      <c r="G27" s="132"/>
      <c r="H27" s="133"/>
      <c r="I27" s="102"/>
      <c r="J27" s="132"/>
      <c r="K27" s="134">
        <f>F27*H27</f>
        <v>0</v>
      </c>
      <c r="L27" s="60"/>
      <c r="M27" s="61"/>
      <c r="N27" s="101"/>
      <c r="O27" s="132"/>
      <c r="P27" s="133"/>
      <c r="Q27" s="102"/>
      <c r="R27" s="132"/>
      <c r="S27" s="134">
        <f>N27*P27</f>
        <v>0</v>
      </c>
      <c r="T27" s="60"/>
      <c r="U27" s="61"/>
      <c r="V27" s="101"/>
      <c r="W27" s="132"/>
      <c r="X27" s="133"/>
      <c r="Y27" s="102"/>
      <c r="Z27" s="132"/>
      <c r="AA27" s="134">
        <f>V27*X27</f>
        <v>0</v>
      </c>
      <c r="AB27" s="60"/>
      <c r="AC27" s="61"/>
    </row>
    <row r="28" spans="3:29" ht="15.75" customHeight="1">
      <c r="C28" s="129"/>
      <c r="D28" s="130"/>
      <c r="E28" s="131"/>
      <c r="F28" s="101"/>
      <c r="G28" s="132"/>
      <c r="H28" s="133"/>
      <c r="I28" s="102"/>
      <c r="J28" s="132"/>
      <c r="K28" s="134">
        <f t="shared" si="0"/>
        <v>0</v>
      </c>
      <c r="L28" s="60"/>
      <c r="M28" s="61"/>
      <c r="N28" s="101"/>
      <c r="O28" s="132"/>
      <c r="P28" s="133"/>
      <c r="Q28" s="102"/>
      <c r="R28" s="132"/>
      <c r="S28" s="134">
        <f t="shared" si="1"/>
        <v>0</v>
      </c>
      <c r="T28" s="60"/>
      <c r="U28" s="61"/>
      <c r="V28" s="101"/>
      <c r="W28" s="132"/>
      <c r="X28" s="133"/>
      <c r="Y28" s="102"/>
      <c r="Z28" s="132"/>
      <c r="AA28" s="134">
        <f t="shared" si="2"/>
        <v>0</v>
      </c>
      <c r="AB28" s="60"/>
      <c r="AC28" s="61"/>
    </row>
    <row r="29" spans="3:29" ht="15.75" customHeight="1">
      <c r="C29" s="129"/>
      <c r="D29" s="130"/>
      <c r="E29" s="131"/>
      <c r="F29" s="101"/>
      <c r="G29" s="132"/>
      <c r="H29" s="133"/>
      <c r="I29" s="102"/>
      <c r="J29" s="132"/>
      <c r="K29" s="134">
        <f t="shared" si="0"/>
        <v>0</v>
      </c>
      <c r="L29" s="60"/>
      <c r="M29" s="61"/>
      <c r="N29" s="101"/>
      <c r="O29" s="132"/>
      <c r="P29" s="133"/>
      <c r="Q29" s="102"/>
      <c r="R29" s="132"/>
      <c r="S29" s="134">
        <f t="shared" si="1"/>
        <v>0</v>
      </c>
      <c r="T29" s="60"/>
      <c r="U29" s="61"/>
      <c r="V29" s="101"/>
      <c r="W29" s="132"/>
      <c r="X29" s="133"/>
      <c r="Y29" s="102"/>
      <c r="Z29" s="132"/>
      <c r="AA29" s="134">
        <f t="shared" si="2"/>
        <v>0</v>
      </c>
      <c r="AB29" s="60"/>
      <c r="AC29" s="61"/>
    </row>
    <row r="30" spans="3:29" ht="15.75" customHeight="1">
      <c r="C30" s="129"/>
      <c r="D30" s="130"/>
      <c r="E30" s="131"/>
      <c r="F30" s="101"/>
      <c r="G30" s="132"/>
      <c r="H30" s="133"/>
      <c r="I30" s="102"/>
      <c r="J30" s="132"/>
      <c r="K30" s="134">
        <f t="shared" si="0"/>
        <v>0</v>
      </c>
      <c r="L30" s="60"/>
      <c r="M30" s="61"/>
      <c r="N30" s="101"/>
      <c r="O30" s="132"/>
      <c r="P30" s="133"/>
      <c r="Q30" s="102"/>
      <c r="R30" s="132"/>
      <c r="S30" s="134">
        <f t="shared" si="1"/>
        <v>0</v>
      </c>
      <c r="T30" s="60"/>
      <c r="U30" s="61"/>
      <c r="V30" s="101"/>
      <c r="W30" s="132"/>
      <c r="X30" s="133"/>
      <c r="Y30" s="102"/>
      <c r="Z30" s="132"/>
      <c r="AA30" s="134">
        <f t="shared" si="2"/>
        <v>0</v>
      </c>
      <c r="AB30" s="60"/>
      <c r="AC30" s="61"/>
    </row>
    <row r="31" spans="3:29" ht="15.75" customHeight="1">
      <c r="C31" s="129"/>
      <c r="D31" s="130"/>
      <c r="E31" s="131"/>
      <c r="F31" s="101"/>
      <c r="G31" s="132"/>
      <c r="H31" s="133"/>
      <c r="I31" s="102"/>
      <c r="J31" s="132"/>
      <c r="K31" s="134">
        <f t="shared" si="0"/>
        <v>0</v>
      </c>
      <c r="L31" s="60"/>
      <c r="M31" s="61"/>
      <c r="N31" s="101"/>
      <c r="O31" s="132"/>
      <c r="P31" s="133"/>
      <c r="Q31" s="102"/>
      <c r="R31" s="132"/>
      <c r="S31" s="134">
        <f t="shared" si="1"/>
        <v>0</v>
      </c>
      <c r="T31" s="60"/>
      <c r="U31" s="61"/>
      <c r="V31" s="101"/>
      <c r="W31" s="132"/>
      <c r="X31" s="133"/>
      <c r="Y31" s="102"/>
      <c r="Z31" s="132"/>
      <c r="AA31" s="134">
        <f t="shared" si="2"/>
        <v>0</v>
      </c>
      <c r="AB31" s="60"/>
      <c r="AC31" s="61"/>
    </row>
    <row r="32" spans="3:29" ht="15.75" customHeight="1">
      <c r="C32" s="129"/>
      <c r="D32" s="130"/>
      <c r="E32" s="131"/>
      <c r="F32" s="101"/>
      <c r="G32" s="132"/>
      <c r="H32" s="133"/>
      <c r="I32" s="102"/>
      <c r="J32" s="132"/>
      <c r="K32" s="134">
        <f>F32*H32</f>
        <v>0</v>
      </c>
      <c r="L32" s="60"/>
      <c r="M32" s="61"/>
      <c r="N32" s="101"/>
      <c r="O32" s="132"/>
      <c r="P32" s="133"/>
      <c r="Q32" s="102"/>
      <c r="R32" s="132"/>
      <c r="S32" s="134">
        <f>N32*P32</f>
        <v>0</v>
      </c>
      <c r="T32" s="60"/>
      <c r="U32" s="61"/>
      <c r="V32" s="101"/>
      <c r="W32" s="132"/>
      <c r="X32" s="133"/>
      <c r="Y32" s="102"/>
      <c r="Z32" s="132"/>
      <c r="AA32" s="134">
        <f>V32*X32</f>
        <v>0</v>
      </c>
      <c r="AB32" s="60"/>
      <c r="AC32" s="61"/>
    </row>
    <row r="33" spans="2:29" ht="15.75" customHeight="1">
      <c r="C33" s="138" t="s">
        <v>53</v>
      </c>
      <c r="D33" s="139"/>
      <c r="E33" s="140"/>
      <c r="F33" s="149"/>
      <c r="G33" s="150"/>
      <c r="H33" s="152"/>
      <c r="I33" s="153"/>
      <c r="J33" s="150"/>
      <c r="K33" s="134">
        <f>SUM(K19:M32)</f>
        <v>0</v>
      </c>
      <c r="L33" s="60"/>
      <c r="M33" s="61"/>
      <c r="N33" s="149"/>
      <c r="O33" s="150"/>
      <c r="P33" s="152"/>
      <c r="Q33" s="153"/>
      <c r="R33" s="150"/>
      <c r="S33" s="134">
        <f>SUM(S19:U32)</f>
        <v>0</v>
      </c>
      <c r="T33" s="60"/>
      <c r="U33" s="61"/>
      <c r="V33" s="149"/>
      <c r="W33" s="150"/>
      <c r="X33" s="152"/>
      <c r="Y33" s="153"/>
      <c r="Z33" s="150"/>
      <c r="AA33" s="134">
        <f>SUM(AA19:AC32)</f>
        <v>0</v>
      </c>
      <c r="AB33" s="60"/>
      <c r="AC33" s="61"/>
    </row>
    <row r="34" spans="2:29" s="14" customFormat="1" ht="15.75" customHeight="1">
      <c r="AC34" s="13" t="s">
        <v>74</v>
      </c>
    </row>
    <row r="35" spans="2:29" ht="15.75" customHeight="1">
      <c r="C35" s="11"/>
      <c r="D35" s="11"/>
      <c r="E35" s="11"/>
      <c r="F35" s="11"/>
      <c r="G35" s="11"/>
      <c r="H35" s="11"/>
      <c r="I35" s="11"/>
      <c r="J35" s="11"/>
      <c r="K35" s="11"/>
      <c r="L35" s="11"/>
      <c r="M35" s="11"/>
      <c r="N35" s="11"/>
      <c r="O35" s="11"/>
      <c r="P35" s="11"/>
      <c r="Q35" s="11"/>
      <c r="R35" s="11"/>
      <c r="S35" s="11"/>
      <c r="T35" s="11"/>
      <c r="U35" s="11"/>
      <c r="V35" s="11"/>
      <c r="W35" s="11"/>
      <c r="X35" s="11"/>
      <c r="Y35" s="11"/>
      <c r="Z35" s="11"/>
      <c r="AA35" s="2"/>
      <c r="AB35" s="2"/>
      <c r="AC35" s="2"/>
    </row>
    <row r="36" spans="2:29" ht="15.75" customHeight="1">
      <c r="B36" s="37" t="s">
        <v>145</v>
      </c>
    </row>
    <row r="37" spans="2:29" ht="15.75" customHeight="1">
      <c r="C37" s="47"/>
      <c r="D37" s="47"/>
      <c r="E37" s="47"/>
      <c r="F37" s="47"/>
      <c r="G37" s="47"/>
      <c r="H37" s="47"/>
      <c r="I37" s="47"/>
      <c r="J37" s="47"/>
      <c r="K37" s="47"/>
      <c r="L37" s="47"/>
      <c r="M37" s="47"/>
      <c r="N37" s="47"/>
      <c r="O37" s="47"/>
      <c r="P37" s="47"/>
      <c r="Q37" s="47"/>
      <c r="R37" s="47"/>
      <c r="S37" s="47"/>
      <c r="T37" s="47"/>
      <c r="U37" s="47"/>
      <c r="V37" s="47"/>
      <c r="W37" s="47"/>
      <c r="X37" s="47"/>
      <c r="Y37" s="47"/>
      <c r="Z37" s="90"/>
      <c r="AA37" s="90"/>
      <c r="AB37" s="90"/>
      <c r="AC37" s="90"/>
    </row>
    <row r="38" spans="2:29" ht="15.75" customHeight="1">
      <c r="C38" s="47"/>
      <c r="D38" s="47"/>
      <c r="E38" s="47"/>
      <c r="F38" s="47"/>
      <c r="G38" s="47"/>
      <c r="H38" s="47"/>
      <c r="I38" s="47"/>
      <c r="J38" s="47"/>
      <c r="K38" s="47"/>
      <c r="L38" s="47"/>
      <c r="M38" s="47"/>
      <c r="N38" s="47"/>
      <c r="O38" s="47"/>
      <c r="P38" s="47"/>
      <c r="Q38" s="47"/>
      <c r="R38" s="47"/>
      <c r="S38" s="47"/>
      <c r="T38" s="47"/>
      <c r="U38" s="47"/>
      <c r="V38" s="47"/>
      <c r="W38" s="47"/>
      <c r="X38" s="47"/>
      <c r="Y38" s="47"/>
      <c r="Z38" s="90"/>
      <c r="AA38" s="90"/>
      <c r="AB38" s="90"/>
      <c r="AC38" s="90"/>
    </row>
    <row r="39" spans="2:29" ht="15.75" customHeight="1">
      <c r="C39" s="47"/>
      <c r="D39" s="47"/>
      <c r="E39" s="47"/>
      <c r="F39" s="47"/>
      <c r="G39" s="47"/>
      <c r="H39" s="47"/>
      <c r="I39" s="47"/>
      <c r="J39" s="47"/>
      <c r="K39" s="47"/>
      <c r="L39" s="47"/>
      <c r="M39" s="47"/>
      <c r="N39" s="47"/>
      <c r="O39" s="47"/>
      <c r="P39" s="47"/>
      <c r="Q39" s="47"/>
      <c r="R39" s="47"/>
      <c r="S39" s="47"/>
      <c r="T39" s="47"/>
      <c r="U39" s="47"/>
      <c r="V39" s="47"/>
      <c r="W39" s="47"/>
      <c r="X39" s="47"/>
      <c r="Y39" s="47"/>
      <c r="Z39" s="90"/>
      <c r="AA39" s="90"/>
      <c r="AB39" s="90"/>
      <c r="AC39" s="90"/>
    </row>
    <row r="40" spans="2:29" ht="15.75" customHeight="1">
      <c r="C40" s="47"/>
      <c r="D40" s="47"/>
      <c r="E40" s="47"/>
      <c r="F40" s="47"/>
      <c r="G40" s="47"/>
      <c r="H40" s="47"/>
      <c r="I40" s="47"/>
      <c r="J40" s="47"/>
      <c r="K40" s="47"/>
      <c r="L40" s="47"/>
      <c r="M40" s="47"/>
      <c r="N40" s="47"/>
      <c r="O40" s="47"/>
      <c r="P40" s="47"/>
      <c r="Q40" s="47"/>
      <c r="R40" s="47"/>
      <c r="S40" s="47"/>
      <c r="T40" s="47"/>
      <c r="U40" s="47"/>
      <c r="V40" s="47"/>
      <c r="W40" s="47"/>
      <c r="X40" s="47"/>
      <c r="Y40" s="47"/>
      <c r="Z40" s="90"/>
      <c r="AA40" s="90"/>
      <c r="AB40" s="90"/>
      <c r="AC40" s="90"/>
    </row>
    <row r="41" spans="2:29" ht="15.75" customHeight="1">
      <c r="C41" s="47"/>
      <c r="D41" s="47"/>
      <c r="E41" s="47"/>
      <c r="F41" s="47"/>
      <c r="G41" s="47"/>
      <c r="H41" s="47"/>
      <c r="I41" s="47"/>
      <c r="J41" s="47"/>
      <c r="K41" s="47"/>
      <c r="L41" s="47"/>
      <c r="M41" s="47"/>
      <c r="N41" s="47"/>
      <c r="O41" s="47"/>
      <c r="P41" s="47"/>
      <c r="Q41" s="47"/>
      <c r="R41" s="47"/>
      <c r="S41" s="47"/>
      <c r="T41" s="47"/>
      <c r="U41" s="47"/>
      <c r="V41" s="47"/>
      <c r="W41" s="47"/>
      <c r="X41" s="47"/>
      <c r="Y41" s="47"/>
      <c r="Z41" s="90"/>
      <c r="AA41" s="90"/>
      <c r="AB41" s="90"/>
      <c r="AC41" s="90"/>
    </row>
    <row r="42" spans="2:29" ht="15.75" customHeight="1">
      <c r="C42" s="47"/>
      <c r="D42" s="47"/>
      <c r="E42" s="47"/>
      <c r="F42" s="47"/>
      <c r="G42" s="47"/>
      <c r="H42" s="47"/>
      <c r="I42" s="47"/>
      <c r="J42" s="47"/>
      <c r="K42" s="47"/>
      <c r="L42" s="47"/>
      <c r="M42" s="47"/>
      <c r="N42" s="47"/>
      <c r="O42" s="47"/>
      <c r="P42" s="47"/>
      <c r="Q42" s="47"/>
      <c r="R42" s="47"/>
      <c r="S42" s="47"/>
      <c r="T42" s="47"/>
      <c r="U42" s="47"/>
      <c r="V42" s="47"/>
      <c r="W42" s="47"/>
      <c r="X42" s="47"/>
      <c r="Y42" s="47"/>
      <c r="Z42" s="90"/>
      <c r="AA42" s="90"/>
      <c r="AB42" s="90"/>
      <c r="AC42" s="90"/>
    </row>
    <row r="43" spans="2:29" ht="15.75" customHeight="1">
      <c r="C43" s="47"/>
      <c r="D43" s="47"/>
      <c r="E43" s="47"/>
      <c r="F43" s="47"/>
      <c r="G43" s="47"/>
      <c r="H43" s="47"/>
      <c r="I43" s="47"/>
      <c r="J43" s="47"/>
      <c r="K43" s="47"/>
      <c r="L43" s="47"/>
      <c r="M43" s="47"/>
      <c r="N43" s="47"/>
      <c r="O43" s="47"/>
      <c r="P43" s="47"/>
      <c r="Q43" s="47"/>
      <c r="R43" s="47"/>
      <c r="S43" s="47"/>
      <c r="T43" s="47"/>
      <c r="U43" s="47"/>
      <c r="V43" s="47"/>
      <c r="W43" s="47"/>
      <c r="X43" s="47"/>
      <c r="Y43" s="47"/>
      <c r="Z43" s="90"/>
      <c r="AA43" s="90"/>
      <c r="AB43" s="90"/>
      <c r="AC43" s="90"/>
    </row>
    <row r="44" spans="2:29" ht="15.75" customHeight="1">
      <c r="C44" s="47"/>
      <c r="D44" s="47"/>
      <c r="E44" s="47"/>
      <c r="F44" s="47"/>
      <c r="G44" s="47"/>
      <c r="H44" s="47"/>
      <c r="I44" s="47"/>
      <c r="J44" s="47"/>
      <c r="K44" s="47"/>
      <c r="L44" s="47"/>
      <c r="M44" s="47"/>
      <c r="N44" s="47"/>
      <c r="O44" s="47"/>
      <c r="P44" s="47"/>
      <c r="Q44" s="47"/>
      <c r="R44" s="47"/>
      <c r="S44" s="47"/>
      <c r="T44" s="47"/>
      <c r="U44" s="47"/>
      <c r="V44" s="47"/>
      <c r="W44" s="47"/>
      <c r="X44" s="47"/>
      <c r="Y44" s="47"/>
      <c r="Z44" s="90"/>
      <c r="AA44" s="90"/>
      <c r="AB44" s="90"/>
      <c r="AC44" s="90"/>
    </row>
    <row r="45" spans="2:29" ht="15.75" customHeight="1">
      <c r="C45" s="47"/>
      <c r="D45" s="47"/>
      <c r="E45" s="47"/>
      <c r="F45" s="47"/>
      <c r="G45" s="47"/>
      <c r="H45" s="47"/>
      <c r="I45" s="47"/>
      <c r="J45" s="47"/>
      <c r="K45" s="47"/>
      <c r="L45" s="47"/>
      <c r="M45" s="47"/>
      <c r="N45" s="47"/>
      <c r="O45" s="47"/>
      <c r="P45" s="47"/>
      <c r="Q45" s="47"/>
      <c r="R45" s="47"/>
      <c r="S45" s="47"/>
      <c r="T45" s="47"/>
      <c r="U45" s="47"/>
      <c r="V45" s="47"/>
      <c r="W45" s="47"/>
      <c r="X45" s="47"/>
      <c r="Y45" s="47"/>
      <c r="Z45" s="90"/>
      <c r="AA45" s="90"/>
      <c r="AB45" s="90"/>
      <c r="AC45" s="90"/>
    </row>
    <row r="46" spans="2:29" ht="15.75" customHeight="1">
      <c r="C46" s="47"/>
      <c r="D46" s="47"/>
      <c r="E46" s="47"/>
      <c r="F46" s="47"/>
      <c r="G46" s="47"/>
      <c r="H46" s="47"/>
      <c r="I46" s="47"/>
      <c r="J46" s="47"/>
      <c r="K46" s="47"/>
      <c r="L46" s="47"/>
      <c r="M46" s="47"/>
      <c r="N46" s="47"/>
      <c r="O46" s="47"/>
      <c r="P46" s="47"/>
      <c r="Q46" s="47"/>
      <c r="R46" s="47"/>
      <c r="S46" s="47"/>
      <c r="T46" s="47"/>
      <c r="U46" s="47"/>
      <c r="V46" s="47"/>
      <c r="W46" s="47"/>
      <c r="X46" s="47"/>
      <c r="Y46" s="47"/>
      <c r="Z46" s="90"/>
      <c r="AA46" s="90"/>
      <c r="AB46" s="90"/>
      <c r="AC46" s="90"/>
    </row>
    <row r="47" spans="2:29" ht="15.75" customHeight="1">
      <c r="C47" s="47"/>
      <c r="D47" s="47"/>
      <c r="E47" s="47"/>
      <c r="F47" s="47"/>
      <c r="G47" s="47"/>
      <c r="H47" s="47"/>
      <c r="I47" s="47"/>
      <c r="J47" s="47"/>
      <c r="K47" s="47"/>
      <c r="L47" s="47"/>
      <c r="M47" s="47"/>
      <c r="N47" s="47"/>
      <c r="O47" s="47"/>
      <c r="P47" s="47"/>
      <c r="Q47" s="47"/>
      <c r="R47" s="47"/>
      <c r="S47" s="47"/>
      <c r="T47" s="47"/>
      <c r="U47" s="47"/>
      <c r="V47" s="47"/>
      <c r="W47" s="47"/>
      <c r="X47" s="47"/>
      <c r="Y47" s="47"/>
      <c r="Z47" s="90"/>
      <c r="AA47" s="90"/>
      <c r="AB47" s="90"/>
      <c r="AC47" s="90"/>
    </row>
    <row r="48" spans="2:29" ht="15.75" customHeight="1">
      <c r="C48" s="47"/>
      <c r="D48" s="47"/>
      <c r="E48" s="47"/>
      <c r="F48" s="47"/>
      <c r="G48" s="47"/>
      <c r="H48" s="47"/>
      <c r="I48" s="47"/>
      <c r="J48" s="47"/>
      <c r="K48" s="47"/>
      <c r="L48" s="47"/>
      <c r="M48" s="47"/>
      <c r="N48" s="47"/>
      <c r="O48" s="47"/>
      <c r="P48" s="47"/>
      <c r="Q48" s="47"/>
      <c r="R48" s="47"/>
      <c r="S48" s="47"/>
      <c r="T48" s="47"/>
      <c r="U48" s="47"/>
      <c r="V48" s="47"/>
      <c r="W48" s="47"/>
      <c r="X48" s="47"/>
      <c r="Y48" s="47"/>
      <c r="Z48" s="90"/>
      <c r="AA48" s="90"/>
      <c r="AB48" s="90"/>
      <c r="AC48" s="90"/>
    </row>
    <row r="49" spans="2:57" ht="15.75" customHeight="1">
      <c r="C49" s="47"/>
      <c r="D49" s="47"/>
      <c r="E49" s="47"/>
      <c r="F49" s="47"/>
      <c r="G49" s="47"/>
      <c r="H49" s="47"/>
      <c r="I49" s="47"/>
      <c r="J49" s="47"/>
      <c r="K49" s="47"/>
      <c r="L49" s="47"/>
      <c r="M49" s="47"/>
      <c r="N49" s="47"/>
      <c r="O49" s="47"/>
      <c r="P49" s="47"/>
      <c r="Q49" s="47"/>
      <c r="R49" s="47"/>
      <c r="S49" s="47"/>
      <c r="T49" s="47"/>
      <c r="U49" s="47"/>
      <c r="V49" s="47"/>
      <c r="W49" s="47"/>
      <c r="X49" s="47"/>
      <c r="Y49" s="47"/>
      <c r="Z49" s="90"/>
      <c r="AA49" s="90"/>
      <c r="AB49" s="90"/>
      <c r="AC49" s="90"/>
    </row>
    <row r="50" spans="2:57" ht="15.75" customHeight="1">
      <c r="C50" s="47"/>
      <c r="D50" s="47"/>
      <c r="E50" s="47"/>
      <c r="F50" s="47"/>
      <c r="G50" s="47"/>
      <c r="H50" s="47"/>
      <c r="I50" s="47"/>
      <c r="J50" s="47"/>
      <c r="K50" s="47"/>
      <c r="L50" s="47"/>
      <c r="M50" s="47"/>
      <c r="N50" s="47"/>
      <c r="O50" s="47"/>
      <c r="P50" s="47"/>
      <c r="Q50" s="47"/>
      <c r="R50" s="47"/>
      <c r="S50" s="47"/>
      <c r="T50" s="47"/>
      <c r="U50" s="47"/>
      <c r="V50" s="47"/>
      <c r="W50" s="47"/>
      <c r="X50" s="47"/>
      <c r="Y50" s="47"/>
      <c r="Z50" s="90"/>
      <c r="AA50" s="90"/>
      <c r="AB50" s="90"/>
      <c r="AC50" s="90"/>
    </row>
    <row r="51" spans="2:57" ht="15.75" customHeight="1">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row>
    <row r="52" spans="2:57" ht="15.75" customHeight="1">
      <c r="B52" s="37" t="s">
        <v>132</v>
      </c>
    </row>
    <row r="53" spans="2:57" ht="15.75" customHeight="1">
      <c r="C53" s="77" t="s">
        <v>55</v>
      </c>
      <c r="D53" s="78"/>
      <c r="E53" s="79"/>
      <c r="F53" s="141" t="str">
        <f>概要!J167</f>
        <v>H**年**月期</v>
      </c>
      <c r="G53" s="142"/>
      <c r="H53" s="142"/>
      <c r="I53" s="142"/>
      <c r="J53" s="142"/>
      <c r="K53" s="142"/>
      <c r="L53" s="142"/>
      <c r="M53" s="143"/>
      <c r="N53" s="141" t="str">
        <f>概要!P167</f>
        <v>H**年**月期</v>
      </c>
      <c r="O53" s="142"/>
      <c r="P53" s="142"/>
      <c r="Q53" s="142"/>
      <c r="R53" s="142"/>
      <c r="S53" s="142"/>
      <c r="T53" s="142"/>
      <c r="U53" s="143"/>
      <c r="V53" s="141" t="str">
        <f>概要!V167</f>
        <v>H**年**月期</v>
      </c>
      <c r="W53" s="142"/>
      <c r="X53" s="142"/>
      <c r="Y53" s="142"/>
      <c r="Z53" s="142"/>
      <c r="AA53" s="142"/>
      <c r="AB53" s="142"/>
      <c r="AC53" s="143"/>
    </row>
    <row r="54" spans="2:57" ht="15.75" customHeight="1">
      <c r="C54" s="161"/>
      <c r="D54" s="162"/>
      <c r="E54" s="163"/>
      <c r="F54" s="147" t="s">
        <v>51</v>
      </c>
      <c r="G54" s="148"/>
      <c r="H54" s="158" t="s">
        <v>50</v>
      </c>
      <c r="I54" s="159"/>
      <c r="J54" s="148"/>
      <c r="K54" s="158" t="s">
        <v>15</v>
      </c>
      <c r="L54" s="159"/>
      <c r="M54" s="160"/>
      <c r="N54" s="147" t="s">
        <v>51</v>
      </c>
      <c r="O54" s="148"/>
      <c r="P54" s="158" t="s">
        <v>50</v>
      </c>
      <c r="Q54" s="159"/>
      <c r="R54" s="148"/>
      <c r="S54" s="158" t="s">
        <v>15</v>
      </c>
      <c r="T54" s="159"/>
      <c r="U54" s="160"/>
      <c r="V54" s="147" t="s">
        <v>51</v>
      </c>
      <c r="W54" s="148"/>
      <c r="X54" s="158" t="s">
        <v>50</v>
      </c>
      <c r="Y54" s="159"/>
      <c r="Z54" s="148"/>
      <c r="AA54" s="158" t="s">
        <v>15</v>
      </c>
      <c r="AB54" s="159"/>
      <c r="AC54" s="160"/>
    </row>
    <row r="55" spans="2:57" ht="15.75" customHeight="1">
      <c r="C55" s="138" t="s">
        <v>0</v>
      </c>
      <c r="D55" s="139"/>
      <c r="E55" s="140"/>
      <c r="F55" s="154"/>
      <c r="G55" s="155"/>
      <c r="H55" s="156">
        <f>N74</f>
        <v>0</v>
      </c>
      <c r="I55" s="157"/>
      <c r="J55" s="155"/>
      <c r="K55" s="134">
        <f>O74</f>
        <v>0</v>
      </c>
      <c r="L55" s="60"/>
      <c r="M55" s="61"/>
      <c r="N55" s="154"/>
      <c r="O55" s="155"/>
      <c r="P55" s="156">
        <f>T74</f>
        <v>0</v>
      </c>
      <c r="Q55" s="157"/>
      <c r="R55" s="155"/>
      <c r="S55" s="134">
        <f>U74</f>
        <v>0</v>
      </c>
      <c r="T55" s="60"/>
      <c r="U55" s="61"/>
      <c r="V55" s="154"/>
      <c r="W55" s="155"/>
      <c r="X55" s="156">
        <f>Z74</f>
        <v>0</v>
      </c>
      <c r="Y55" s="157"/>
      <c r="Z55" s="155"/>
      <c r="AA55" s="134">
        <f>AA74</f>
        <v>0</v>
      </c>
      <c r="AB55" s="60"/>
      <c r="AC55" s="61"/>
    </row>
    <row r="56" spans="2:57" ht="15.75" customHeight="1">
      <c r="C56" s="129"/>
      <c r="D56" s="130"/>
      <c r="E56" s="131"/>
      <c r="F56" s="101"/>
      <c r="G56" s="132"/>
      <c r="H56" s="133"/>
      <c r="I56" s="102"/>
      <c r="J56" s="132"/>
      <c r="K56" s="134">
        <f t="shared" ref="K56:K62" si="3">F56*H56</f>
        <v>0</v>
      </c>
      <c r="L56" s="60"/>
      <c r="M56" s="61"/>
      <c r="N56" s="101"/>
      <c r="O56" s="132"/>
      <c r="P56" s="133"/>
      <c r="Q56" s="102"/>
      <c r="R56" s="132"/>
      <c r="S56" s="134">
        <f t="shared" ref="S56:S62" si="4">N56*P56</f>
        <v>0</v>
      </c>
      <c r="T56" s="60"/>
      <c r="U56" s="61"/>
      <c r="V56" s="101"/>
      <c r="W56" s="132"/>
      <c r="X56" s="133"/>
      <c r="Y56" s="102"/>
      <c r="Z56" s="132"/>
      <c r="AA56" s="134">
        <f t="shared" ref="AA56:AA62" si="5">V56*X56</f>
        <v>0</v>
      </c>
      <c r="AB56" s="60"/>
      <c r="AC56" s="61"/>
    </row>
    <row r="57" spans="2:57" ht="15.75" customHeight="1">
      <c r="C57" s="129"/>
      <c r="D57" s="130"/>
      <c r="E57" s="131"/>
      <c r="F57" s="101"/>
      <c r="G57" s="132"/>
      <c r="H57" s="133"/>
      <c r="I57" s="102"/>
      <c r="J57" s="132"/>
      <c r="K57" s="134">
        <f t="shared" si="3"/>
        <v>0</v>
      </c>
      <c r="L57" s="60"/>
      <c r="M57" s="61"/>
      <c r="N57" s="101"/>
      <c r="O57" s="132"/>
      <c r="P57" s="133"/>
      <c r="Q57" s="102"/>
      <c r="R57" s="132"/>
      <c r="S57" s="134">
        <f t="shared" si="4"/>
        <v>0</v>
      </c>
      <c r="T57" s="60"/>
      <c r="U57" s="61"/>
      <c r="V57" s="101"/>
      <c r="W57" s="132"/>
      <c r="X57" s="133"/>
      <c r="Y57" s="102"/>
      <c r="Z57" s="132"/>
      <c r="AA57" s="134">
        <f t="shared" si="5"/>
        <v>0</v>
      </c>
      <c r="AB57" s="60"/>
      <c r="AC57" s="61"/>
    </row>
    <row r="58" spans="2:57" ht="15.75" customHeight="1">
      <c r="C58" s="129"/>
      <c r="D58" s="130"/>
      <c r="E58" s="131"/>
      <c r="F58" s="101"/>
      <c r="G58" s="132"/>
      <c r="H58" s="133"/>
      <c r="I58" s="102"/>
      <c r="J58" s="132"/>
      <c r="K58" s="134">
        <f t="shared" si="3"/>
        <v>0</v>
      </c>
      <c r="L58" s="60"/>
      <c r="M58" s="61"/>
      <c r="N58" s="101"/>
      <c r="O58" s="132"/>
      <c r="P58" s="133"/>
      <c r="Q58" s="102"/>
      <c r="R58" s="132"/>
      <c r="S58" s="134">
        <f t="shared" si="4"/>
        <v>0</v>
      </c>
      <c r="T58" s="60"/>
      <c r="U58" s="61"/>
      <c r="V58" s="101"/>
      <c r="W58" s="132"/>
      <c r="X58" s="133"/>
      <c r="Y58" s="102"/>
      <c r="Z58" s="132"/>
      <c r="AA58" s="134">
        <f t="shared" si="5"/>
        <v>0</v>
      </c>
      <c r="AB58" s="60"/>
      <c r="AC58" s="61"/>
    </row>
    <row r="59" spans="2:57" ht="15.75" customHeight="1">
      <c r="C59" s="129"/>
      <c r="D59" s="130"/>
      <c r="E59" s="131"/>
      <c r="F59" s="101"/>
      <c r="G59" s="132"/>
      <c r="H59" s="133"/>
      <c r="I59" s="102"/>
      <c r="J59" s="132"/>
      <c r="K59" s="134">
        <f t="shared" si="3"/>
        <v>0</v>
      </c>
      <c r="L59" s="60"/>
      <c r="M59" s="61"/>
      <c r="N59" s="101"/>
      <c r="O59" s="132"/>
      <c r="P59" s="133"/>
      <c r="Q59" s="102"/>
      <c r="R59" s="132"/>
      <c r="S59" s="134">
        <f t="shared" si="4"/>
        <v>0</v>
      </c>
      <c r="T59" s="60"/>
      <c r="U59" s="61"/>
      <c r="V59" s="101"/>
      <c r="W59" s="132"/>
      <c r="X59" s="133"/>
      <c r="Y59" s="102"/>
      <c r="Z59" s="132"/>
      <c r="AA59" s="134">
        <f t="shared" si="5"/>
        <v>0</v>
      </c>
      <c r="AB59" s="60"/>
      <c r="AC59" s="61"/>
    </row>
    <row r="60" spans="2:57" ht="15.75" customHeight="1">
      <c r="C60" s="129"/>
      <c r="D60" s="130"/>
      <c r="E60" s="131"/>
      <c r="F60" s="101"/>
      <c r="G60" s="132"/>
      <c r="H60" s="133"/>
      <c r="I60" s="102"/>
      <c r="J60" s="132"/>
      <c r="K60" s="134">
        <f t="shared" si="3"/>
        <v>0</v>
      </c>
      <c r="L60" s="60"/>
      <c r="M60" s="61"/>
      <c r="N60" s="101"/>
      <c r="O60" s="132"/>
      <c r="P60" s="133"/>
      <c r="Q60" s="102"/>
      <c r="R60" s="132"/>
      <c r="S60" s="134">
        <f t="shared" si="4"/>
        <v>0</v>
      </c>
      <c r="T60" s="60"/>
      <c r="U60" s="61"/>
      <c r="V60" s="101"/>
      <c r="W60" s="132"/>
      <c r="X60" s="133"/>
      <c r="Y60" s="102"/>
      <c r="Z60" s="132"/>
      <c r="AA60" s="134">
        <f t="shared" si="5"/>
        <v>0</v>
      </c>
      <c r="AB60" s="60"/>
      <c r="AC60" s="61"/>
    </row>
    <row r="61" spans="2:57" ht="15.75" customHeight="1">
      <c r="C61" s="129"/>
      <c r="D61" s="130"/>
      <c r="E61" s="131"/>
      <c r="F61" s="101"/>
      <c r="G61" s="132"/>
      <c r="H61" s="133"/>
      <c r="I61" s="102"/>
      <c r="J61" s="132"/>
      <c r="K61" s="134">
        <f t="shared" si="3"/>
        <v>0</v>
      </c>
      <c r="L61" s="60"/>
      <c r="M61" s="61"/>
      <c r="N61" s="101"/>
      <c r="O61" s="132"/>
      <c r="P61" s="133"/>
      <c r="Q61" s="102"/>
      <c r="R61" s="132"/>
      <c r="S61" s="134">
        <f t="shared" si="4"/>
        <v>0</v>
      </c>
      <c r="T61" s="60"/>
      <c r="U61" s="61"/>
      <c r="V61" s="101"/>
      <c r="W61" s="132"/>
      <c r="X61" s="133"/>
      <c r="Y61" s="102"/>
      <c r="Z61" s="132"/>
      <c r="AA61" s="134">
        <f t="shared" si="5"/>
        <v>0</v>
      </c>
      <c r="AB61" s="60"/>
      <c r="AC61" s="61"/>
    </row>
    <row r="62" spans="2:57" ht="15.75" customHeight="1">
      <c r="C62" s="129"/>
      <c r="D62" s="130"/>
      <c r="E62" s="131"/>
      <c r="F62" s="101"/>
      <c r="G62" s="132"/>
      <c r="H62" s="133"/>
      <c r="I62" s="102"/>
      <c r="J62" s="132"/>
      <c r="K62" s="134">
        <f t="shared" si="3"/>
        <v>0</v>
      </c>
      <c r="L62" s="60"/>
      <c r="M62" s="61"/>
      <c r="N62" s="101"/>
      <c r="O62" s="132"/>
      <c r="P62" s="133"/>
      <c r="Q62" s="102"/>
      <c r="R62" s="132"/>
      <c r="S62" s="134">
        <f t="shared" si="4"/>
        <v>0</v>
      </c>
      <c r="T62" s="60"/>
      <c r="U62" s="61"/>
      <c r="V62" s="101"/>
      <c r="W62" s="132"/>
      <c r="X62" s="133"/>
      <c r="Y62" s="102"/>
      <c r="Z62" s="132"/>
      <c r="AA62" s="134">
        <f t="shared" si="5"/>
        <v>0</v>
      </c>
      <c r="AB62" s="60"/>
      <c r="AC62" s="61"/>
    </row>
    <row r="63" spans="2:57" ht="15.75" customHeight="1">
      <c r="C63" s="138" t="s">
        <v>53</v>
      </c>
      <c r="D63" s="139"/>
      <c r="E63" s="140"/>
      <c r="F63" s="149"/>
      <c r="G63" s="150"/>
      <c r="H63" s="152"/>
      <c r="I63" s="153"/>
      <c r="J63" s="150"/>
      <c r="K63" s="134">
        <f>SUM(K55:M62)</f>
        <v>0</v>
      </c>
      <c r="L63" s="60"/>
      <c r="M63" s="61"/>
      <c r="N63" s="149"/>
      <c r="O63" s="150"/>
      <c r="P63" s="152"/>
      <c r="Q63" s="153"/>
      <c r="R63" s="150"/>
      <c r="S63" s="134">
        <f>SUM(S55:U62)</f>
        <v>0</v>
      </c>
      <c r="T63" s="60"/>
      <c r="U63" s="61"/>
      <c r="V63" s="149"/>
      <c r="W63" s="150"/>
      <c r="X63" s="152"/>
      <c r="Y63" s="153"/>
      <c r="Z63" s="150"/>
      <c r="AA63" s="134">
        <f>SUM(AA55:AC62)</f>
        <v>0</v>
      </c>
      <c r="AB63" s="60"/>
      <c r="AC63" s="61"/>
    </row>
    <row r="64" spans="2:57" ht="15.7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3" t="s">
        <v>74</v>
      </c>
      <c r="AK64" s="14"/>
      <c r="AL64" s="14"/>
      <c r="AM64" s="14"/>
      <c r="AN64" s="14"/>
      <c r="AO64" s="14"/>
      <c r="AP64" s="14"/>
      <c r="AQ64" s="14"/>
      <c r="AR64" s="14"/>
      <c r="AS64" s="14"/>
      <c r="AT64" s="14"/>
      <c r="AU64" s="14"/>
      <c r="AV64" s="14"/>
      <c r="AW64" s="14"/>
      <c r="AX64" s="14"/>
      <c r="AY64" s="14"/>
      <c r="AZ64" s="14"/>
      <c r="BA64" s="14"/>
      <c r="BB64" s="14"/>
      <c r="BC64" s="14"/>
      <c r="BD64" s="14"/>
      <c r="BE64" s="14"/>
    </row>
    <row r="65" spans="2:29" ht="15.75" customHeight="1">
      <c r="B65" s="37" t="s">
        <v>143</v>
      </c>
    </row>
    <row r="66" spans="2:29" ht="15.75" customHeight="1">
      <c r="C66" s="17"/>
      <c r="D66" s="17"/>
      <c r="E66" s="17"/>
      <c r="F66" s="17"/>
      <c r="G66" s="17"/>
      <c r="H66" s="17"/>
      <c r="I66" s="17"/>
      <c r="J66" s="17"/>
      <c r="K66" s="18"/>
      <c r="L66" s="141" t="str">
        <f>概要!J167</f>
        <v>H**年**月期</v>
      </c>
      <c r="M66" s="142"/>
      <c r="N66" s="142"/>
      <c r="O66" s="142"/>
      <c r="P66" s="142"/>
      <c r="Q66" s="143"/>
      <c r="R66" s="141" t="str">
        <f>概要!P167</f>
        <v>H**年**月期</v>
      </c>
      <c r="S66" s="142"/>
      <c r="T66" s="142"/>
      <c r="U66" s="142"/>
      <c r="V66" s="142"/>
      <c r="W66" s="143"/>
      <c r="X66" s="122" t="str">
        <f>概要!V167</f>
        <v>H**年**月期</v>
      </c>
      <c r="Y66" s="122"/>
      <c r="Z66" s="122"/>
      <c r="AA66" s="122"/>
      <c r="AB66" s="122"/>
      <c r="AC66" s="122"/>
    </row>
    <row r="67" spans="2:29" ht="15.75" customHeight="1">
      <c r="C67" s="138" t="s">
        <v>57</v>
      </c>
      <c r="D67" s="139"/>
      <c r="E67" s="139"/>
      <c r="F67" s="140"/>
      <c r="G67" s="151" t="s">
        <v>59</v>
      </c>
      <c r="H67" s="151"/>
      <c r="I67" s="151"/>
      <c r="J67" s="151"/>
      <c r="K67" s="151"/>
      <c r="L67" s="147" t="s">
        <v>56</v>
      </c>
      <c r="M67" s="148"/>
      <c r="N67" s="16" t="s">
        <v>60</v>
      </c>
      <c r="O67" s="144" t="s">
        <v>15</v>
      </c>
      <c r="P67" s="145"/>
      <c r="Q67" s="146"/>
      <c r="R67" s="147" t="s">
        <v>56</v>
      </c>
      <c r="S67" s="148"/>
      <c r="T67" s="15" t="s">
        <v>61</v>
      </c>
      <c r="U67" s="144" t="s">
        <v>15</v>
      </c>
      <c r="V67" s="145"/>
      <c r="W67" s="146"/>
      <c r="X67" s="147" t="s">
        <v>56</v>
      </c>
      <c r="Y67" s="148"/>
      <c r="Z67" s="16" t="s">
        <v>61</v>
      </c>
      <c r="AA67" s="144" t="s">
        <v>15</v>
      </c>
      <c r="AB67" s="145"/>
      <c r="AC67" s="146"/>
    </row>
    <row r="68" spans="2:29" ht="15.75" customHeight="1">
      <c r="C68" s="129"/>
      <c r="D68" s="130"/>
      <c r="E68" s="130"/>
      <c r="F68" s="131"/>
      <c r="G68" s="137"/>
      <c r="H68" s="137"/>
      <c r="I68" s="137"/>
      <c r="J68" s="137"/>
      <c r="K68" s="137"/>
      <c r="L68" s="101"/>
      <c r="M68" s="132"/>
      <c r="N68" s="34"/>
      <c r="O68" s="134">
        <f t="shared" ref="O68:O73" si="6">L68*N68</f>
        <v>0</v>
      </c>
      <c r="P68" s="60"/>
      <c r="Q68" s="61"/>
      <c r="R68" s="101"/>
      <c r="S68" s="132"/>
      <c r="T68" s="33"/>
      <c r="U68" s="134">
        <f t="shared" ref="U68:U73" si="7">R68*T68</f>
        <v>0</v>
      </c>
      <c r="V68" s="60"/>
      <c r="W68" s="61"/>
      <c r="X68" s="101"/>
      <c r="Y68" s="132"/>
      <c r="Z68" s="34"/>
      <c r="AA68" s="134">
        <f t="shared" ref="AA68:AA73" si="8">X68*Z68</f>
        <v>0</v>
      </c>
      <c r="AB68" s="60"/>
      <c r="AC68" s="61"/>
    </row>
    <row r="69" spans="2:29" ht="15.75" customHeight="1">
      <c r="C69" s="129"/>
      <c r="D69" s="130"/>
      <c r="E69" s="130"/>
      <c r="F69" s="131"/>
      <c r="G69" s="137"/>
      <c r="H69" s="137"/>
      <c r="I69" s="137"/>
      <c r="J69" s="137"/>
      <c r="K69" s="137"/>
      <c r="L69" s="101"/>
      <c r="M69" s="132"/>
      <c r="N69" s="34"/>
      <c r="O69" s="134">
        <f t="shared" si="6"/>
        <v>0</v>
      </c>
      <c r="P69" s="60"/>
      <c r="Q69" s="61"/>
      <c r="R69" s="101"/>
      <c r="S69" s="132"/>
      <c r="T69" s="33"/>
      <c r="U69" s="134">
        <f t="shared" si="7"/>
        <v>0</v>
      </c>
      <c r="V69" s="60"/>
      <c r="W69" s="61"/>
      <c r="X69" s="101"/>
      <c r="Y69" s="132"/>
      <c r="Z69" s="34"/>
      <c r="AA69" s="134">
        <f t="shared" si="8"/>
        <v>0</v>
      </c>
      <c r="AB69" s="60"/>
      <c r="AC69" s="61"/>
    </row>
    <row r="70" spans="2:29" ht="15.75" customHeight="1">
      <c r="C70" s="129"/>
      <c r="D70" s="130"/>
      <c r="E70" s="130"/>
      <c r="F70" s="131"/>
      <c r="G70" s="137"/>
      <c r="H70" s="137"/>
      <c r="I70" s="137"/>
      <c r="J70" s="137"/>
      <c r="K70" s="137"/>
      <c r="L70" s="101"/>
      <c r="M70" s="132"/>
      <c r="N70" s="34"/>
      <c r="O70" s="134">
        <f t="shared" si="6"/>
        <v>0</v>
      </c>
      <c r="P70" s="60"/>
      <c r="Q70" s="61"/>
      <c r="R70" s="101"/>
      <c r="S70" s="132"/>
      <c r="T70" s="33"/>
      <c r="U70" s="134">
        <f t="shared" si="7"/>
        <v>0</v>
      </c>
      <c r="V70" s="60"/>
      <c r="W70" s="61"/>
      <c r="X70" s="101"/>
      <c r="Y70" s="132"/>
      <c r="Z70" s="34"/>
      <c r="AA70" s="134">
        <f t="shared" si="8"/>
        <v>0</v>
      </c>
      <c r="AB70" s="60"/>
      <c r="AC70" s="61"/>
    </row>
    <row r="71" spans="2:29" ht="15.75" customHeight="1">
      <c r="C71" s="129"/>
      <c r="D71" s="130"/>
      <c r="E71" s="130"/>
      <c r="F71" s="131"/>
      <c r="G71" s="137"/>
      <c r="H71" s="137"/>
      <c r="I71" s="137"/>
      <c r="J71" s="137"/>
      <c r="K71" s="137"/>
      <c r="L71" s="101"/>
      <c r="M71" s="132"/>
      <c r="N71" s="34"/>
      <c r="O71" s="134">
        <f t="shared" si="6"/>
        <v>0</v>
      </c>
      <c r="P71" s="60"/>
      <c r="Q71" s="61"/>
      <c r="R71" s="101"/>
      <c r="S71" s="132"/>
      <c r="T71" s="33"/>
      <c r="U71" s="134">
        <f t="shared" si="7"/>
        <v>0</v>
      </c>
      <c r="V71" s="60"/>
      <c r="W71" s="61"/>
      <c r="X71" s="101"/>
      <c r="Y71" s="132"/>
      <c r="Z71" s="34"/>
      <c r="AA71" s="134">
        <f t="shared" si="8"/>
        <v>0</v>
      </c>
      <c r="AB71" s="60"/>
      <c r="AC71" s="61"/>
    </row>
    <row r="72" spans="2:29" ht="15.75" customHeight="1">
      <c r="C72" s="129"/>
      <c r="D72" s="130"/>
      <c r="E72" s="130"/>
      <c r="F72" s="131"/>
      <c r="G72" s="137"/>
      <c r="H72" s="137"/>
      <c r="I72" s="137"/>
      <c r="J72" s="137"/>
      <c r="K72" s="137"/>
      <c r="L72" s="101"/>
      <c r="M72" s="132"/>
      <c r="N72" s="34"/>
      <c r="O72" s="134">
        <f t="shared" si="6"/>
        <v>0</v>
      </c>
      <c r="P72" s="60"/>
      <c r="Q72" s="61"/>
      <c r="R72" s="101"/>
      <c r="S72" s="132"/>
      <c r="T72" s="33"/>
      <c r="U72" s="134">
        <f t="shared" si="7"/>
        <v>0</v>
      </c>
      <c r="V72" s="60"/>
      <c r="W72" s="61"/>
      <c r="X72" s="101"/>
      <c r="Y72" s="132"/>
      <c r="Z72" s="34"/>
      <c r="AA72" s="134">
        <f t="shared" si="8"/>
        <v>0</v>
      </c>
      <c r="AB72" s="60"/>
      <c r="AC72" s="61"/>
    </row>
    <row r="73" spans="2:29" ht="15.75" customHeight="1">
      <c r="C73" s="129"/>
      <c r="D73" s="130"/>
      <c r="E73" s="130"/>
      <c r="F73" s="131"/>
      <c r="G73" s="137"/>
      <c r="H73" s="137"/>
      <c r="I73" s="137"/>
      <c r="J73" s="137"/>
      <c r="K73" s="137"/>
      <c r="L73" s="101"/>
      <c r="M73" s="132"/>
      <c r="N73" s="34"/>
      <c r="O73" s="134">
        <f t="shared" si="6"/>
        <v>0</v>
      </c>
      <c r="P73" s="60"/>
      <c r="Q73" s="61"/>
      <c r="R73" s="101"/>
      <c r="S73" s="132"/>
      <c r="T73" s="33"/>
      <c r="U73" s="134">
        <f t="shared" si="7"/>
        <v>0</v>
      </c>
      <c r="V73" s="60"/>
      <c r="W73" s="61"/>
      <c r="X73" s="101"/>
      <c r="Y73" s="132"/>
      <c r="Z73" s="34"/>
      <c r="AA73" s="134">
        <f t="shared" si="8"/>
        <v>0</v>
      </c>
      <c r="AB73" s="60"/>
      <c r="AC73" s="61"/>
    </row>
    <row r="74" spans="2:29" ht="15.75" customHeight="1">
      <c r="C74" s="138" t="s">
        <v>58</v>
      </c>
      <c r="D74" s="139"/>
      <c r="E74" s="139"/>
      <c r="F74" s="139"/>
      <c r="G74" s="139"/>
      <c r="H74" s="139"/>
      <c r="I74" s="139"/>
      <c r="J74" s="139"/>
      <c r="K74" s="140"/>
      <c r="L74" s="149"/>
      <c r="M74" s="150"/>
      <c r="N74" s="19">
        <f>SUM(N68:N73)</f>
        <v>0</v>
      </c>
      <c r="O74" s="134">
        <f>SUM(O68:Q73)</f>
        <v>0</v>
      </c>
      <c r="P74" s="60"/>
      <c r="Q74" s="61"/>
      <c r="R74" s="149"/>
      <c r="S74" s="150"/>
      <c r="T74" s="20">
        <f>SUM(T68:T73)</f>
        <v>0</v>
      </c>
      <c r="U74" s="134">
        <f>SUM(U68:W73)</f>
        <v>0</v>
      </c>
      <c r="V74" s="60"/>
      <c r="W74" s="61"/>
      <c r="X74" s="149"/>
      <c r="Y74" s="150"/>
      <c r="Z74" s="19">
        <f>SUM(Z68:Z73)</f>
        <v>0</v>
      </c>
      <c r="AA74" s="134">
        <f>SUM(AA68:AC73)</f>
        <v>0</v>
      </c>
      <c r="AB74" s="60"/>
      <c r="AC74" s="61"/>
    </row>
    <row r="75" spans="2:29" ht="15.75" customHeight="1">
      <c r="AC75" s="13" t="s">
        <v>74</v>
      </c>
    </row>
    <row r="76" spans="2:29" ht="15.75" customHeight="1">
      <c r="B76" s="37" t="s">
        <v>144</v>
      </c>
    </row>
    <row r="77" spans="2:29" ht="15.75" customHeight="1">
      <c r="C77" s="47"/>
      <c r="D77" s="47"/>
      <c r="E77" s="47"/>
      <c r="F77" s="47"/>
      <c r="G77" s="47"/>
      <c r="H77" s="47"/>
      <c r="I77" s="47"/>
      <c r="J77" s="47"/>
      <c r="K77" s="47"/>
      <c r="L77" s="47"/>
      <c r="M77" s="47"/>
      <c r="N77" s="47"/>
      <c r="O77" s="47"/>
      <c r="P77" s="47"/>
      <c r="Q77" s="47"/>
      <c r="R77" s="47"/>
      <c r="S77" s="47"/>
      <c r="T77" s="47"/>
      <c r="U77" s="47"/>
      <c r="V77" s="47"/>
      <c r="W77" s="47"/>
      <c r="X77" s="47"/>
      <c r="Y77" s="47"/>
      <c r="Z77" s="90"/>
      <c r="AA77" s="90"/>
      <c r="AB77" s="90"/>
      <c r="AC77" s="90"/>
    </row>
    <row r="78" spans="2:29" ht="15.75" customHeight="1">
      <c r="C78" s="47"/>
      <c r="D78" s="47"/>
      <c r="E78" s="47"/>
      <c r="F78" s="47"/>
      <c r="G78" s="47"/>
      <c r="H78" s="47"/>
      <c r="I78" s="47"/>
      <c r="J78" s="47"/>
      <c r="K78" s="47"/>
      <c r="L78" s="47"/>
      <c r="M78" s="47"/>
      <c r="N78" s="47"/>
      <c r="O78" s="47"/>
      <c r="P78" s="47"/>
      <c r="Q78" s="47"/>
      <c r="R78" s="47"/>
      <c r="S78" s="47"/>
      <c r="T78" s="47"/>
      <c r="U78" s="47"/>
      <c r="V78" s="47"/>
      <c r="W78" s="47"/>
      <c r="X78" s="47"/>
      <c r="Y78" s="47"/>
      <c r="Z78" s="90"/>
      <c r="AA78" s="90"/>
      <c r="AB78" s="90"/>
      <c r="AC78" s="90"/>
    </row>
    <row r="79" spans="2:29" ht="15.75" customHeight="1">
      <c r="C79" s="47"/>
      <c r="D79" s="47"/>
      <c r="E79" s="47"/>
      <c r="F79" s="47"/>
      <c r="G79" s="47"/>
      <c r="H79" s="47"/>
      <c r="I79" s="47"/>
      <c r="J79" s="47"/>
      <c r="K79" s="47"/>
      <c r="L79" s="47"/>
      <c r="M79" s="47"/>
      <c r="N79" s="47"/>
      <c r="O79" s="47"/>
      <c r="P79" s="47"/>
      <c r="Q79" s="47"/>
      <c r="R79" s="47"/>
      <c r="S79" s="47"/>
      <c r="T79" s="47"/>
      <c r="U79" s="47"/>
      <c r="V79" s="47"/>
      <c r="W79" s="47"/>
      <c r="X79" s="47"/>
      <c r="Y79" s="47"/>
      <c r="Z79" s="90"/>
      <c r="AA79" s="90"/>
      <c r="AB79" s="90"/>
      <c r="AC79" s="90"/>
    </row>
    <row r="80" spans="2:29" ht="15.75" customHeight="1">
      <c r="C80" s="47"/>
      <c r="D80" s="47"/>
      <c r="E80" s="47"/>
      <c r="F80" s="47"/>
      <c r="G80" s="47"/>
      <c r="H80" s="47"/>
      <c r="I80" s="47"/>
      <c r="J80" s="47"/>
      <c r="K80" s="47"/>
      <c r="L80" s="47"/>
      <c r="M80" s="47"/>
      <c r="N80" s="47"/>
      <c r="O80" s="47"/>
      <c r="P80" s="47"/>
      <c r="Q80" s="47"/>
      <c r="R80" s="47"/>
      <c r="S80" s="47"/>
      <c r="T80" s="47"/>
      <c r="U80" s="47"/>
      <c r="V80" s="47"/>
      <c r="W80" s="47"/>
      <c r="X80" s="47"/>
      <c r="Y80" s="47"/>
      <c r="Z80" s="90"/>
      <c r="AA80" s="90"/>
      <c r="AB80" s="90"/>
      <c r="AC80" s="90"/>
    </row>
    <row r="81" spans="2:29" ht="15.75" customHeight="1">
      <c r="C81" s="47"/>
      <c r="D81" s="47"/>
      <c r="E81" s="47"/>
      <c r="F81" s="47"/>
      <c r="G81" s="47"/>
      <c r="H81" s="47"/>
      <c r="I81" s="47"/>
      <c r="J81" s="47"/>
      <c r="K81" s="47"/>
      <c r="L81" s="47"/>
      <c r="M81" s="47"/>
      <c r="N81" s="47"/>
      <c r="O81" s="47"/>
      <c r="P81" s="47"/>
      <c r="Q81" s="47"/>
      <c r="R81" s="47"/>
      <c r="S81" s="47"/>
      <c r="T81" s="47"/>
      <c r="U81" s="47"/>
      <c r="V81" s="47"/>
      <c r="W81" s="47"/>
      <c r="X81" s="47"/>
      <c r="Y81" s="47"/>
      <c r="Z81" s="90"/>
      <c r="AA81" s="90"/>
      <c r="AB81" s="90"/>
      <c r="AC81" s="90"/>
    </row>
    <row r="82" spans="2:29" ht="15.75" customHeight="1">
      <c r="C82" s="47"/>
      <c r="D82" s="47"/>
      <c r="E82" s="47"/>
      <c r="F82" s="47"/>
      <c r="G82" s="47"/>
      <c r="H82" s="47"/>
      <c r="I82" s="47"/>
      <c r="J82" s="47"/>
      <c r="K82" s="47"/>
      <c r="L82" s="47"/>
      <c r="M82" s="47"/>
      <c r="N82" s="47"/>
      <c r="O82" s="47"/>
      <c r="P82" s="47"/>
      <c r="Q82" s="47"/>
      <c r="R82" s="47"/>
      <c r="S82" s="47"/>
      <c r="T82" s="47"/>
      <c r="U82" s="47"/>
      <c r="V82" s="47"/>
      <c r="W82" s="47"/>
      <c r="X82" s="47"/>
      <c r="Y82" s="47"/>
      <c r="Z82" s="90"/>
      <c r="AA82" s="90"/>
      <c r="AB82" s="90"/>
      <c r="AC82" s="90"/>
    </row>
    <row r="83" spans="2:29" ht="15.75" customHeight="1">
      <c r="C83" s="47"/>
      <c r="D83" s="47"/>
      <c r="E83" s="47"/>
      <c r="F83" s="47"/>
      <c r="G83" s="47"/>
      <c r="H83" s="47"/>
      <c r="I83" s="47"/>
      <c r="J83" s="47"/>
      <c r="K83" s="47"/>
      <c r="L83" s="47"/>
      <c r="M83" s="47"/>
      <c r="N83" s="47"/>
      <c r="O83" s="47"/>
      <c r="P83" s="47"/>
      <c r="Q83" s="47"/>
      <c r="R83" s="47"/>
      <c r="S83" s="47"/>
      <c r="T83" s="47"/>
      <c r="U83" s="47"/>
      <c r="V83" s="47"/>
      <c r="W83" s="47"/>
      <c r="X83" s="47"/>
      <c r="Y83" s="47"/>
      <c r="Z83" s="90"/>
      <c r="AA83" s="90"/>
      <c r="AB83" s="90"/>
      <c r="AC83" s="90"/>
    </row>
    <row r="84" spans="2:29" ht="15.75" customHeight="1">
      <c r="C84" s="47"/>
      <c r="D84" s="47"/>
      <c r="E84" s="47"/>
      <c r="F84" s="47"/>
      <c r="G84" s="47"/>
      <c r="H84" s="47"/>
      <c r="I84" s="47"/>
      <c r="J84" s="47"/>
      <c r="K84" s="47"/>
      <c r="L84" s="47"/>
      <c r="M84" s="47"/>
      <c r="N84" s="47"/>
      <c r="O84" s="47"/>
      <c r="P84" s="47"/>
      <c r="Q84" s="47"/>
      <c r="R84" s="47"/>
      <c r="S84" s="47"/>
      <c r="T84" s="47"/>
      <c r="U84" s="47"/>
      <c r="V84" s="47"/>
      <c r="W84" s="47"/>
      <c r="X84" s="47"/>
      <c r="Y84" s="47"/>
      <c r="Z84" s="90"/>
      <c r="AA84" s="90"/>
      <c r="AB84" s="90"/>
      <c r="AC84" s="90"/>
    </row>
    <row r="85" spans="2:29" ht="15.75" customHeight="1">
      <c r="C85" s="47"/>
      <c r="D85" s="47"/>
      <c r="E85" s="47"/>
      <c r="F85" s="47"/>
      <c r="G85" s="47"/>
      <c r="H85" s="47"/>
      <c r="I85" s="47"/>
      <c r="J85" s="47"/>
      <c r="K85" s="47"/>
      <c r="L85" s="47"/>
      <c r="M85" s="47"/>
      <c r="N85" s="47"/>
      <c r="O85" s="47"/>
      <c r="P85" s="47"/>
      <c r="Q85" s="47"/>
      <c r="R85" s="47"/>
      <c r="S85" s="47"/>
      <c r="T85" s="47"/>
      <c r="U85" s="47"/>
      <c r="V85" s="47"/>
      <c r="W85" s="47"/>
      <c r="X85" s="47"/>
      <c r="Y85" s="47"/>
      <c r="Z85" s="90"/>
      <c r="AA85" s="90"/>
      <c r="AB85" s="90"/>
      <c r="AC85" s="90"/>
    </row>
    <row r="86" spans="2:29" ht="15.75" customHeight="1">
      <c r="C86" s="47"/>
      <c r="D86" s="47"/>
      <c r="E86" s="47"/>
      <c r="F86" s="47"/>
      <c r="G86" s="47"/>
      <c r="H86" s="47"/>
      <c r="I86" s="47"/>
      <c r="J86" s="47"/>
      <c r="K86" s="47"/>
      <c r="L86" s="47"/>
      <c r="M86" s="47"/>
      <c r="N86" s="47"/>
      <c r="O86" s="47"/>
      <c r="P86" s="47"/>
      <c r="Q86" s="47"/>
      <c r="R86" s="47"/>
      <c r="S86" s="47"/>
      <c r="T86" s="47"/>
      <c r="U86" s="47"/>
      <c r="V86" s="47"/>
      <c r="W86" s="47"/>
      <c r="X86" s="47"/>
      <c r="Y86" s="47"/>
      <c r="Z86" s="90"/>
      <c r="AA86" s="90"/>
      <c r="AB86" s="90"/>
      <c r="AC86" s="90"/>
    </row>
    <row r="87" spans="2:29" ht="15.75" customHeight="1">
      <c r="C87" s="47"/>
      <c r="D87" s="47"/>
      <c r="E87" s="47"/>
      <c r="F87" s="47"/>
      <c r="G87" s="47"/>
      <c r="H87" s="47"/>
      <c r="I87" s="47"/>
      <c r="J87" s="47"/>
      <c r="K87" s="47"/>
      <c r="L87" s="47"/>
      <c r="M87" s="47"/>
      <c r="N87" s="47"/>
      <c r="O87" s="47"/>
      <c r="P87" s="47"/>
      <c r="Q87" s="47"/>
      <c r="R87" s="47"/>
      <c r="S87" s="47"/>
      <c r="T87" s="47"/>
      <c r="U87" s="47"/>
      <c r="V87" s="47"/>
      <c r="W87" s="47"/>
      <c r="X87" s="47"/>
      <c r="Y87" s="47"/>
      <c r="Z87" s="90"/>
      <c r="AA87" s="90"/>
      <c r="AB87" s="90"/>
      <c r="AC87" s="90"/>
    </row>
    <row r="88" spans="2:29" ht="15.75" customHeight="1">
      <c r="C88" s="47"/>
      <c r="D88" s="47"/>
      <c r="E88" s="47"/>
      <c r="F88" s="47"/>
      <c r="G88" s="47"/>
      <c r="H88" s="47"/>
      <c r="I88" s="47"/>
      <c r="J88" s="47"/>
      <c r="K88" s="47"/>
      <c r="L88" s="47"/>
      <c r="M88" s="47"/>
      <c r="N88" s="47"/>
      <c r="O88" s="47"/>
      <c r="P88" s="47"/>
      <c r="Q88" s="47"/>
      <c r="R88" s="47"/>
      <c r="S88" s="47"/>
      <c r="T88" s="47"/>
      <c r="U88" s="47"/>
      <c r="V88" s="47"/>
      <c r="W88" s="47"/>
      <c r="X88" s="47"/>
      <c r="Y88" s="47"/>
      <c r="Z88" s="90"/>
      <c r="AA88" s="90"/>
      <c r="AB88" s="90"/>
      <c r="AC88" s="90"/>
    </row>
    <row r="89" spans="2:29" ht="15.75" customHeight="1">
      <c r="C89" s="47"/>
      <c r="D89" s="47"/>
      <c r="E89" s="47"/>
      <c r="F89" s="47"/>
      <c r="G89" s="47"/>
      <c r="H89" s="47"/>
      <c r="I89" s="47"/>
      <c r="J89" s="47"/>
      <c r="K89" s="47"/>
      <c r="L89" s="47"/>
      <c r="M89" s="47"/>
      <c r="N89" s="47"/>
      <c r="O89" s="47"/>
      <c r="P89" s="47"/>
      <c r="Q89" s="47"/>
      <c r="R89" s="47"/>
      <c r="S89" s="47"/>
      <c r="T89" s="47"/>
      <c r="U89" s="47"/>
      <c r="V89" s="47"/>
      <c r="W89" s="47"/>
      <c r="X89" s="47"/>
      <c r="Y89" s="47"/>
      <c r="Z89" s="90"/>
      <c r="AA89" s="90"/>
      <c r="AB89" s="90"/>
      <c r="AC89" s="90"/>
    </row>
    <row r="90" spans="2:29" ht="15.75" customHeight="1">
      <c r="C90" s="47"/>
      <c r="D90" s="47"/>
      <c r="E90" s="47"/>
      <c r="F90" s="47"/>
      <c r="G90" s="47"/>
      <c r="H90" s="47"/>
      <c r="I90" s="47"/>
      <c r="J90" s="47"/>
      <c r="K90" s="47"/>
      <c r="L90" s="47"/>
      <c r="M90" s="47"/>
      <c r="N90" s="47"/>
      <c r="O90" s="47"/>
      <c r="P90" s="47"/>
      <c r="Q90" s="47"/>
      <c r="R90" s="47"/>
      <c r="S90" s="47"/>
      <c r="T90" s="47"/>
      <c r="U90" s="47"/>
      <c r="V90" s="47"/>
      <c r="W90" s="47"/>
      <c r="X90" s="47"/>
      <c r="Y90" s="47"/>
      <c r="Z90" s="90"/>
      <c r="AA90" s="90"/>
      <c r="AB90" s="90"/>
      <c r="AC90" s="90"/>
    </row>
    <row r="91" spans="2:29" ht="15.75" customHeight="1">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row>
    <row r="92" spans="2:29" ht="15.75"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2"/>
      <c r="AB92" s="2"/>
      <c r="AC92" s="2"/>
    </row>
    <row r="93" spans="2:29" ht="15.75" customHeight="1">
      <c r="B93" s="37" t="s">
        <v>131</v>
      </c>
      <c r="C93" s="11"/>
      <c r="D93" s="11"/>
      <c r="E93" s="11"/>
      <c r="F93" s="11"/>
      <c r="G93" s="11"/>
      <c r="H93" s="11"/>
      <c r="I93" s="11"/>
      <c r="J93" s="11"/>
      <c r="K93" s="11"/>
      <c r="L93" s="11"/>
      <c r="M93" s="11"/>
      <c r="N93" s="11"/>
      <c r="O93" s="11"/>
      <c r="P93" s="11"/>
      <c r="Q93" s="11"/>
      <c r="R93" s="11"/>
      <c r="S93" s="11"/>
      <c r="T93" s="11"/>
      <c r="U93" s="11"/>
      <c r="V93" s="11"/>
      <c r="W93" s="11"/>
      <c r="X93" s="11"/>
      <c r="Y93" s="11"/>
      <c r="Z93" s="11"/>
      <c r="AA93" s="2"/>
      <c r="AB93" s="2"/>
      <c r="AC93" s="2"/>
    </row>
    <row r="95" spans="2:29" s="14" customFormat="1" ht="15.75" customHeight="1">
      <c r="C95" s="77"/>
      <c r="D95" s="78"/>
      <c r="E95" s="78"/>
      <c r="F95" s="78"/>
      <c r="G95" s="78"/>
      <c r="H95" s="79"/>
      <c r="I95" s="141" t="str">
        <f>概要!J167</f>
        <v>H**年**月期</v>
      </c>
      <c r="J95" s="142"/>
      <c r="K95" s="142"/>
      <c r="L95" s="142"/>
      <c r="M95" s="142"/>
      <c r="N95" s="142"/>
      <c r="O95" s="143"/>
      <c r="P95" s="141" t="str">
        <f>概要!P167</f>
        <v>H**年**月期</v>
      </c>
      <c r="Q95" s="142"/>
      <c r="R95" s="142"/>
      <c r="S95" s="142"/>
      <c r="T95" s="142"/>
      <c r="U95" s="142"/>
      <c r="V95" s="143"/>
      <c r="W95" s="141" t="str">
        <f>概要!V167</f>
        <v>H**年**月期</v>
      </c>
      <c r="X95" s="142"/>
      <c r="Y95" s="142"/>
      <c r="Z95" s="142"/>
      <c r="AA95" s="142"/>
      <c r="AB95" s="142"/>
      <c r="AC95" s="143"/>
    </row>
    <row r="96" spans="2:29" ht="15.75" customHeight="1">
      <c r="C96" s="141" t="s">
        <v>62</v>
      </c>
      <c r="D96" s="142"/>
      <c r="E96" s="142"/>
      <c r="F96" s="142"/>
      <c r="G96" s="142"/>
      <c r="H96" s="143"/>
      <c r="I96" s="59">
        <f>K33</f>
        <v>0</v>
      </c>
      <c r="J96" s="60"/>
      <c r="K96" s="60"/>
      <c r="L96" s="60"/>
      <c r="M96" s="60"/>
      <c r="N96" s="60"/>
      <c r="O96" s="61"/>
      <c r="P96" s="59">
        <f>S33</f>
        <v>0</v>
      </c>
      <c r="Q96" s="60"/>
      <c r="R96" s="60"/>
      <c r="S96" s="60"/>
      <c r="T96" s="60"/>
      <c r="U96" s="60"/>
      <c r="V96" s="61"/>
      <c r="W96" s="59">
        <f>AA33</f>
        <v>0</v>
      </c>
      <c r="X96" s="60"/>
      <c r="Y96" s="60"/>
      <c r="Z96" s="60"/>
      <c r="AA96" s="60"/>
      <c r="AB96" s="60"/>
      <c r="AC96" s="61"/>
    </row>
    <row r="97" spans="3:29" ht="15.75" customHeight="1">
      <c r="C97" s="141" t="s">
        <v>13</v>
      </c>
      <c r="D97" s="142"/>
      <c r="E97" s="142"/>
      <c r="F97" s="142"/>
      <c r="G97" s="142"/>
      <c r="H97" s="143"/>
      <c r="I97" s="59">
        <f>K63</f>
        <v>0</v>
      </c>
      <c r="J97" s="60"/>
      <c r="K97" s="60"/>
      <c r="L97" s="60"/>
      <c r="M97" s="60"/>
      <c r="N97" s="60"/>
      <c r="O97" s="61"/>
      <c r="P97" s="59">
        <f>S63</f>
        <v>0</v>
      </c>
      <c r="Q97" s="60"/>
      <c r="R97" s="60"/>
      <c r="S97" s="60"/>
      <c r="T97" s="60"/>
      <c r="U97" s="60"/>
      <c r="V97" s="61"/>
      <c r="W97" s="59">
        <f>AA63</f>
        <v>0</v>
      </c>
      <c r="X97" s="60"/>
      <c r="Y97" s="60"/>
      <c r="Z97" s="60"/>
      <c r="AA97" s="60"/>
      <c r="AB97" s="60"/>
      <c r="AC97" s="61"/>
    </row>
    <row r="98" spans="3:29" ht="15.75" customHeight="1">
      <c r="C98" s="141" t="s">
        <v>73</v>
      </c>
      <c r="D98" s="142"/>
      <c r="E98" s="142"/>
      <c r="F98" s="142"/>
      <c r="G98" s="142"/>
      <c r="H98" s="143"/>
      <c r="I98" s="59">
        <f>売上計画・製品開発計画!F102</f>
        <v>0</v>
      </c>
      <c r="J98" s="60"/>
      <c r="K98" s="60"/>
      <c r="L98" s="60"/>
      <c r="M98" s="60"/>
      <c r="N98" s="60"/>
      <c r="O98" s="61"/>
      <c r="P98" s="59">
        <f>売上計画・製品開発計画!N102</f>
        <v>0</v>
      </c>
      <c r="Q98" s="60"/>
      <c r="R98" s="60"/>
      <c r="S98" s="60"/>
      <c r="T98" s="60"/>
      <c r="U98" s="60"/>
      <c r="V98" s="61"/>
      <c r="W98" s="59">
        <f>売上計画・製品開発計画!V102</f>
        <v>0</v>
      </c>
      <c r="X98" s="60"/>
      <c r="Y98" s="60"/>
      <c r="Z98" s="60"/>
      <c r="AA98" s="60"/>
      <c r="AB98" s="60"/>
      <c r="AC98" s="61"/>
    </row>
    <row r="99" spans="3:29" ht="15.75" customHeight="1">
      <c r="C99" s="141" t="s">
        <v>53</v>
      </c>
      <c r="D99" s="142"/>
      <c r="E99" s="142"/>
      <c r="F99" s="142"/>
      <c r="G99" s="142"/>
      <c r="H99" s="143"/>
      <c r="I99" s="59">
        <f>SUM(I96:O98)</f>
        <v>0</v>
      </c>
      <c r="J99" s="60"/>
      <c r="K99" s="60"/>
      <c r="L99" s="60"/>
      <c r="M99" s="60"/>
      <c r="N99" s="60"/>
      <c r="O99" s="61"/>
      <c r="P99" s="59">
        <f>SUM(P96:V98)</f>
        <v>0</v>
      </c>
      <c r="Q99" s="60"/>
      <c r="R99" s="60"/>
      <c r="S99" s="60"/>
      <c r="T99" s="60"/>
      <c r="U99" s="60"/>
      <c r="V99" s="61"/>
      <c r="W99" s="59">
        <f>SUM(W96:AC98)</f>
        <v>0</v>
      </c>
      <c r="X99" s="60"/>
      <c r="Y99" s="60"/>
      <c r="Z99" s="60"/>
      <c r="AA99" s="60"/>
      <c r="AB99" s="60"/>
      <c r="AC99" s="61"/>
    </row>
    <row r="100" spans="3:29" ht="15.75"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2"/>
      <c r="AB100" s="2"/>
      <c r="AC100" s="13" t="s">
        <v>74</v>
      </c>
    </row>
  </sheetData>
  <mergeCells count="355">
    <mergeCell ref="P99:V99"/>
    <mergeCell ref="W99:AC99"/>
    <mergeCell ref="C77:AC91"/>
    <mergeCell ref="C37:AC51"/>
    <mergeCell ref="C99:H99"/>
    <mergeCell ref="I99:O99"/>
    <mergeCell ref="S27:U27"/>
    <mergeCell ref="V27:W27"/>
    <mergeCell ref="N26:O26"/>
    <mergeCell ref="P26:R26"/>
    <mergeCell ref="S26:U26"/>
    <mergeCell ref="V26:W26"/>
    <mergeCell ref="X27:Z27"/>
    <mergeCell ref="AA27:AC27"/>
    <mergeCell ref="X26:Z26"/>
    <mergeCell ref="AA26:AC26"/>
    <mergeCell ref="C27:E27"/>
    <mergeCell ref="F27:G27"/>
    <mergeCell ref="H27:J27"/>
    <mergeCell ref="K27:M27"/>
    <mergeCell ref="N27:O27"/>
    <mergeCell ref="P27:R27"/>
    <mergeCell ref="C3:AC14"/>
    <mergeCell ref="C17:E18"/>
    <mergeCell ref="F17:M17"/>
    <mergeCell ref="N17:U17"/>
    <mergeCell ref="V17:AC17"/>
    <mergeCell ref="F18:G18"/>
    <mergeCell ref="C26:E26"/>
    <mergeCell ref="F26:G26"/>
    <mergeCell ref="H26:J26"/>
    <mergeCell ref="K26:M26"/>
    <mergeCell ref="X18:Z18"/>
    <mergeCell ref="AA18:AC18"/>
    <mergeCell ref="C19:E19"/>
    <mergeCell ref="F19:G19"/>
    <mergeCell ref="H19:J19"/>
    <mergeCell ref="K19:M19"/>
    <mergeCell ref="N19:O19"/>
    <mergeCell ref="P19:R19"/>
    <mergeCell ref="S19:U19"/>
    <mergeCell ref="V19:W19"/>
    <mergeCell ref="H18:J18"/>
    <mergeCell ref="K18:M18"/>
    <mergeCell ref="N18:O18"/>
    <mergeCell ref="P18:R18"/>
    <mergeCell ref="S18:U18"/>
    <mergeCell ref="V18:W18"/>
    <mergeCell ref="X19:Z19"/>
    <mergeCell ref="AA19:AC19"/>
    <mergeCell ref="C20:E20"/>
    <mergeCell ref="F20:G20"/>
    <mergeCell ref="H20:J20"/>
    <mergeCell ref="K20:M20"/>
    <mergeCell ref="N20:O20"/>
    <mergeCell ref="P20:R20"/>
    <mergeCell ref="S20:U20"/>
    <mergeCell ref="V20:W20"/>
    <mergeCell ref="X20:Z20"/>
    <mergeCell ref="AA20:AC20"/>
    <mergeCell ref="C21:E21"/>
    <mergeCell ref="F21:G21"/>
    <mergeCell ref="H21:J21"/>
    <mergeCell ref="K21:M21"/>
    <mergeCell ref="N21:O21"/>
    <mergeCell ref="P21:R21"/>
    <mergeCell ref="S21:U21"/>
    <mergeCell ref="V21:W21"/>
    <mergeCell ref="X21:Z21"/>
    <mergeCell ref="AA21:AC21"/>
    <mergeCell ref="C22:E22"/>
    <mergeCell ref="F22:G22"/>
    <mergeCell ref="H22:J22"/>
    <mergeCell ref="K22:M22"/>
    <mergeCell ref="N22:O22"/>
    <mergeCell ref="P22:R22"/>
    <mergeCell ref="S22:U22"/>
    <mergeCell ref="V22:W22"/>
    <mergeCell ref="X22:Z22"/>
    <mergeCell ref="AA22:AC22"/>
    <mergeCell ref="C23:E23"/>
    <mergeCell ref="F23:G23"/>
    <mergeCell ref="H23:J23"/>
    <mergeCell ref="K23:M23"/>
    <mergeCell ref="N23:O23"/>
    <mergeCell ref="P23:R23"/>
    <mergeCell ref="S23:U23"/>
    <mergeCell ref="V23:W23"/>
    <mergeCell ref="X23:Z23"/>
    <mergeCell ref="AA23:AC23"/>
    <mergeCell ref="C32:E32"/>
    <mergeCell ref="F32:G32"/>
    <mergeCell ref="H32:J32"/>
    <mergeCell ref="K32:M32"/>
    <mergeCell ref="N32:O32"/>
    <mergeCell ref="P32:R32"/>
    <mergeCell ref="S32:U32"/>
    <mergeCell ref="V32:W32"/>
    <mergeCell ref="X24:Z24"/>
    <mergeCell ref="AA24:AC24"/>
    <mergeCell ref="C25:E25"/>
    <mergeCell ref="F25:G25"/>
    <mergeCell ref="H25:J25"/>
    <mergeCell ref="K25:M25"/>
    <mergeCell ref="N25:O25"/>
    <mergeCell ref="P25:R25"/>
    <mergeCell ref="S25:U25"/>
    <mergeCell ref="V25:W25"/>
    <mergeCell ref="C24:E24"/>
    <mergeCell ref="F24:G24"/>
    <mergeCell ref="H24:J24"/>
    <mergeCell ref="K24:M24"/>
    <mergeCell ref="N24:O24"/>
    <mergeCell ref="P24:R24"/>
    <mergeCell ref="S24:U24"/>
    <mergeCell ref="V24:W24"/>
    <mergeCell ref="X25:Z25"/>
    <mergeCell ref="AA25:AC25"/>
    <mergeCell ref="C29:E29"/>
    <mergeCell ref="F29:G29"/>
    <mergeCell ref="H29:J29"/>
    <mergeCell ref="K29:M29"/>
    <mergeCell ref="N29:O29"/>
    <mergeCell ref="P29:R29"/>
    <mergeCell ref="S29:U29"/>
    <mergeCell ref="V29:W29"/>
    <mergeCell ref="X29:Z29"/>
    <mergeCell ref="AA29:AC29"/>
    <mergeCell ref="C30:E30"/>
    <mergeCell ref="F30:G30"/>
    <mergeCell ref="H30:J30"/>
    <mergeCell ref="K30:M30"/>
    <mergeCell ref="N30:O30"/>
    <mergeCell ref="P30:R30"/>
    <mergeCell ref="S30:U30"/>
    <mergeCell ref="V30:W30"/>
    <mergeCell ref="X30:Z30"/>
    <mergeCell ref="AA30:AC30"/>
    <mergeCell ref="C31:E31"/>
    <mergeCell ref="F31:G31"/>
    <mergeCell ref="H31:J31"/>
    <mergeCell ref="K31:M31"/>
    <mergeCell ref="N31:O31"/>
    <mergeCell ref="P31:R31"/>
    <mergeCell ref="S31:U31"/>
    <mergeCell ref="V31:W31"/>
    <mergeCell ref="X31:Z31"/>
    <mergeCell ref="AA31:AC31"/>
    <mergeCell ref="C53:E54"/>
    <mergeCell ref="F53:M53"/>
    <mergeCell ref="N53:U53"/>
    <mergeCell ref="V53:AC53"/>
    <mergeCell ref="F54:G54"/>
    <mergeCell ref="H54:J54"/>
    <mergeCell ref="K54:M54"/>
    <mergeCell ref="N54:O54"/>
    <mergeCell ref="X33:Z33"/>
    <mergeCell ref="AA33:AC33"/>
    <mergeCell ref="X32:Z32"/>
    <mergeCell ref="AA32:AC32"/>
    <mergeCell ref="C33:E33"/>
    <mergeCell ref="F33:G33"/>
    <mergeCell ref="H33:J33"/>
    <mergeCell ref="K33:M33"/>
    <mergeCell ref="N33:O33"/>
    <mergeCell ref="P33:R33"/>
    <mergeCell ref="S33:U33"/>
    <mergeCell ref="V33:W33"/>
    <mergeCell ref="AA54:AC54"/>
    <mergeCell ref="P54:R54"/>
    <mergeCell ref="S54:U54"/>
    <mergeCell ref="V54:W54"/>
    <mergeCell ref="X54:Z54"/>
    <mergeCell ref="AA55:AC55"/>
    <mergeCell ref="N55:O55"/>
    <mergeCell ref="P55:R55"/>
    <mergeCell ref="S55:U55"/>
    <mergeCell ref="V55:W55"/>
    <mergeCell ref="X55:Z55"/>
    <mergeCell ref="N56:O56"/>
    <mergeCell ref="P56:R56"/>
    <mergeCell ref="S56:U56"/>
    <mergeCell ref="V56:W56"/>
    <mergeCell ref="X56:Z56"/>
    <mergeCell ref="AA56:AC56"/>
    <mergeCell ref="C55:E55"/>
    <mergeCell ref="F55:G55"/>
    <mergeCell ref="H55:J55"/>
    <mergeCell ref="K55:M55"/>
    <mergeCell ref="C56:E56"/>
    <mergeCell ref="F56:G56"/>
    <mergeCell ref="H56:J56"/>
    <mergeCell ref="K56:M56"/>
    <mergeCell ref="C58:E58"/>
    <mergeCell ref="F58:G58"/>
    <mergeCell ref="H58:J58"/>
    <mergeCell ref="K58:M58"/>
    <mergeCell ref="N58:O58"/>
    <mergeCell ref="P58:R58"/>
    <mergeCell ref="C57:E57"/>
    <mergeCell ref="F57:G57"/>
    <mergeCell ref="H57:J57"/>
    <mergeCell ref="K57:M57"/>
    <mergeCell ref="N57:O57"/>
    <mergeCell ref="P57:R57"/>
    <mergeCell ref="H59:J59"/>
    <mergeCell ref="K59:M59"/>
    <mergeCell ref="N59:O59"/>
    <mergeCell ref="P59:R59"/>
    <mergeCell ref="X59:Z59"/>
    <mergeCell ref="AA59:AC59"/>
    <mergeCell ref="S57:U57"/>
    <mergeCell ref="V57:W57"/>
    <mergeCell ref="X57:Z57"/>
    <mergeCell ref="AA57:AC57"/>
    <mergeCell ref="S62:U62"/>
    <mergeCell ref="V62:W62"/>
    <mergeCell ref="X62:Z62"/>
    <mergeCell ref="AA62:AC62"/>
    <mergeCell ref="C63:E63"/>
    <mergeCell ref="F63:G63"/>
    <mergeCell ref="H63:J63"/>
    <mergeCell ref="K63:M63"/>
    <mergeCell ref="N63:O63"/>
    <mergeCell ref="P63:R63"/>
    <mergeCell ref="C62:E62"/>
    <mergeCell ref="F62:G62"/>
    <mergeCell ref="H62:J62"/>
    <mergeCell ref="K62:M62"/>
    <mergeCell ref="N62:O62"/>
    <mergeCell ref="P62:R62"/>
    <mergeCell ref="S63:U63"/>
    <mergeCell ref="V63:W63"/>
    <mergeCell ref="X63:Z63"/>
    <mergeCell ref="AA63:AC63"/>
    <mergeCell ref="C68:F68"/>
    <mergeCell ref="L68:M68"/>
    <mergeCell ref="R68:S68"/>
    <mergeCell ref="X68:Y68"/>
    <mergeCell ref="X66:AC66"/>
    <mergeCell ref="AA67:AC67"/>
    <mergeCell ref="R70:S70"/>
    <mergeCell ref="X70:Y70"/>
    <mergeCell ref="G70:K70"/>
    <mergeCell ref="R69:S69"/>
    <mergeCell ref="X69:Y69"/>
    <mergeCell ref="G69:K69"/>
    <mergeCell ref="AA68:AC68"/>
    <mergeCell ref="X67:Y67"/>
    <mergeCell ref="P96:V96"/>
    <mergeCell ref="W96:AC96"/>
    <mergeCell ref="O69:Q69"/>
    <mergeCell ref="O70:Q70"/>
    <mergeCell ref="U69:W69"/>
    <mergeCell ref="U70:W70"/>
    <mergeCell ref="I96:O96"/>
    <mergeCell ref="U71:W71"/>
    <mergeCell ref="O71:Q71"/>
    <mergeCell ref="R72:S72"/>
    <mergeCell ref="X72:Y72"/>
    <mergeCell ref="G72:K72"/>
    <mergeCell ref="O72:Q72"/>
    <mergeCell ref="U72:W72"/>
    <mergeCell ref="C96:H96"/>
    <mergeCell ref="C97:H97"/>
    <mergeCell ref="P97:V97"/>
    <mergeCell ref="W97:AC97"/>
    <mergeCell ref="I97:O97"/>
    <mergeCell ref="C67:F67"/>
    <mergeCell ref="G67:K67"/>
    <mergeCell ref="G68:K68"/>
    <mergeCell ref="L74:M74"/>
    <mergeCell ref="C72:F72"/>
    <mergeCell ref="L72:M72"/>
    <mergeCell ref="C71:F71"/>
    <mergeCell ref="L71:M71"/>
    <mergeCell ref="C70:F70"/>
    <mergeCell ref="L70:M70"/>
    <mergeCell ref="C73:F73"/>
    <mergeCell ref="L73:M73"/>
    <mergeCell ref="G71:K71"/>
    <mergeCell ref="C69:F69"/>
    <mergeCell ref="L69:M69"/>
    <mergeCell ref="AA69:AC69"/>
    <mergeCell ref="AA70:AC70"/>
    <mergeCell ref="W95:AC95"/>
    <mergeCell ref="AA71:AC71"/>
    <mergeCell ref="AA72:AC72"/>
    <mergeCell ref="AA73:AC73"/>
    <mergeCell ref="AA74:AC74"/>
    <mergeCell ref="L66:Q66"/>
    <mergeCell ref="R66:W66"/>
    <mergeCell ref="O67:Q67"/>
    <mergeCell ref="O68:Q68"/>
    <mergeCell ref="R67:S67"/>
    <mergeCell ref="U67:W67"/>
    <mergeCell ref="U68:W68"/>
    <mergeCell ref="L67:M67"/>
    <mergeCell ref="R74:S74"/>
    <mergeCell ref="X74:Y74"/>
    <mergeCell ref="R73:S73"/>
    <mergeCell ref="X73:Y73"/>
    <mergeCell ref="U73:W73"/>
    <mergeCell ref="U74:W74"/>
    <mergeCell ref="O73:Q73"/>
    <mergeCell ref="R71:S71"/>
    <mergeCell ref="X71:Y71"/>
    <mergeCell ref="W98:AC98"/>
    <mergeCell ref="O74:Q74"/>
    <mergeCell ref="G73:K73"/>
    <mergeCell ref="C74:K74"/>
    <mergeCell ref="C98:H98"/>
    <mergeCell ref="I98:O98"/>
    <mergeCell ref="P98:V98"/>
    <mergeCell ref="C95:H95"/>
    <mergeCell ref="I95:O95"/>
    <mergeCell ref="P95:V95"/>
    <mergeCell ref="S28:U28"/>
    <mergeCell ref="V28:W28"/>
    <mergeCell ref="S59:U59"/>
    <mergeCell ref="V59:W59"/>
    <mergeCell ref="S58:U58"/>
    <mergeCell ref="V58:W58"/>
    <mergeCell ref="X28:Z28"/>
    <mergeCell ref="AA28:AC28"/>
    <mergeCell ref="C60:E60"/>
    <mergeCell ref="F60:G60"/>
    <mergeCell ref="H60:J60"/>
    <mergeCell ref="K60:M60"/>
    <mergeCell ref="N60:O60"/>
    <mergeCell ref="P60:R60"/>
    <mergeCell ref="C28:E28"/>
    <mergeCell ref="F28:G28"/>
    <mergeCell ref="H28:J28"/>
    <mergeCell ref="K28:M28"/>
    <mergeCell ref="N28:O28"/>
    <mergeCell ref="P28:R28"/>
    <mergeCell ref="X58:Z58"/>
    <mergeCell ref="AA58:AC58"/>
    <mergeCell ref="C59:E59"/>
    <mergeCell ref="F59:G59"/>
    <mergeCell ref="X60:Z60"/>
    <mergeCell ref="AA60:AC60"/>
    <mergeCell ref="C61:E61"/>
    <mergeCell ref="F61:G61"/>
    <mergeCell ref="H61:J61"/>
    <mergeCell ref="K61:M61"/>
    <mergeCell ref="X61:Z61"/>
    <mergeCell ref="AA61:AC61"/>
    <mergeCell ref="S60:U60"/>
    <mergeCell ref="V60:W60"/>
    <mergeCell ref="N61:O61"/>
    <mergeCell ref="P61:R61"/>
    <mergeCell ref="S61:U61"/>
    <mergeCell ref="V61:W61"/>
  </mergeCells>
  <phoneticPr fontId="3"/>
  <conditionalFormatting sqref="O68:Q74 U68:W74 AA68:AC74">
    <cfRule type="cellIs" dxfId="5" priority="1" stopIfTrue="1" operator="equal">
      <formula>0</formula>
    </cfRule>
  </conditionalFormatting>
  <conditionalFormatting sqref="S55:S63 AA55:AA63 K55:K63 S19:S33 K19:K33 AA19:AA33">
    <cfRule type="cellIs" dxfId="4" priority="2" stopIfTrue="1" operator="equal">
      <formula>0</formula>
    </cfRule>
  </conditionalFormatting>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sheetPr>
  <dimension ref="A1:BE99"/>
  <sheetViews>
    <sheetView workbookViewId="0">
      <selection activeCell="U41" sqref="U41"/>
    </sheetView>
  </sheetViews>
  <sheetFormatPr defaultColWidth="3.125" defaultRowHeight="15.75" customHeight="1"/>
  <cols>
    <col min="1" max="16384" width="3.125" style="10"/>
  </cols>
  <sheetData>
    <row r="1" spans="1:29" ht="15.75" customHeight="1">
      <c r="A1" s="38" t="s">
        <v>146</v>
      </c>
    </row>
    <row r="3" spans="1:29" ht="15.75" customHeight="1">
      <c r="B3" s="3" t="s">
        <v>147</v>
      </c>
    </row>
    <row r="4" spans="1:29" ht="15.75" customHeight="1">
      <c r="C4" s="47"/>
      <c r="D4" s="47"/>
      <c r="E4" s="47"/>
      <c r="F4" s="47"/>
      <c r="G4" s="47"/>
      <c r="H4" s="47"/>
      <c r="I4" s="47"/>
      <c r="J4" s="47"/>
      <c r="K4" s="47"/>
      <c r="L4" s="47"/>
      <c r="M4" s="47"/>
      <c r="N4" s="47"/>
      <c r="O4" s="47"/>
      <c r="P4" s="47"/>
      <c r="Q4" s="47"/>
      <c r="R4" s="47"/>
      <c r="S4" s="47"/>
      <c r="T4" s="47"/>
      <c r="U4" s="47"/>
      <c r="V4" s="47"/>
      <c r="W4" s="47"/>
      <c r="X4" s="47"/>
      <c r="Y4" s="47"/>
      <c r="Z4" s="90"/>
      <c r="AA4" s="90"/>
      <c r="AB4" s="90"/>
      <c r="AC4" s="90"/>
    </row>
    <row r="5" spans="1:29" ht="15.75" customHeight="1">
      <c r="C5" s="47"/>
      <c r="D5" s="47"/>
      <c r="E5" s="47"/>
      <c r="F5" s="47"/>
      <c r="G5" s="47"/>
      <c r="H5" s="47"/>
      <c r="I5" s="47"/>
      <c r="J5" s="47"/>
      <c r="K5" s="47"/>
      <c r="L5" s="47"/>
      <c r="M5" s="47"/>
      <c r="N5" s="47"/>
      <c r="O5" s="47"/>
      <c r="P5" s="47"/>
      <c r="Q5" s="47"/>
      <c r="R5" s="47"/>
      <c r="S5" s="47"/>
      <c r="T5" s="47"/>
      <c r="U5" s="47"/>
      <c r="V5" s="47"/>
      <c r="W5" s="47"/>
      <c r="X5" s="47"/>
      <c r="Y5" s="47"/>
      <c r="Z5" s="90"/>
      <c r="AA5" s="90"/>
      <c r="AB5" s="90"/>
      <c r="AC5" s="90"/>
    </row>
    <row r="6" spans="1:29" ht="15.75" customHeight="1">
      <c r="C6" s="47"/>
      <c r="D6" s="47"/>
      <c r="E6" s="47"/>
      <c r="F6" s="47"/>
      <c r="G6" s="47"/>
      <c r="H6" s="47"/>
      <c r="I6" s="47"/>
      <c r="J6" s="47"/>
      <c r="K6" s="47"/>
      <c r="L6" s="47"/>
      <c r="M6" s="47"/>
      <c r="N6" s="47"/>
      <c r="O6" s="47"/>
      <c r="P6" s="47"/>
      <c r="Q6" s="47"/>
      <c r="R6" s="47"/>
      <c r="S6" s="47"/>
      <c r="T6" s="47"/>
      <c r="U6" s="47"/>
      <c r="V6" s="47"/>
      <c r="W6" s="47"/>
      <c r="X6" s="47"/>
      <c r="Y6" s="47"/>
      <c r="Z6" s="90"/>
      <c r="AA6" s="90"/>
      <c r="AB6" s="90"/>
      <c r="AC6" s="90"/>
    </row>
    <row r="7" spans="1:29" ht="15.75" customHeight="1">
      <c r="C7" s="47"/>
      <c r="D7" s="47"/>
      <c r="E7" s="47"/>
      <c r="F7" s="47"/>
      <c r="G7" s="47"/>
      <c r="H7" s="47"/>
      <c r="I7" s="47"/>
      <c r="J7" s="47"/>
      <c r="K7" s="47"/>
      <c r="L7" s="47"/>
      <c r="M7" s="47"/>
      <c r="N7" s="47"/>
      <c r="O7" s="47"/>
      <c r="P7" s="47"/>
      <c r="Q7" s="47"/>
      <c r="R7" s="47"/>
      <c r="S7" s="47"/>
      <c r="T7" s="47"/>
      <c r="U7" s="47"/>
      <c r="V7" s="47"/>
      <c r="W7" s="47"/>
      <c r="X7" s="47"/>
      <c r="Y7" s="47"/>
      <c r="Z7" s="90"/>
      <c r="AA7" s="90"/>
      <c r="AB7" s="90"/>
      <c r="AC7" s="90"/>
    </row>
    <row r="8" spans="1:29" ht="15.75" customHeight="1">
      <c r="C8" s="47"/>
      <c r="D8" s="47"/>
      <c r="E8" s="47"/>
      <c r="F8" s="47"/>
      <c r="G8" s="47"/>
      <c r="H8" s="47"/>
      <c r="I8" s="47"/>
      <c r="J8" s="47"/>
      <c r="K8" s="47"/>
      <c r="L8" s="47"/>
      <c r="M8" s="47"/>
      <c r="N8" s="47"/>
      <c r="O8" s="47"/>
      <c r="P8" s="47"/>
      <c r="Q8" s="47"/>
      <c r="R8" s="47"/>
      <c r="S8" s="47"/>
      <c r="T8" s="47"/>
      <c r="U8" s="47"/>
      <c r="V8" s="47"/>
      <c r="W8" s="47"/>
      <c r="X8" s="47"/>
      <c r="Y8" s="47"/>
      <c r="Z8" s="90"/>
      <c r="AA8" s="90"/>
      <c r="AB8" s="90"/>
      <c r="AC8" s="90"/>
    </row>
    <row r="9" spans="1:29" ht="15.75" customHeight="1">
      <c r="C9" s="47"/>
      <c r="D9" s="47"/>
      <c r="E9" s="47"/>
      <c r="F9" s="47"/>
      <c r="G9" s="47"/>
      <c r="H9" s="47"/>
      <c r="I9" s="47"/>
      <c r="J9" s="47"/>
      <c r="K9" s="47"/>
      <c r="L9" s="47"/>
      <c r="M9" s="47"/>
      <c r="N9" s="47"/>
      <c r="O9" s="47"/>
      <c r="P9" s="47"/>
      <c r="Q9" s="47"/>
      <c r="R9" s="47"/>
      <c r="S9" s="47"/>
      <c r="T9" s="47"/>
      <c r="U9" s="47"/>
      <c r="V9" s="47"/>
      <c r="W9" s="47"/>
      <c r="X9" s="47"/>
      <c r="Y9" s="47"/>
      <c r="Z9" s="90"/>
      <c r="AA9" s="90"/>
      <c r="AB9" s="90"/>
      <c r="AC9" s="90"/>
    </row>
    <row r="10" spans="1:29" ht="15.75" customHeight="1">
      <c r="C10" s="47"/>
      <c r="D10" s="47"/>
      <c r="E10" s="47"/>
      <c r="F10" s="47"/>
      <c r="G10" s="47"/>
      <c r="H10" s="47"/>
      <c r="I10" s="47"/>
      <c r="J10" s="47"/>
      <c r="K10" s="47"/>
      <c r="L10" s="47"/>
      <c r="M10" s="47"/>
      <c r="N10" s="47"/>
      <c r="O10" s="47"/>
      <c r="P10" s="47"/>
      <c r="Q10" s="47"/>
      <c r="R10" s="47"/>
      <c r="S10" s="47"/>
      <c r="T10" s="47"/>
      <c r="U10" s="47"/>
      <c r="V10" s="47"/>
      <c r="W10" s="47"/>
      <c r="X10" s="47"/>
      <c r="Y10" s="47"/>
      <c r="Z10" s="90"/>
      <c r="AA10" s="90"/>
      <c r="AB10" s="90"/>
      <c r="AC10" s="90"/>
    </row>
    <row r="11" spans="1:29" ht="15.75" customHeight="1">
      <c r="C11" s="47"/>
      <c r="D11" s="47"/>
      <c r="E11" s="47"/>
      <c r="F11" s="47"/>
      <c r="G11" s="47"/>
      <c r="H11" s="47"/>
      <c r="I11" s="47"/>
      <c r="J11" s="47"/>
      <c r="K11" s="47"/>
      <c r="L11" s="47"/>
      <c r="M11" s="47"/>
      <c r="N11" s="47"/>
      <c r="O11" s="47"/>
      <c r="P11" s="47"/>
      <c r="Q11" s="47"/>
      <c r="R11" s="47"/>
      <c r="S11" s="47"/>
      <c r="T11" s="47"/>
      <c r="U11" s="47"/>
      <c r="V11" s="47"/>
      <c r="W11" s="47"/>
      <c r="X11" s="47"/>
      <c r="Y11" s="47"/>
      <c r="Z11" s="90"/>
      <c r="AA11" s="90"/>
      <c r="AB11" s="90"/>
      <c r="AC11" s="90"/>
    </row>
    <row r="12" spans="1:29" ht="15.75" customHeight="1">
      <c r="C12" s="47"/>
      <c r="D12" s="47"/>
      <c r="E12" s="47"/>
      <c r="F12" s="47"/>
      <c r="G12" s="47"/>
      <c r="H12" s="47"/>
      <c r="I12" s="47"/>
      <c r="J12" s="47"/>
      <c r="K12" s="47"/>
      <c r="L12" s="47"/>
      <c r="M12" s="47"/>
      <c r="N12" s="47"/>
      <c r="O12" s="47"/>
      <c r="P12" s="47"/>
      <c r="Q12" s="47"/>
      <c r="R12" s="47"/>
      <c r="S12" s="47"/>
      <c r="T12" s="47"/>
      <c r="U12" s="47"/>
      <c r="V12" s="47"/>
      <c r="W12" s="47"/>
      <c r="X12" s="47"/>
      <c r="Y12" s="47"/>
      <c r="Z12" s="90"/>
      <c r="AA12" s="90"/>
      <c r="AB12" s="90"/>
      <c r="AC12" s="90"/>
    </row>
    <row r="13" spans="1:29" ht="15.75" customHeight="1">
      <c r="C13" s="47"/>
      <c r="D13" s="47"/>
      <c r="E13" s="47"/>
      <c r="F13" s="47"/>
      <c r="G13" s="47"/>
      <c r="H13" s="47"/>
      <c r="I13" s="47"/>
      <c r="J13" s="47"/>
      <c r="K13" s="47"/>
      <c r="L13" s="47"/>
      <c r="M13" s="47"/>
      <c r="N13" s="47"/>
      <c r="O13" s="47"/>
      <c r="P13" s="47"/>
      <c r="Q13" s="47"/>
      <c r="R13" s="47"/>
      <c r="S13" s="47"/>
      <c r="T13" s="47"/>
      <c r="U13" s="47"/>
      <c r="V13" s="47"/>
      <c r="W13" s="47"/>
      <c r="X13" s="47"/>
      <c r="Y13" s="47"/>
      <c r="Z13" s="90"/>
      <c r="AA13" s="90"/>
      <c r="AB13" s="90"/>
      <c r="AC13" s="90"/>
    </row>
    <row r="14" spans="1:29" ht="15.75" customHeight="1">
      <c r="C14" s="47"/>
      <c r="D14" s="47"/>
      <c r="E14" s="47"/>
      <c r="F14" s="47"/>
      <c r="G14" s="47"/>
      <c r="H14" s="47"/>
      <c r="I14" s="47"/>
      <c r="J14" s="47"/>
      <c r="K14" s="47"/>
      <c r="L14" s="47"/>
      <c r="M14" s="47"/>
      <c r="N14" s="47"/>
      <c r="O14" s="47"/>
      <c r="P14" s="47"/>
      <c r="Q14" s="47"/>
      <c r="R14" s="47"/>
      <c r="S14" s="47"/>
      <c r="T14" s="47"/>
      <c r="U14" s="47"/>
      <c r="V14" s="47"/>
      <c r="W14" s="47"/>
      <c r="X14" s="47"/>
      <c r="Y14" s="47"/>
      <c r="Z14" s="90"/>
      <c r="AA14" s="90"/>
      <c r="AB14" s="90"/>
      <c r="AC14" s="90"/>
    </row>
    <row r="15" spans="1:29" ht="15.75" customHeight="1">
      <c r="C15" s="47"/>
      <c r="D15" s="47"/>
      <c r="E15" s="47"/>
      <c r="F15" s="47"/>
      <c r="G15" s="47"/>
      <c r="H15" s="47"/>
      <c r="I15" s="47"/>
      <c r="J15" s="47"/>
      <c r="K15" s="47"/>
      <c r="L15" s="47"/>
      <c r="M15" s="47"/>
      <c r="N15" s="47"/>
      <c r="O15" s="47"/>
      <c r="P15" s="47"/>
      <c r="Q15" s="47"/>
      <c r="R15" s="47"/>
      <c r="S15" s="47"/>
      <c r="T15" s="47"/>
      <c r="U15" s="47"/>
      <c r="V15" s="47"/>
      <c r="W15" s="47"/>
      <c r="X15" s="47"/>
      <c r="Y15" s="47"/>
      <c r="Z15" s="90"/>
      <c r="AA15" s="90"/>
      <c r="AB15" s="90"/>
      <c r="AC15" s="90"/>
    </row>
    <row r="16" spans="1:29" ht="15.75" customHeight="1">
      <c r="C16" s="47"/>
      <c r="D16" s="47"/>
      <c r="E16" s="47"/>
      <c r="F16" s="47"/>
      <c r="G16" s="47"/>
      <c r="H16" s="47"/>
      <c r="I16" s="47"/>
      <c r="J16" s="47"/>
      <c r="K16" s="47"/>
      <c r="L16" s="47"/>
      <c r="M16" s="47"/>
      <c r="N16" s="47"/>
      <c r="O16" s="47"/>
      <c r="P16" s="47"/>
      <c r="Q16" s="47"/>
      <c r="R16" s="47"/>
      <c r="S16" s="47"/>
      <c r="T16" s="47"/>
      <c r="U16" s="47"/>
      <c r="V16" s="47"/>
      <c r="W16" s="47"/>
      <c r="X16" s="47"/>
      <c r="Y16" s="47"/>
      <c r="Z16" s="90"/>
      <c r="AA16" s="90"/>
      <c r="AB16" s="90"/>
      <c r="AC16" s="90"/>
    </row>
    <row r="17" spans="2:29" ht="15.75" customHeight="1">
      <c r="C17" s="47"/>
      <c r="D17" s="47"/>
      <c r="E17" s="47"/>
      <c r="F17" s="47"/>
      <c r="G17" s="47"/>
      <c r="H17" s="47"/>
      <c r="I17" s="47"/>
      <c r="J17" s="47"/>
      <c r="K17" s="47"/>
      <c r="L17" s="47"/>
      <c r="M17" s="47"/>
      <c r="N17" s="47"/>
      <c r="O17" s="47"/>
      <c r="P17" s="47"/>
      <c r="Q17" s="47"/>
      <c r="R17" s="47"/>
      <c r="S17" s="47"/>
      <c r="T17" s="47"/>
      <c r="U17" s="47"/>
      <c r="V17" s="47"/>
      <c r="W17" s="47"/>
      <c r="X17" s="47"/>
      <c r="Y17" s="47"/>
      <c r="Z17" s="90"/>
      <c r="AA17" s="90"/>
      <c r="AB17" s="90"/>
      <c r="AC17" s="90"/>
    </row>
    <row r="18" spans="2:29" ht="15.75" customHeight="1">
      <c r="C18" s="47"/>
      <c r="D18" s="47"/>
      <c r="E18" s="47"/>
      <c r="F18" s="47"/>
      <c r="G18" s="47"/>
      <c r="H18" s="47"/>
      <c r="I18" s="47"/>
      <c r="J18" s="47"/>
      <c r="K18" s="47"/>
      <c r="L18" s="47"/>
      <c r="M18" s="47"/>
      <c r="N18" s="47"/>
      <c r="O18" s="47"/>
      <c r="P18" s="47"/>
      <c r="Q18" s="47"/>
      <c r="R18" s="47"/>
      <c r="S18" s="47"/>
      <c r="T18" s="47"/>
      <c r="U18" s="47"/>
      <c r="V18" s="47"/>
      <c r="W18" s="47"/>
      <c r="X18" s="47"/>
      <c r="Y18" s="47"/>
      <c r="Z18" s="90"/>
      <c r="AA18" s="90"/>
      <c r="AB18" s="90"/>
      <c r="AC18" s="90"/>
    </row>
    <row r="19" spans="2:29" ht="15.75" customHeight="1">
      <c r="C19" s="47"/>
      <c r="D19" s="47"/>
      <c r="E19" s="47"/>
      <c r="F19" s="47"/>
      <c r="G19" s="47"/>
      <c r="H19" s="47"/>
      <c r="I19" s="47"/>
      <c r="J19" s="47"/>
      <c r="K19" s="47"/>
      <c r="L19" s="47"/>
      <c r="M19" s="47"/>
      <c r="N19" s="47"/>
      <c r="O19" s="47"/>
      <c r="P19" s="47"/>
      <c r="Q19" s="47"/>
      <c r="R19" s="47"/>
      <c r="S19" s="47"/>
      <c r="T19" s="47"/>
      <c r="U19" s="47"/>
      <c r="V19" s="47"/>
      <c r="W19" s="47"/>
      <c r="X19" s="47"/>
      <c r="Y19" s="47"/>
      <c r="Z19" s="90"/>
      <c r="AA19" s="90"/>
      <c r="AB19" s="90"/>
      <c r="AC19" s="90"/>
    </row>
    <row r="20" spans="2:29" ht="15.75" customHeight="1">
      <c r="C20" s="47"/>
      <c r="D20" s="47"/>
      <c r="E20" s="47"/>
      <c r="F20" s="47"/>
      <c r="G20" s="47"/>
      <c r="H20" s="47"/>
      <c r="I20" s="47"/>
      <c r="J20" s="47"/>
      <c r="K20" s="47"/>
      <c r="L20" s="47"/>
      <c r="M20" s="47"/>
      <c r="N20" s="47"/>
      <c r="O20" s="47"/>
      <c r="P20" s="47"/>
      <c r="Q20" s="47"/>
      <c r="R20" s="47"/>
      <c r="S20" s="47"/>
      <c r="T20" s="47"/>
      <c r="U20" s="47"/>
      <c r="V20" s="47"/>
      <c r="W20" s="47"/>
      <c r="X20" s="47"/>
      <c r="Y20" s="47"/>
      <c r="Z20" s="90"/>
      <c r="AA20" s="90"/>
      <c r="AB20" s="90"/>
      <c r="AC20" s="90"/>
    </row>
    <row r="21" spans="2:29" ht="15.75" customHeight="1">
      <c r="C21" s="47"/>
      <c r="D21" s="47"/>
      <c r="E21" s="47"/>
      <c r="F21" s="47"/>
      <c r="G21" s="47"/>
      <c r="H21" s="47"/>
      <c r="I21" s="47"/>
      <c r="J21" s="47"/>
      <c r="K21" s="47"/>
      <c r="L21" s="47"/>
      <c r="M21" s="47"/>
      <c r="N21" s="47"/>
      <c r="O21" s="47"/>
      <c r="P21" s="47"/>
      <c r="Q21" s="47"/>
      <c r="R21" s="47"/>
      <c r="S21" s="47"/>
      <c r="T21" s="47"/>
      <c r="U21" s="47"/>
      <c r="V21" s="47"/>
      <c r="W21" s="47"/>
      <c r="X21" s="47"/>
      <c r="Y21" s="47"/>
      <c r="Z21" s="90"/>
      <c r="AA21" s="90"/>
      <c r="AB21" s="90"/>
      <c r="AC21" s="90"/>
    </row>
    <row r="22" spans="2:29" ht="15.75" customHeight="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row>
    <row r="23" spans="2:29" ht="15.75" customHeight="1">
      <c r="C23" s="11"/>
      <c r="D23" s="11"/>
      <c r="E23" s="11"/>
      <c r="F23" s="11"/>
      <c r="G23" s="11"/>
      <c r="H23" s="11"/>
      <c r="I23" s="11"/>
      <c r="J23" s="11"/>
      <c r="K23" s="11"/>
      <c r="L23" s="11"/>
      <c r="M23" s="11"/>
      <c r="N23" s="11"/>
      <c r="O23" s="11"/>
      <c r="P23" s="11"/>
      <c r="Q23" s="11"/>
      <c r="R23" s="11"/>
      <c r="S23" s="11"/>
      <c r="T23" s="11"/>
      <c r="U23" s="11"/>
      <c r="V23" s="11"/>
      <c r="W23" s="11"/>
      <c r="X23" s="11"/>
      <c r="Y23" s="11"/>
      <c r="Z23" s="11"/>
      <c r="AA23" s="2"/>
      <c r="AB23" s="2"/>
      <c r="AC23" s="2"/>
    </row>
    <row r="24" spans="2:29" ht="15.75" customHeight="1">
      <c r="B24" s="3" t="s">
        <v>148</v>
      </c>
    </row>
    <row r="25" spans="2:29" ht="15.75" customHeight="1">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row r="26" spans="2:29" ht="15.75" customHeight="1">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row>
    <row r="27" spans="2:29" ht="15.7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row r="28" spans="2:29" ht="15.75" customHeight="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2:29" ht="15.75" customHeight="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row>
    <row r="30" spans="2:29" ht="15.75" customHeight="1">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2:29" ht="15.75" customHeight="1">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2:29" ht="15.7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2:29" ht="15.7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2:29" ht="15.75" customHeight="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2:29" ht="15.75"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2:29" ht="15.7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row>
    <row r="37" spans="2:29" ht="15.75" customHeight="1">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row>
    <row r="38" spans="2:29" ht="15.75"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row>
    <row r="39" spans="2:29" ht="15.75"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row>
    <row r="40" spans="2:29" ht="15.75" customHeight="1">
      <c r="C40" s="11"/>
      <c r="D40" s="11"/>
      <c r="E40" s="11"/>
      <c r="F40" s="11"/>
      <c r="G40" s="11"/>
      <c r="H40" s="11"/>
      <c r="I40" s="11"/>
      <c r="J40" s="11"/>
      <c r="K40" s="11"/>
      <c r="L40" s="11"/>
      <c r="M40" s="11"/>
      <c r="N40" s="11"/>
      <c r="O40" s="11"/>
      <c r="P40" s="11"/>
      <c r="Q40" s="11"/>
      <c r="R40" s="11"/>
      <c r="S40" s="11"/>
      <c r="T40" s="11"/>
      <c r="U40" s="11"/>
      <c r="V40" s="11"/>
      <c r="W40" s="11"/>
      <c r="X40" s="11"/>
      <c r="Y40" s="11"/>
      <c r="Z40" s="11"/>
      <c r="AA40" s="2"/>
      <c r="AB40" s="2"/>
      <c r="AC40" s="2"/>
    </row>
    <row r="41" spans="2:29" ht="15.75" customHeight="1">
      <c r="B41" s="3" t="s">
        <v>149</v>
      </c>
      <c r="C41" s="11"/>
      <c r="D41" s="11"/>
      <c r="E41" s="11"/>
      <c r="F41" s="11"/>
      <c r="G41" s="11"/>
      <c r="H41" s="11"/>
      <c r="I41" s="11"/>
      <c r="J41" s="11"/>
      <c r="K41" s="11"/>
      <c r="L41" s="11"/>
      <c r="M41" s="11"/>
      <c r="N41" s="11"/>
      <c r="O41" s="11"/>
      <c r="P41" s="11"/>
      <c r="Q41" s="11"/>
      <c r="R41" s="11"/>
      <c r="S41" s="11"/>
      <c r="T41" s="11"/>
      <c r="U41" s="11"/>
      <c r="V41" s="11"/>
      <c r="W41" s="11"/>
      <c r="X41" s="11"/>
      <c r="Y41" s="11"/>
      <c r="Z41" s="11"/>
      <c r="AA41" s="2"/>
      <c r="AB41" s="2"/>
      <c r="AC41" s="2"/>
    </row>
    <row r="42" spans="2:29" s="14" customFormat="1" ht="15.75" customHeight="1">
      <c r="C42" s="77" t="s">
        <v>54</v>
      </c>
      <c r="D42" s="78"/>
      <c r="E42" s="79"/>
      <c r="F42" s="141" t="str">
        <f>概要!J167</f>
        <v>H**年**月期</v>
      </c>
      <c r="G42" s="142"/>
      <c r="H42" s="142"/>
      <c r="I42" s="142"/>
      <c r="J42" s="142"/>
      <c r="K42" s="142"/>
      <c r="L42" s="142"/>
      <c r="M42" s="143"/>
      <c r="N42" s="141" t="str">
        <f>概要!P167</f>
        <v>H**年**月期</v>
      </c>
      <c r="O42" s="142"/>
      <c r="P42" s="142"/>
      <c r="Q42" s="142"/>
      <c r="R42" s="142"/>
      <c r="S42" s="142"/>
      <c r="T42" s="142"/>
      <c r="U42" s="143"/>
      <c r="V42" s="141" t="str">
        <f>概要!V167</f>
        <v>H**年**月期</v>
      </c>
      <c r="W42" s="142"/>
      <c r="X42" s="142"/>
      <c r="Y42" s="142"/>
      <c r="Z42" s="142"/>
      <c r="AA42" s="142"/>
      <c r="AB42" s="142"/>
      <c r="AC42" s="143"/>
    </row>
    <row r="43" spans="2:29" ht="15.75" customHeight="1">
      <c r="C43" s="161"/>
      <c r="D43" s="162"/>
      <c r="E43" s="163"/>
      <c r="F43" s="147" t="s">
        <v>51</v>
      </c>
      <c r="G43" s="148"/>
      <c r="H43" s="158" t="s">
        <v>50</v>
      </c>
      <c r="I43" s="159"/>
      <c r="J43" s="148"/>
      <c r="K43" s="158" t="s">
        <v>15</v>
      </c>
      <c r="L43" s="159"/>
      <c r="M43" s="160"/>
      <c r="N43" s="147" t="s">
        <v>51</v>
      </c>
      <c r="O43" s="148"/>
      <c r="P43" s="158" t="s">
        <v>50</v>
      </c>
      <c r="Q43" s="159"/>
      <c r="R43" s="148"/>
      <c r="S43" s="158" t="s">
        <v>15</v>
      </c>
      <c r="T43" s="159"/>
      <c r="U43" s="160"/>
      <c r="V43" s="147" t="s">
        <v>51</v>
      </c>
      <c r="W43" s="148"/>
      <c r="X43" s="158" t="s">
        <v>50</v>
      </c>
      <c r="Y43" s="159"/>
      <c r="Z43" s="148"/>
      <c r="AA43" s="158" t="s">
        <v>15</v>
      </c>
      <c r="AB43" s="159"/>
      <c r="AC43" s="160"/>
    </row>
    <row r="44" spans="2:29" ht="15.75" customHeight="1">
      <c r="C44" s="129"/>
      <c r="D44" s="130"/>
      <c r="E44" s="131"/>
      <c r="F44" s="101"/>
      <c r="G44" s="132"/>
      <c r="H44" s="133"/>
      <c r="I44" s="102"/>
      <c r="J44" s="132"/>
      <c r="K44" s="134">
        <f t="shared" ref="K44:K49" si="0">F44*H44</f>
        <v>0</v>
      </c>
      <c r="L44" s="60"/>
      <c r="M44" s="61"/>
      <c r="N44" s="101"/>
      <c r="O44" s="132"/>
      <c r="P44" s="133"/>
      <c r="Q44" s="102"/>
      <c r="R44" s="132"/>
      <c r="S44" s="134">
        <f t="shared" ref="S44:S49" si="1">N44*P44</f>
        <v>0</v>
      </c>
      <c r="T44" s="60"/>
      <c r="U44" s="61"/>
      <c r="V44" s="101"/>
      <c r="W44" s="132"/>
      <c r="X44" s="133"/>
      <c r="Y44" s="102"/>
      <c r="Z44" s="132"/>
      <c r="AA44" s="134">
        <f t="shared" ref="AA44:AA49" si="2">V44*X44</f>
        <v>0</v>
      </c>
      <c r="AB44" s="60"/>
      <c r="AC44" s="61"/>
    </row>
    <row r="45" spans="2:29" ht="15.75" customHeight="1">
      <c r="C45" s="129"/>
      <c r="D45" s="130"/>
      <c r="E45" s="131"/>
      <c r="F45" s="101"/>
      <c r="G45" s="132"/>
      <c r="H45" s="133"/>
      <c r="I45" s="102"/>
      <c r="J45" s="132"/>
      <c r="K45" s="134">
        <f t="shared" si="0"/>
        <v>0</v>
      </c>
      <c r="L45" s="60"/>
      <c r="M45" s="61"/>
      <c r="N45" s="101"/>
      <c r="O45" s="132"/>
      <c r="P45" s="133"/>
      <c r="Q45" s="102"/>
      <c r="R45" s="132"/>
      <c r="S45" s="134">
        <f t="shared" si="1"/>
        <v>0</v>
      </c>
      <c r="T45" s="60"/>
      <c r="U45" s="61"/>
      <c r="V45" s="101"/>
      <c r="W45" s="132"/>
      <c r="X45" s="133"/>
      <c r="Y45" s="102"/>
      <c r="Z45" s="132"/>
      <c r="AA45" s="134">
        <f t="shared" si="2"/>
        <v>0</v>
      </c>
      <c r="AB45" s="60"/>
      <c r="AC45" s="61"/>
    </row>
    <row r="46" spans="2:29" ht="15.75" customHeight="1">
      <c r="C46" s="129"/>
      <c r="D46" s="130"/>
      <c r="E46" s="131"/>
      <c r="F46" s="101"/>
      <c r="G46" s="132"/>
      <c r="H46" s="133"/>
      <c r="I46" s="102"/>
      <c r="J46" s="132"/>
      <c r="K46" s="134">
        <f t="shared" si="0"/>
        <v>0</v>
      </c>
      <c r="L46" s="60"/>
      <c r="M46" s="61"/>
      <c r="N46" s="101"/>
      <c r="O46" s="132"/>
      <c r="P46" s="133"/>
      <c r="Q46" s="102"/>
      <c r="R46" s="132"/>
      <c r="S46" s="134">
        <f t="shared" si="1"/>
        <v>0</v>
      </c>
      <c r="T46" s="60"/>
      <c r="U46" s="61"/>
      <c r="V46" s="101"/>
      <c r="W46" s="132"/>
      <c r="X46" s="133"/>
      <c r="Y46" s="102"/>
      <c r="Z46" s="132"/>
      <c r="AA46" s="134">
        <f t="shared" si="2"/>
        <v>0</v>
      </c>
      <c r="AB46" s="60"/>
      <c r="AC46" s="61"/>
    </row>
    <row r="47" spans="2:29" ht="15.75" customHeight="1">
      <c r="C47" s="129"/>
      <c r="D47" s="130"/>
      <c r="E47" s="131"/>
      <c r="F47" s="101"/>
      <c r="G47" s="132"/>
      <c r="H47" s="133"/>
      <c r="I47" s="102"/>
      <c r="J47" s="132"/>
      <c r="K47" s="134">
        <f>F47*H47</f>
        <v>0</v>
      </c>
      <c r="L47" s="60"/>
      <c r="M47" s="61"/>
      <c r="N47" s="101"/>
      <c r="O47" s="132"/>
      <c r="P47" s="133"/>
      <c r="Q47" s="102"/>
      <c r="R47" s="132"/>
      <c r="S47" s="134">
        <f>N47*P47</f>
        <v>0</v>
      </c>
      <c r="T47" s="60"/>
      <c r="U47" s="61"/>
      <c r="V47" s="101"/>
      <c r="W47" s="132"/>
      <c r="X47" s="133"/>
      <c r="Y47" s="102"/>
      <c r="Z47" s="132"/>
      <c r="AA47" s="134">
        <f>V47*X47</f>
        <v>0</v>
      </c>
      <c r="AB47" s="60"/>
      <c r="AC47" s="61"/>
    </row>
    <row r="48" spans="2:29" ht="15.75" customHeight="1">
      <c r="C48" s="129"/>
      <c r="D48" s="130"/>
      <c r="E48" s="131"/>
      <c r="F48" s="101"/>
      <c r="G48" s="132"/>
      <c r="H48" s="133"/>
      <c r="I48" s="102"/>
      <c r="J48" s="132"/>
      <c r="K48" s="134">
        <f t="shared" si="0"/>
        <v>0</v>
      </c>
      <c r="L48" s="60"/>
      <c r="M48" s="61"/>
      <c r="N48" s="101"/>
      <c r="O48" s="132"/>
      <c r="P48" s="133"/>
      <c r="Q48" s="102"/>
      <c r="R48" s="132"/>
      <c r="S48" s="134">
        <f t="shared" si="1"/>
        <v>0</v>
      </c>
      <c r="T48" s="60"/>
      <c r="U48" s="61"/>
      <c r="V48" s="101"/>
      <c r="W48" s="132"/>
      <c r="X48" s="133"/>
      <c r="Y48" s="102"/>
      <c r="Z48" s="132"/>
      <c r="AA48" s="134">
        <f t="shared" si="2"/>
        <v>0</v>
      </c>
      <c r="AB48" s="60"/>
      <c r="AC48" s="61"/>
    </row>
    <row r="49" spans="2:29" ht="15.75" customHeight="1">
      <c r="C49" s="129"/>
      <c r="D49" s="130"/>
      <c r="E49" s="131"/>
      <c r="F49" s="101"/>
      <c r="G49" s="132"/>
      <c r="H49" s="133"/>
      <c r="I49" s="102"/>
      <c r="J49" s="132"/>
      <c r="K49" s="134">
        <f t="shared" si="0"/>
        <v>0</v>
      </c>
      <c r="L49" s="60"/>
      <c r="M49" s="61"/>
      <c r="N49" s="101"/>
      <c r="O49" s="132"/>
      <c r="P49" s="133"/>
      <c r="Q49" s="102"/>
      <c r="R49" s="132"/>
      <c r="S49" s="134">
        <f t="shared" si="1"/>
        <v>0</v>
      </c>
      <c r="T49" s="60"/>
      <c r="U49" s="61"/>
      <c r="V49" s="101"/>
      <c r="W49" s="132"/>
      <c r="X49" s="133"/>
      <c r="Y49" s="102"/>
      <c r="Z49" s="132"/>
      <c r="AA49" s="134">
        <f t="shared" si="2"/>
        <v>0</v>
      </c>
      <c r="AB49" s="60"/>
      <c r="AC49" s="61"/>
    </row>
    <row r="50" spans="2:29" ht="15.75" customHeight="1">
      <c r="C50" s="141" t="s">
        <v>53</v>
      </c>
      <c r="D50" s="142"/>
      <c r="E50" s="143"/>
      <c r="F50" s="149"/>
      <c r="G50" s="150"/>
      <c r="H50" s="152"/>
      <c r="I50" s="153"/>
      <c r="J50" s="150"/>
      <c r="K50" s="134">
        <f>SUM(K44:M49)</f>
        <v>0</v>
      </c>
      <c r="L50" s="60"/>
      <c r="M50" s="61"/>
      <c r="N50" s="149"/>
      <c r="O50" s="150"/>
      <c r="P50" s="152"/>
      <c r="Q50" s="153"/>
      <c r="R50" s="150"/>
      <c r="S50" s="134">
        <f>SUM(S44:U49)</f>
        <v>0</v>
      </c>
      <c r="T50" s="60"/>
      <c r="U50" s="61"/>
      <c r="V50" s="149"/>
      <c r="W50" s="150"/>
      <c r="X50" s="152"/>
      <c r="Y50" s="153"/>
      <c r="Z50" s="150"/>
      <c r="AA50" s="134">
        <f>SUM(AA44:AC49)</f>
        <v>0</v>
      </c>
      <c r="AB50" s="60"/>
      <c r="AC50" s="61"/>
    </row>
    <row r="51" spans="2:29" ht="15.75" customHeight="1">
      <c r="C51" s="9"/>
      <c r="D51" s="9"/>
      <c r="E51" s="9"/>
      <c r="F51" s="9"/>
      <c r="G51" s="9"/>
      <c r="H51" s="9"/>
      <c r="I51" s="9"/>
      <c r="J51" s="9"/>
      <c r="K51" s="9"/>
      <c r="L51" s="9"/>
      <c r="M51" s="9"/>
      <c r="N51" s="9"/>
      <c r="O51" s="9"/>
      <c r="P51" s="9"/>
      <c r="Q51" s="9"/>
      <c r="R51" s="9"/>
      <c r="S51" s="9"/>
      <c r="T51" s="9"/>
      <c r="U51" s="9"/>
      <c r="V51" s="9"/>
      <c r="W51" s="9"/>
      <c r="X51" s="9"/>
      <c r="Y51" s="9"/>
      <c r="Z51" s="9"/>
      <c r="AA51" s="9"/>
      <c r="AB51" s="9"/>
      <c r="AC51" s="13" t="s">
        <v>74</v>
      </c>
    </row>
    <row r="52" spans="2:29" ht="15.75" customHeight="1">
      <c r="B52" s="3" t="s">
        <v>150</v>
      </c>
    </row>
    <row r="53" spans="2:29" ht="15.75" customHeight="1">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row>
    <row r="54" spans="2:29" ht="15.75" customHeight="1">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row>
    <row r="55" spans="2:29" ht="15.75" customHeight="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56" spans="2:29" ht="15.75" customHeight="1">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row>
    <row r="57" spans="2:29" ht="15.75" customHeight="1">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row>
    <row r="58" spans="2:29" ht="15.75" customHeight="1">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row>
    <row r="59" spans="2:29" ht="15.75" customHeight="1">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2:29" ht="15.75" customHeight="1">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row>
    <row r="61" spans="2:29" ht="15.75" customHeight="1">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row>
    <row r="62" spans="2:29" ht="15.75" customHeight="1">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2:29" ht="15.75" customHeight="1">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row>
    <row r="64" spans="2:29" ht="15.75" customHeight="1">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row>
    <row r="65" spans="2:29" ht="15.75" customHeight="1">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row>
    <row r="66" spans="2:29" ht="15.75" customHeight="1">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row>
    <row r="67" spans="2:29" ht="15.75"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2"/>
      <c r="AB67" s="2"/>
      <c r="AC67" s="2"/>
    </row>
    <row r="68" spans="2:29" ht="15.75" customHeight="1">
      <c r="B68" s="10" t="s">
        <v>151</v>
      </c>
    </row>
    <row r="69" spans="2:29" ht="15.75" customHeight="1">
      <c r="C69" s="77" t="s">
        <v>55</v>
      </c>
      <c r="D69" s="78"/>
      <c r="E69" s="79"/>
      <c r="F69" s="141" t="str">
        <f>概要!J167</f>
        <v>H**年**月期</v>
      </c>
      <c r="G69" s="142"/>
      <c r="H69" s="142"/>
      <c r="I69" s="142"/>
      <c r="J69" s="142"/>
      <c r="K69" s="142"/>
      <c r="L69" s="142"/>
      <c r="M69" s="143"/>
      <c r="N69" s="141" t="str">
        <f>概要!P167</f>
        <v>H**年**月期</v>
      </c>
      <c r="O69" s="142"/>
      <c r="P69" s="142"/>
      <c r="Q69" s="142"/>
      <c r="R69" s="142"/>
      <c r="S69" s="142"/>
      <c r="T69" s="142"/>
      <c r="U69" s="143"/>
      <c r="V69" s="141" t="str">
        <f>概要!V167</f>
        <v>H**年**月期</v>
      </c>
      <c r="W69" s="142"/>
      <c r="X69" s="142"/>
      <c r="Y69" s="142"/>
      <c r="Z69" s="142"/>
      <c r="AA69" s="142"/>
      <c r="AB69" s="142"/>
      <c r="AC69" s="143"/>
    </row>
    <row r="70" spans="2:29" ht="15.75" customHeight="1">
      <c r="C70" s="161"/>
      <c r="D70" s="162"/>
      <c r="E70" s="163"/>
      <c r="F70" s="147" t="s">
        <v>51</v>
      </c>
      <c r="G70" s="148"/>
      <c r="H70" s="158" t="s">
        <v>50</v>
      </c>
      <c r="I70" s="159"/>
      <c r="J70" s="148"/>
      <c r="K70" s="158" t="s">
        <v>15</v>
      </c>
      <c r="L70" s="159"/>
      <c r="M70" s="160"/>
      <c r="N70" s="147" t="s">
        <v>51</v>
      </c>
      <c r="O70" s="148"/>
      <c r="P70" s="158" t="s">
        <v>50</v>
      </c>
      <c r="Q70" s="159"/>
      <c r="R70" s="148"/>
      <c r="S70" s="158" t="s">
        <v>15</v>
      </c>
      <c r="T70" s="159"/>
      <c r="U70" s="160"/>
      <c r="V70" s="147" t="s">
        <v>51</v>
      </c>
      <c r="W70" s="148"/>
      <c r="X70" s="158" t="s">
        <v>50</v>
      </c>
      <c r="Y70" s="159"/>
      <c r="Z70" s="148"/>
      <c r="AA70" s="158" t="s">
        <v>15</v>
      </c>
      <c r="AB70" s="159"/>
      <c r="AC70" s="160"/>
    </row>
    <row r="71" spans="2:29" ht="15.75" customHeight="1">
      <c r="C71" s="138" t="s">
        <v>0</v>
      </c>
      <c r="D71" s="139"/>
      <c r="E71" s="140"/>
      <c r="F71" s="154"/>
      <c r="G71" s="155"/>
      <c r="H71" s="156">
        <f>N92</f>
        <v>0</v>
      </c>
      <c r="I71" s="157"/>
      <c r="J71" s="155"/>
      <c r="K71" s="134">
        <f>O92</f>
        <v>0</v>
      </c>
      <c r="L71" s="60"/>
      <c r="M71" s="61"/>
      <c r="N71" s="154"/>
      <c r="O71" s="155"/>
      <c r="P71" s="156">
        <f>T92</f>
        <v>0</v>
      </c>
      <c r="Q71" s="157"/>
      <c r="R71" s="155"/>
      <c r="S71" s="134">
        <f>U92</f>
        <v>0</v>
      </c>
      <c r="T71" s="60"/>
      <c r="U71" s="61"/>
      <c r="V71" s="154"/>
      <c r="W71" s="155"/>
      <c r="X71" s="156">
        <f>Z92</f>
        <v>0</v>
      </c>
      <c r="Y71" s="157"/>
      <c r="Z71" s="155"/>
      <c r="AA71" s="134">
        <f>AA92</f>
        <v>0</v>
      </c>
      <c r="AB71" s="60"/>
      <c r="AC71" s="61"/>
    </row>
    <row r="72" spans="2:29" ht="15.75" customHeight="1">
      <c r="C72" s="129"/>
      <c r="D72" s="130"/>
      <c r="E72" s="131"/>
      <c r="F72" s="101"/>
      <c r="G72" s="132"/>
      <c r="H72" s="133"/>
      <c r="I72" s="102"/>
      <c r="J72" s="132"/>
      <c r="K72" s="134">
        <f t="shared" ref="K72:K80" si="3">F72*H72</f>
        <v>0</v>
      </c>
      <c r="L72" s="60"/>
      <c r="M72" s="61"/>
      <c r="N72" s="101"/>
      <c r="O72" s="132"/>
      <c r="P72" s="133"/>
      <c r="Q72" s="102"/>
      <c r="R72" s="132"/>
      <c r="S72" s="134">
        <f t="shared" ref="S72:S80" si="4">N72*P72</f>
        <v>0</v>
      </c>
      <c r="T72" s="60"/>
      <c r="U72" s="61"/>
      <c r="V72" s="101"/>
      <c r="W72" s="132"/>
      <c r="X72" s="133"/>
      <c r="Y72" s="102"/>
      <c r="Z72" s="132"/>
      <c r="AA72" s="134">
        <f t="shared" ref="AA72:AA80" si="5">V72*X72</f>
        <v>0</v>
      </c>
      <c r="AB72" s="60"/>
      <c r="AC72" s="61"/>
    </row>
    <row r="73" spans="2:29" ht="15.75" customHeight="1">
      <c r="C73" s="129"/>
      <c r="D73" s="130"/>
      <c r="E73" s="131"/>
      <c r="F73" s="101"/>
      <c r="G73" s="132"/>
      <c r="H73" s="133"/>
      <c r="I73" s="102"/>
      <c r="J73" s="132"/>
      <c r="K73" s="134">
        <f t="shared" si="3"/>
        <v>0</v>
      </c>
      <c r="L73" s="60"/>
      <c r="M73" s="61"/>
      <c r="N73" s="101"/>
      <c r="O73" s="132"/>
      <c r="P73" s="133"/>
      <c r="Q73" s="102"/>
      <c r="R73" s="132"/>
      <c r="S73" s="134">
        <f t="shared" si="4"/>
        <v>0</v>
      </c>
      <c r="T73" s="60"/>
      <c r="U73" s="61"/>
      <c r="V73" s="101"/>
      <c r="W73" s="132"/>
      <c r="X73" s="133"/>
      <c r="Y73" s="102"/>
      <c r="Z73" s="132"/>
      <c r="AA73" s="134">
        <f t="shared" si="5"/>
        <v>0</v>
      </c>
      <c r="AB73" s="60"/>
      <c r="AC73" s="61"/>
    </row>
    <row r="74" spans="2:29" ht="15.75" customHeight="1">
      <c r="C74" s="129"/>
      <c r="D74" s="130"/>
      <c r="E74" s="131"/>
      <c r="F74" s="101"/>
      <c r="G74" s="132"/>
      <c r="H74" s="133"/>
      <c r="I74" s="102"/>
      <c r="J74" s="132"/>
      <c r="K74" s="134">
        <f t="shared" si="3"/>
        <v>0</v>
      </c>
      <c r="L74" s="60"/>
      <c r="M74" s="61"/>
      <c r="N74" s="101"/>
      <c r="O74" s="132"/>
      <c r="P74" s="133"/>
      <c r="Q74" s="102"/>
      <c r="R74" s="132"/>
      <c r="S74" s="134">
        <f t="shared" si="4"/>
        <v>0</v>
      </c>
      <c r="T74" s="60"/>
      <c r="U74" s="61"/>
      <c r="V74" s="101"/>
      <c r="W74" s="132"/>
      <c r="X74" s="133"/>
      <c r="Y74" s="102"/>
      <c r="Z74" s="132"/>
      <c r="AA74" s="134">
        <f t="shared" si="5"/>
        <v>0</v>
      </c>
      <c r="AB74" s="60"/>
      <c r="AC74" s="61"/>
    </row>
    <row r="75" spans="2:29" ht="15.75" customHeight="1">
      <c r="C75" s="129"/>
      <c r="D75" s="130"/>
      <c r="E75" s="131"/>
      <c r="F75" s="101"/>
      <c r="G75" s="132"/>
      <c r="H75" s="133"/>
      <c r="I75" s="102"/>
      <c r="J75" s="132"/>
      <c r="K75" s="134">
        <f t="shared" si="3"/>
        <v>0</v>
      </c>
      <c r="L75" s="60"/>
      <c r="M75" s="61"/>
      <c r="N75" s="101"/>
      <c r="O75" s="132"/>
      <c r="P75" s="133"/>
      <c r="Q75" s="102"/>
      <c r="R75" s="132"/>
      <c r="S75" s="134">
        <f t="shared" si="4"/>
        <v>0</v>
      </c>
      <c r="T75" s="60"/>
      <c r="U75" s="61"/>
      <c r="V75" s="101"/>
      <c r="W75" s="132"/>
      <c r="X75" s="133"/>
      <c r="Y75" s="102"/>
      <c r="Z75" s="132"/>
      <c r="AA75" s="134">
        <f t="shared" si="5"/>
        <v>0</v>
      </c>
      <c r="AB75" s="60"/>
      <c r="AC75" s="61"/>
    </row>
    <row r="76" spans="2:29" ht="15.75" customHeight="1">
      <c r="C76" s="129"/>
      <c r="D76" s="130"/>
      <c r="E76" s="131"/>
      <c r="F76" s="101"/>
      <c r="G76" s="132"/>
      <c r="H76" s="133"/>
      <c r="I76" s="102"/>
      <c r="J76" s="132"/>
      <c r="K76" s="134">
        <f t="shared" si="3"/>
        <v>0</v>
      </c>
      <c r="L76" s="60"/>
      <c r="M76" s="61"/>
      <c r="N76" s="101"/>
      <c r="O76" s="132"/>
      <c r="P76" s="133"/>
      <c r="Q76" s="102"/>
      <c r="R76" s="132"/>
      <c r="S76" s="134">
        <f t="shared" si="4"/>
        <v>0</v>
      </c>
      <c r="T76" s="60"/>
      <c r="U76" s="61"/>
      <c r="V76" s="101"/>
      <c r="W76" s="132"/>
      <c r="X76" s="133"/>
      <c r="Y76" s="102"/>
      <c r="Z76" s="132"/>
      <c r="AA76" s="134">
        <f t="shared" si="5"/>
        <v>0</v>
      </c>
      <c r="AB76" s="60"/>
      <c r="AC76" s="61"/>
    </row>
    <row r="77" spans="2:29" ht="15.75" customHeight="1">
      <c r="C77" s="129"/>
      <c r="D77" s="130"/>
      <c r="E77" s="131"/>
      <c r="F77" s="101"/>
      <c r="G77" s="132"/>
      <c r="H77" s="133"/>
      <c r="I77" s="102"/>
      <c r="J77" s="132"/>
      <c r="K77" s="134">
        <f t="shared" si="3"/>
        <v>0</v>
      </c>
      <c r="L77" s="60"/>
      <c r="M77" s="61"/>
      <c r="N77" s="101"/>
      <c r="O77" s="132"/>
      <c r="P77" s="133"/>
      <c r="Q77" s="102"/>
      <c r="R77" s="132"/>
      <c r="S77" s="134">
        <f t="shared" si="4"/>
        <v>0</v>
      </c>
      <c r="T77" s="60"/>
      <c r="U77" s="61"/>
      <c r="V77" s="101"/>
      <c r="W77" s="132"/>
      <c r="X77" s="133"/>
      <c r="Y77" s="102"/>
      <c r="Z77" s="132"/>
      <c r="AA77" s="134">
        <f t="shared" si="5"/>
        <v>0</v>
      </c>
      <c r="AB77" s="60"/>
      <c r="AC77" s="61"/>
    </row>
    <row r="78" spans="2:29" ht="15.75" customHeight="1">
      <c r="C78" s="129"/>
      <c r="D78" s="130"/>
      <c r="E78" s="131"/>
      <c r="F78" s="101"/>
      <c r="G78" s="132"/>
      <c r="H78" s="133"/>
      <c r="I78" s="102"/>
      <c r="J78" s="132"/>
      <c r="K78" s="134">
        <f t="shared" si="3"/>
        <v>0</v>
      </c>
      <c r="L78" s="60"/>
      <c r="M78" s="61"/>
      <c r="N78" s="101"/>
      <c r="O78" s="132"/>
      <c r="P78" s="133"/>
      <c r="Q78" s="102"/>
      <c r="R78" s="132"/>
      <c r="S78" s="134">
        <f t="shared" si="4"/>
        <v>0</v>
      </c>
      <c r="T78" s="60"/>
      <c r="U78" s="61"/>
      <c r="V78" s="101"/>
      <c r="W78" s="132"/>
      <c r="X78" s="133"/>
      <c r="Y78" s="102"/>
      <c r="Z78" s="132"/>
      <c r="AA78" s="134">
        <f t="shared" si="5"/>
        <v>0</v>
      </c>
      <c r="AB78" s="60"/>
      <c r="AC78" s="61"/>
    </row>
    <row r="79" spans="2:29" ht="15.75" customHeight="1">
      <c r="C79" s="129"/>
      <c r="D79" s="130"/>
      <c r="E79" s="131"/>
      <c r="F79" s="101"/>
      <c r="G79" s="132"/>
      <c r="H79" s="133"/>
      <c r="I79" s="102"/>
      <c r="J79" s="132"/>
      <c r="K79" s="134">
        <f t="shared" si="3"/>
        <v>0</v>
      </c>
      <c r="L79" s="60"/>
      <c r="M79" s="61"/>
      <c r="N79" s="101"/>
      <c r="O79" s="132"/>
      <c r="P79" s="133"/>
      <c r="Q79" s="102"/>
      <c r="R79" s="132"/>
      <c r="S79" s="134">
        <f t="shared" si="4"/>
        <v>0</v>
      </c>
      <c r="T79" s="60"/>
      <c r="U79" s="61"/>
      <c r="V79" s="101"/>
      <c r="W79" s="132"/>
      <c r="X79" s="133"/>
      <c r="Y79" s="102"/>
      <c r="Z79" s="132"/>
      <c r="AA79" s="134">
        <f t="shared" si="5"/>
        <v>0</v>
      </c>
      <c r="AB79" s="60"/>
      <c r="AC79" s="61"/>
    </row>
    <row r="80" spans="2:29" ht="15.75" customHeight="1">
      <c r="C80" s="129"/>
      <c r="D80" s="130"/>
      <c r="E80" s="131"/>
      <c r="F80" s="101"/>
      <c r="G80" s="132"/>
      <c r="H80" s="133"/>
      <c r="I80" s="102"/>
      <c r="J80" s="132"/>
      <c r="K80" s="134">
        <f t="shared" si="3"/>
        <v>0</v>
      </c>
      <c r="L80" s="60"/>
      <c r="M80" s="61"/>
      <c r="N80" s="101"/>
      <c r="O80" s="132"/>
      <c r="P80" s="133"/>
      <c r="Q80" s="102"/>
      <c r="R80" s="132"/>
      <c r="S80" s="134">
        <f t="shared" si="4"/>
        <v>0</v>
      </c>
      <c r="T80" s="60"/>
      <c r="U80" s="61"/>
      <c r="V80" s="101"/>
      <c r="W80" s="132"/>
      <c r="X80" s="133"/>
      <c r="Y80" s="102"/>
      <c r="Z80" s="132"/>
      <c r="AA80" s="134">
        <f t="shared" si="5"/>
        <v>0</v>
      </c>
      <c r="AB80" s="60"/>
      <c r="AC80" s="61"/>
    </row>
    <row r="81" spans="2:57" ht="15.75" customHeight="1">
      <c r="C81" s="138" t="s">
        <v>53</v>
      </c>
      <c r="D81" s="139"/>
      <c r="E81" s="140"/>
      <c r="F81" s="149"/>
      <c r="G81" s="150"/>
      <c r="H81" s="152"/>
      <c r="I81" s="153"/>
      <c r="J81" s="150"/>
      <c r="K81" s="134">
        <f>SUM(K71:M80)</f>
        <v>0</v>
      </c>
      <c r="L81" s="60"/>
      <c r="M81" s="61"/>
      <c r="N81" s="149"/>
      <c r="O81" s="150"/>
      <c r="P81" s="152"/>
      <c r="Q81" s="153"/>
      <c r="R81" s="150"/>
      <c r="S81" s="134">
        <f>SUM(S71:U80)</f>
        <v>0</v>
      </c>
      <c r="T81" s="60"/>
      <c r="U81" s="61"/>
      <c r="V81" s="149"/>
      <c r="W81" s="150"/>
      <c r="X81" s="152"/>
      <c r="Y81" s="153"/>
      <c r="Z81" s="150"/>
      <c r="AA81" s="134">
        <f>SUM(AA71:AC80)</f>
        <v>0</v>
      </c>
      <c r="AB81" s="60"/>
      <c r="AC81" s="61"/>
    </row>
    <row r="82" spans="2:57" ht="15.75" customHeight="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3" t="s">
        <v>74</v>
      </c>
      <c r="AK82" s="14"/>
      <c r="AL82" s="14"/>
      <c r="AM82" s="14"/>
      <c r="AN82" s="14"/>
      <c r="AO82" s="14"/>
      <c r="AP82" s="14"/>
      <c r="AQ82" s="14"/>
      <c r="AR82" s="14"/>
      <c r="AS82" s="14"/>
      <c r="AT82" s="14"/>
      <c r="AU82" s="14"/>
      <c r="AV82" s="14"/>
      <c r="AW82" s="14"/>
      <c r="AX82" s="14"/>
      <c r="AY82" s="14"/>
      <c r="AZ82" s="14"/>
      <c r="BA82" s="14"/>
      <c r="BB82" s="14"/>
      <c r="BC82" s="14"/>
      <c r="BD82" s="14"/>
      <c r="BE82" s="14"/>
    </row>
    <row r="83" spans="2:57" ht="15.75" customHeight="1">
      <c r="B83" s="10" t="s">
        <v>143</v>
      </c>
    </row>
    <row r="84" spans="2:57" ht="15.75" customHeight="1">
      <c r="C84" s="17"/>
      <c r="D84" s="17"/>
      <c r="E84" s="17"/>
      <c r="F84" s="17"/>
      <c r="G84" s="17"/>
      <c r="H84" s="17"/>
      <c r="I84" s="17"/>
      <c r="J84" s="17"/>
      <c r="K84" s="18"/>
      <c r="L84" s="141" t="str">
        <f>概要!J167</f>
        <v>H**年**月期</v>
      </c>
      <c r="M84" s="142"/>
      <c r="N84" s="142"/>
      <c r="O84" s="142"/>
      <c r="P84" s="142"/>
      <c r="Q84" s="143"/>
      <c r="R84" s="141" t="str">
        <f>概要!P167</f>
        <v>H**年**月期</v>
      </c>
      <c r="S84" s="142"/>
      <c r="T84" s="142"/>
      <c r="U84" s="142"/>
      <c r="V84" s="142"/>
      <c r="W84" s="143"/>
      <c r="X84" s="122" t="str">
        <f>概要!V167</f>
        <v>H**年**月期</v>
      </c>
      <c r="Y84" s="122"/>
      <c r="Z84" s="122"/>
      <c r="AA84" s="122"/>
      <c r="AB84" s="122"/>
      <c r="AC84" s="122"/>
    </row>
    <row r="85" spans="2:57" ht="15.75" customHeight="1">
      <c r="C85" s="141" t="s">
        <v>57</v>
      </c>
      <c r="D85" s="142"/>
      <c r="E85" s="142"/>
      <c r="F85" s="143"/>
      <c r="G85" s="164" t="s">
        <v>59</v>
      </c>
      <c r="H85" s="164"/>
      <c r="I85" s="164"/>
      <c r="J85" s="164"/>
      <c r="K85" s="164"/>
      <c r="L85" s="147" t="s">
        <v>56</v>
      </c>
      <c r="M85" s="148"/>
      <c r="N85" s="16" t="s">
        <v>60</v>
      </c>
      <c r="O85" s="144" t="s">
        <v>15</v>
      </c>
      <c r="P85" s="145"/>
      <c r="Q85" s="146"/>
      <c r="R85" s="147" t="s">
        <v>56</v>
      </c>
      <c r="S85" s="148"/>
      <c r="T85" s="15" t="s">
        <v>61</v>
      </c>
      <c r="U85" s="144" t="s">
        <v>15</v>
      </c>
      <c r="V85" s="145"/>
      <c r="W85" s="146"/>
      <c r="X85" s="147" t="s">
        <v>56</v>
      </c>
      <c r="Y85" s="148"/>
      <c r="Z85" s="16" t="s">
        <v>61</v>
      </c>
      <c r="AA85" s="144" t="s">
        <v>15</v>
      </c>
      <c r="AB85" s="145"/>
      <c r="AC85" s="146"/>
    </row>
    <row r="86" spans="2:57" ht="15.75" customHeight="1">
      <c r="C86" s="129"/>
      <c r="D86" s="130"/>
      <c r="E86" s="130"/>
      <c r="F86" s="131"/>
      <c r="G86" s="165"/>
      <c r="H86" s="137"/>
      <c r="I86" s="137"/>
      <c r="J86" s="137"/>
      <c r="K86" s="137"/>
      <c r="L86" s="101"/>
      <c r="M86" s="132"/>
      <c r="N86" s="34"/>
      <c r="O86" s="134">
        <f t="shared" ref="O86:O91" si="6">L86*N86</f>
        <v>0</v>
      </c>
      <c r="P86" s="60"/>
      <c r="Q86" s="61"/>
      <c r="R86" s="101"/>
      <c r="S86" s="132"/>
      <c r="T86" s="33"/>
      <c r="U86" s="134">
        <f t="shared" ref="U86:U91" si="7">R86*T86</f>
        <v>0</v>
      </c>
      <c r="V86" s="60"/>
      <c r="W86" s="61"/>
      <c r="X86" s="101"/>
      <c r="Y86" s="132"/>
      <c r="Z86" s="34"/>
      <c r="AA86" s="134">
        <f t="shared" ref="AA86:AA91" si="8">X86*Z86</f>
        <v>0</v>
      </c>
      <c r="AB86" s="60"/>
      <c r="AC86" s="61"/>
    </row>
    <row r="87" spans="2:57" ht="15.75" customHeight="1">
      <c r="C87" s="129"/>
      <c r="D87" s="130"/>
      <c r="E87" s="130"/>
      <c r="F87" s="131"/>
      <c r="G87" s="137"/>
      <c r="H87" s="137"/>
      <c r="I87" s="137"/>
      <c r="J87" s="137"/>
      <c r="K87" s="137"/>
      <c r="L87" s="101"/>
      <c r="M87" s="132"/>
      <c r="N87" s="34"/>
      <c r="O87" s="134">
        <f t="shared" si="6"/>
        <v>0</v>
      </c>
      <c r="P87" s="60"/>
      <c r="Q87" s="61"/>
      <c r="R87" s="101"/>
      <c r="S87" s="132"/>
      <c r="T87" s="33"/>
      <c r="U87" s="134">
        <f t="shared" si="7"/>
        <v>0</v>
      </c>
      <c r="V87" s="60"/>
      <c r="W87" s="61"/>
      <c r="X87" s="101"/>
      <c r="Y87" s="132"/>
      <c r="Z87" s="34"/>
      <c r="AA87" s="134">
        <f t="shared" si="8"/>
        <v>0</v>
      </c>
      <c r="AB87" s="60"/>
      <c r="AC87" s="61"/>
    </row>
    <row r="88" spans="2:57" ht="15.75" customHeight="1">
      <c r="C88" s="129"/>
      <c r="D88" s="130"/>
      <c r="E88" s="130"/>
      <c r="F88" s="131"/>
      <c r="G88" s="137"/>
      <c r="H88" s="137"/>
      <c r="I88" s="137"/>
      <c r="J88" s="137"/>
      <c r="K88" s="137"/>
      <c r="L88" s="101"/>
      <c r="M88" s="132"/>
      <c r="N88" s="34"/>
      <c r="O88" s="134">
        <f t="shared" si="6"/>
        <v>0</v>
      </c>
      <c r="P88" s="60"/>
      <c r="Q88" s="61"/>
      <c r="R88" s="101"/>
      <c r="S88" s="132"/>
      <c r="T88" s="33"/>
      <c r="U88" s="134">
        <f t="shared" si="7"/>
        <v>0</v>
      </c>
      <c r="V88" s="60"/>
      <c r="W88" s="61"/>
      <c r="X88" s="101"/>
      <c r="Y88" s="132"/>
      <c r="Z88" s="34"/>
      <c r="AA88" s="134">
        <f t="shared" si="8"/>
        <v>0</v>
      </c>
      <c r="AB88" s="60"/>
      <c r="AC88" s="61"/>
    </row>
    <row r="89" spans="2:57" ht="15.75" customHeight="1">
      <c r="C89" s="129"/>
      <c r="D89" s="130"/>
      <c r="E89" s="130"/>
      <c r="F89" s="131"/>
      <c r="G89" s="137"/>
      <c r="H89" s="137"/>
      <c r="I89" s="137"/>
      <c r="J89" s="137"/>
      <c r="K89" s="137"/>
      <c r="L89" s="101"/>
      <c r="M89" s="132"/>
      <c r="N89" s="34"/>
      <c r="O89" s="134">
        <f t="shared" si="6"/>
        <v>0</v>
      </c>
      <c r="P89" s="60"/>
      <c r="Q89" s="61"/>
      <c r="R89" s="101"/>
      <c r="S89" s="132"/>
      <c r="T89" s="33"/>
      <c r="U89" s="134">
        <f t="shared" si="7"/>
        <v>0</v>
      </c>
      <c r="V89" s="60"/>
      <c r="W89" s="61"/>
      <c r="X89" s="101"/>
      <c r="Y89" s="132"/>
      <c r="Z89" s="34"/>
      <c r="AA89" s="134">
        <f t="shared" si="8"/>
        <v>0</v>
      </c>
      <c r="AB89" s="60"/>
      <c r="AC89" s="61"/>
    </row>
    <row r="90" spans="2:57" ht="15.75" customHeight="1">
      <c r="C90" s="129"/>
      <c r="D90" s="130"/>
      <c r="E90" s="130"/>
      <c r="F90" s="131"/>
      <c r="G90" s="137"/>
      <c r="H90" s="137"/>
      <c r="I90" s="137"/>
      <c r="J90" s="137"/>
      <c r="K90" s="137"/>
      <c r="L90" s="101"/>
      <c r="M90" s="132"/>
      <c r="N90" s="34"/>
      <c r="O90" s="134">
        <f t="shared" si="6"/>
        <v>0</v>
      </c>
      <c r="P90" s="60"/>
      <c r="Q90" s="61"/>
      <c r="R90" s="101"/>
      <c r="S90" s="132"/>
      <c r="T90" s="33"/>
      <c r="U90" s="134">
        <f t="shared" si="7"/>
        <v>0</v>
      </c>
      <c r="V90" s="60"/>
      <c r="W90" s="61"/>
      <c r="X90" s="101"/>
      <c r="Y90" s="132"/>
      <c r="Z90" s="34"/>
      <c r="AA90" s="134">
        <f t="shared" si="8"/>
        <v>0</v>
      </c>
      <c r="AB90" s="60"/>
      <c r="AC90" s="61"/>
    </row>
    <row r="91" spans="2:57" ht="15.75" customHeight="1">
      <c r="C91" s="129"/>
      <c r="D91" s="130"/>
      <c r="E91" s="130"/>
      <c r="F91" s="131"/>
      <c r="G91" s="137"/>
      <c r="H91" s="137"/>
      <c r="I91" s="137"/>
      <c r="J91" s="137"/>
      <c r="K91" s="137"/>
      <c r="L91" s="101"/>
      <c r="M91" s="132"/>
      <c r="N91" s="34"/>
      <c r="O91" s="134">
        <f t="shared" si="6"/>
        <v>0</v>
      </c>
      <c r="P91" s="60"/>
      <c r="Q91" s="61"/>
      <c r="R91" s="101"/>
      <c r="S91" s="132"/>
      <c r="T91" s="33"/>
      <c r="U91" s="134">
        <f t="shared" si="7"/>
        <v>0</v>
      </c>
      <c r="V91" s="60"/>
      <c r="W91" s="61"/>
      <c r="X91" s="101"/>
      <c r="Y91" s="132"/>
      <c r="Z91" s="34"/>
      <c r="AA91" s="134">
        <f t="shared" si="8"/>
        <v>0</v>
      </c>
      <c r="AB91" s="60"/>
      <c r="AC91" s="61"/>
    </row>
    <row r="92" spans="2:57" ht="15.75" customHeight="1">
      <c r="C92" s="141" t="s">
        <v>58</v>
      </c>
      <c r="D92" s="142"/>
      <c r="E92" s="142"/>
      <c r="F92" s="142"/>
      <c r="G92" s="142"/>
      <c r="H92" s="142"/>
      <c r="I92" s="142"/>
      <c r="J92" s="142"/>
      <c r="K92" s="143"/>
      <c r="L92" s="149"/>
      <c r="M92" s="150"/>
      <c r="N92" s="19">
        <f>SUM(N86:N91)</f>
        <v>0</v>
      </c>
      <c r="O92" s="134">
        <f>SUM(O86:Q91)</f>
        <v>0</v>
      </c>
      <c r="P92" s="60"/>
      <c r="Q92" s="61"/>
      <c r="R92" s="149"/>
      <c r="S92" s="150"/>
      <c r="T92" s="20">
        <f>SUM(T86:T91)</f>
        <v>0</v>
      </c>
      <c r="U92" s="134">
        <f>SUM(U86:W91)</f>
        <v>0</v>
      </c>
      <c r="V92" s="60"/>
      <c r="W92" s="61"/>
      <c r="X92" s="149"/>
      <c r="Y92" s="150"/>
      <c r="Z92" s="19">
        <f>SUM(Z86:Z91)</f>
        <v>0</v>
      </c>
      <c r="AA92" s="134">
        <f>SUM(AA86:AC91)</f>
        <v>0</v>
      </c>
      <c r="AB92" s="60"/>
      <c r="AC92" s="61"/>
    </row>
    <row r="93" spans="2:57" ht="15.75" customHeight="1">
      <c r="AC93" s="13" t="s">
        <v>74</v>
      </c>
    </row>
    <row r="94" spans="2:57" ht="15.75" customHeight="1">
      <c r="B94" s="3" t="s">
        <v>152</v>
      </c>
      <c r="C94" s="11"/>
      <c r="D94" s="11"/>
      <c r="E94" s="11"/>
      <c r="F94" s="11"/>
      <c r="G94" s="11"/>
      <c r="H94" s="11"/>
      <c r="I94" s="11"/>
      <c r="J94" s="11"/>
      <c r="K94" s="11"/>
      <c r="L94" s="11"/>
      <c r="M94" s="11"/>
      <c r="N94" s="11"/>
      <c r="O94" s="11"/>
      <c r="P94" s="11"/>
      <c r="Q94" s="11"/>
      <c r="R94" s="11"/>
      <c r="S94" s="11"/>
      <c r="T94" s="11"/>
      <c r="U94" s="11"/>
      <c r="V94" s="11"/>
      <c r="W94" s="11"/>
      <c r="X94" s="11"/>
      <c r="Y94" s="11"/>
      <c r="Z94" s="11"/>
      <c r="AA94" s="2"/>
      <c r="AB94" s="2"/>
      <c r="AC94" s="2"/>
    </row>
    <row r="95" spans="2:57" s="14" customFormat="1" ht="15.75" customHeight="1">
      <c r="C95" s="77"/>
      <c r="D95" s="78"/>
      <c r="E95" s="78"/>
      <c r="F95" s="78"/>
      <c r="G95" s="78"/>
      <c r="H95" s="79"/>
      <c r="I95" s="141" t="str">
        <f>概要!J167</f>
        <v>H**年**月期</v>
      </c>
      <c r="J95" s="142"/>
      <c r="K95" s="142"/>
      <c r="L95" s="142"/>
      <c r="M95" s="142"/>
      <c r="N95" s="142"/>
      <c r="O95" s="143"/>
      <c r="P95" s="141" t="str">
        <f>概要!P167</f>
        <v>H**年**月期</v>
      </c>
      <c r="Q95" s="142"/>
      <c r="R95" s="142"/>
      <c r="S95" s="142"/>
      <c r="T95" s="142"/>
      <c r="U95" s="142"/>
      <c r="V95" s="143"/>
      <c r="W95" s="141" t="str">
        <f>概要!V167</f>
        <v>H**年**月期</v>
      </c>
      <c r="X95" s="142"/>
      <c r="Y95" s="142"/>
      <c r="Z95" s="142"/>
      <c r="AA95" s="142"/>
      <c r="AB95" s="142"/>
      <c r="AC95" s="143"/>
    </row>
    <row r="96" spans="2:57" ht="15.75" customHeight="1">
      <c r="C96" s="141" t="s">
        <v>62</v>
      </c>
      <c r="D96" s="142"/>
      <c r="E96" s="142"/>
      <c r="F96" s="142"/>
      <c r="G96" s="142"/>
      <c r="H96" s="143"/>
      <c r="I96" s="59">
        <f>K50</f>
        <v>0</v>
      </c>
      <c r="J96" s="60"/>
      <c r="K96" s="60"/>
      <c r="L96" s="60"/>
      <c r="M96" s="60"/>
      <c r="N96" s="60"/>
      <c r="O96" s="61"/>
      <c r="P96" s="59">
        <f>S50</f>
        <v>0</v>
      </c>
      <c r="Q96" s="60"/>
      <c r="R96" s="60"/>
      <c r="S96" s="60"/>
      <c r="T96" s="60"/>
      <c r="U96" s="60"/>
      <c r="V96" s="61"/>
      <c r="W96" s="59">
        <f>AA50</f>
        <v>0</v>
      </c>
      <c r="X96" s="60"/>
      <c r="Y96" s="60"/>
      <c r="Z96" s="60"/>
      <c r="AA96" s="60"/>
      <c r="AB96" s="60"/>
      <c r="AC96" s="61"/>
    </row>
    <row r="97" spans="3:29" ht="15.75" customHeight="1">
      <c r="C97" s="141" t="s">
        <v>13</v>
      </c>
      <c r="D97" s="142"/>
      <c r="E97" s="142"/>
      <c r="F97" s="142"/>
      <c r="G97" s="142"/>
      <c r="H97" s="143"/>
      <c r="I97" s="59">
        <f>K81</f>
        <v>0</v>
      </c>
      <c r="J97" s="60"/>
      <c r="K97" s="60"/>
      <c r="L97" s="60"/>
      <c r="M97" s="60"/>
      <c r="N97" s="60"/>
      <c r="O97" s="61"/>
      <c r="P97" s="59">
        <f>S81</f>
        <v>0</v>
      </c>
      <c r="Q97" s="60"/>
      <c r="R97" s="60"/>
      <c r="S97" s="60"/>
      <c r="T97" s="60"/>
      <c r="U97" s="60"/>
      <c r="V97" s="61"/>
      <c r="W97" s="59">
        <f>AA81</f>
        <v>0</v>
      </c>
      <c r="X97" s="60"/>
      <c r="Y97" s="60"/>
      <c r="Z97" s="60"/>
      <c r="AA97" s="60"/>
      <c r="AB97" s="60"/>
      <c r="AC97" s="61"/>
    </row>
    <row r="98" spans="3:29" ht="15.75" customHeight="1">
      <c r="C98" s="141" t="s">
        <v>53</v>
      </c>
      <c r="D98" s="142"/>
      <c r="E98" s="142"/>
      <c r="F98" s="142"/>
      <c r="G98" s="142"/>
      <c r="H98" s="143"/>
      <c r="I98" s="59">
        <f>SUM(I96:O97)</f>
        <v>0</v>
      </c>
      <c r="J98" s="60"/>
      <c r="K98" s="60"/>
      <c r="L98" s="60"/>
      <c r="M98" s="60"/>
      <c r="N98" s="60"/>
      <c r="O98" s="61"/>
      <c r="P98" s="59">
        <f>SUM(P96:V97)</f>
        <v>0</v>
      </c>
      <c r="Q98" s="60"/>
      <c r="R98" s="60"/>
      <c r="S98" s="60"/>
      <c r="T98" s="60"/>
      <c r="U98" s="60"/>
      <c r="V98" s="61"/>
      <c r="W98" s="59">
        <f>SUM(W96:AC97)</f>
        <v>0</v>
      </c>
      <c r="X98" s="60"/>
      <c r="Y98" s="60"/>
      <c r="Z98" s="60"/>
      <c r="AA98" s="60"/>
      <c r="AB98" s="60"/>
      <c r="AC98" s="61"/>
    </row>
    <row r="99" spans="3:29" ht="15.75"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2"/>
      <c r="AB99" s="2"/>
      <c r="AC99" s="13" t="s">
        <v>74</v>
      </c>
    </row>
  </sheetData>
  <mergeCells count="291">
    <mergeCell ref="O92:Q92"/>
    <mergeCell ref="G91:K91"/>
    <mergeCell ref="C92:K92"/>
    <mergeCell ref="C95:H95"/>
    <mergeCell ref="I95:O95"/>
    <mergeCell ref="P95:V95"/>
    <mergeCell ref="R92:S92"/>
    <mergeCell ref="R91:S91"/>
    <mergeCell ref="O91:Q91"/>
    <mergeCell ref="L92:M92"/>
    <mergeCell ref="W95:AC95"/>
    <mergeCell ref="AA89:AC89"/>
    <mergeCell ref="AA90:AC90"/>
    <mergeCell ref="AA91:AC91"/>
    <mergeCell ref="AA92:AC92"/>
    <mergeCell ref="X92:Y92"/>
    <mergeCell ref="X91:Y91"/>
    <mergeCell ref="U91:W91"/>
    <mergeCell ref="U92:W92"/>
    <mergeCell ref="U89:W89"/>
    <mergeCell ref="R88:S88"/>
    <mergeCell ref="X88:Y88"/>
    <mergeCell ref="L84:Q84"/>
    <mergeCell ref="R84:W84"/>
    <mergeCell ref="O85:Q85"/>
    <mergeCell ref="O86:Q86"/>
    <mergeCell ref="R85:S85"/>
    <mergeCell ref="U85:W85"/>
    <mergeCell ref="C97:H97"/>
    <mergeCell ref="C87:F87"/>
    <mergeCell ref="L87:M87"/>
    <mergeCell ref="P96:V96"/>
    <mergeCell ref="W96:AC96"/>
    <mergeCell ref="P97:V97"/>
    <mergeCell ref="W97:AC97"/>
    <mergeCell ref="C88:F88"/>
    <mergeCell ref="L88:M88"/>
    <mergeCell ref="G88:K88"/>
    <mergeCell ref="R87:S87"/>
    <mergeCell ref="X87:Y87"/>
    <mergeCell ref="R90:S90"/>
    <mergeCell ref="X90:Y90"/>
    <mergeCell ref="G90:K90"/>
    <mergeCell ref="O90:Q90"/>
    <mergeCell ref="U90:W90"/>
    <mergeCell ref="O88:Q88"/>
    <mergeCell ref="O89:Q89"/>
    <mergeCell ref="G87:K87"/>
    <mergeCell ref="O87:Q87"/>
    <mergeCell ref="U87:W87"/>
    <mergeCell ref="C91:F91"/>
    <mergeCell ref="L91:M91"/>
    <mergeCell ref="C86:F86"/>
    <mergeCell ref="L86:M86"/>
    <mergeCell ref="R86:S86"/>
    <mergeCell ref="X86:Y86"/>
    <mergeCell ref="X84:AC84"/>
    <mergeCell ref="AA85:AC85"/>
    <mergeCell ref="AA86:AC86"/>
    <mergeCell ref="X85:Y85"/>
    <mergeCell ref="C96:H96"/>
    <mergeCell ref="C85:F85"/>
    <mergeCell ref="G85:K85"/>
    <mergeCell ref="G86:K86"/>
    <mergeCell ref="U86:W86"/>
    <mergeCell ref="L85:M85"/>
    <mergeCell ref="C90:F90"/>
    <mergeCell ref="L90:M90"/>
    <mergeCell ref="C89:F89"/>
    <mergeCell ref="L89:M89"/>
    <mergeCell ref="G89:K89"/>
    <mergeCell ref="U88:W88"/>
    <mergeCell ref="AA87:AC87"/>
    <mergeCell ref="AA88:AC88"/>
    <mergeCell ref="R89:S89"/>
    <mergeCell ref="X89:Y89"/>
    <mergeCell ref="AA76:AC76"/>
    <mergeCell ref="C81:E81"/>
    <mergeCell ref="F81:G81"/>
    <mergeCell ref="H81:J81"/>
    <mergeCell ref="K81:M81"/>
    <mergeCell ref="N81:O81"/>
    <mergeCell ref="P81:R81"/>
    <mergeCell ref="S81:U81"/>
    <mergeCell ref="V81:W81"/>
    <mergeCell ref="X81:Z81"/>
    <mergeCell ref="AA81:AC81"/>
    <mergeCell ref="C76:E76"/>
    <mergeCell ref="F76:G76"/>
    <mergeCell ref="H76:J76"/>
    <mergeCell ref="K76:M76"/>
    <mergeCell ref="N76:O76"/>
    <mergeCell ref="P76:R76"/>
    <mergeCell ref="S76:U76"/>
    <mergeCell ref="V76:W76"/>
    <mergeCell ref="X76:Z76"/>
    <mergeCell ref="AA74:AC74"/>
    <mergeCell ref="C75:E75"/>
    <mergeCell ref="F75:G75"/>
    <mergeCell ref="H75:J75"/>
    <mergeCell ref="K75:M75"/>
    <mergeCell ref="N75:O75"/>
    <mergeCell ref="P75:R75"/>
    <mergeCell ref="S75:U75"/>
    <mergeCell ref="V75:W75"/>
    <mergeCell ref="X75:Z75"/>
    <mergeCell ref="AA75:AC75"/>
    <mergeCell ref="C74:E74"/>
    <mergeCell ref="F74:G74"/>
    <mergeCell ref="H74:J74"/>
    <mergeCell ref="K74:M74"/>
    <mergeCell ref="N74:O74"/>
    <mergeCell ref="P74:R74"/>
    <mergeCell ref="S74:U74"/>
    <mergeCell ref="V74:W74"/>
    <mergeCell ref="X74:Z74"/>
    <mergeCell ref="AA72:AC72"/>
    <mergeCell ref="C73:E73"/>
    <mergeCell ref="F73:G73"/>
    <mergeCell ref="H73:J73"/>
    <mergeCell ref="K73:M73"/>
    <mergeCell ref="N73:O73"/>
    <mergeCell ref="P73:R73"/>
    <mergeCell ref="S73:U73"/>
    <mergeCell ref="V73:W73"/>
    <mergeCell ref="X73:Z73"/>
    <mergeCell ref="AA73:AC73"/>
    <mergeCell ref="N72:O72"/>
    <mergeCell ref="P72:R72"/>
    <mergeCell ref="S72:U72"/>
    <mergeCell ref="V72:W72"/>
    <mergeCell ref="C72:E72"/>
    <mergeCell ref="F72:G72"/>
    <mergeCell ref="H72:J72"/>
    <mergeCell ref="K72:M72"/>
    <mergeCell ref="X72:Z72"/>
    <mergeCell ref="C69:E70"/>
    <mergeCell ref="F69:M69"/>
    <mergeCell ref="N69:U69"/>
    <mergeCell ref="V69:AC69"/>
    <mergeCell ref="F70:G70"/>
    <mergeCell ref="H70:J70"/>
    <mergeCell ref="K70:M70"/>
    <mergeCell ref="N70:O70"/>
    <mergeCell ref="S71:U71"/>
    <mergeCell ref="V71:W71"/>
    <mergeCell ref="X71:Z71"/>
    <mergeCell ref="AA70:AC70"/>
    <mergeCell ref="P70:R70"/>
    <mergeCell ref="S70:U70"/>
    <mergeCell ref="V70:W70"/>
    <mergeCell ref="X70:Z70"/>
    <mergeCell ref="AA71:AC71"/>
    <mergeCell ref="C71:E71"/>
    <mergeCell ref="F71:G71"/>
    <mergeCell ref="H71:J71"/>
    <mergeCell ref="K71:M71"/>
    <mergeCell ref="N71:O71"/>
    <mergeCell ref="P71:R71"/>
    <mergeCell ref="S50:U50"/>
    <mergeCell ref="V50:W50"/>
    <mergeCell ref="X48:Z48"/>
    <mergeCell ref="AA48:AC48"/>
    <mergeCell ref="C49:E49"/>
    <mergeCell ref="F49:G49"/>
    <mergeCell ref="H49:J49"/>
    <mergeCell ref="K49:M49"/>
    <mergeCell ref="N49:O49"/>
    <mergeCell ref="P49:R49"/>
    <mergeCell ref="X50:Z50"/>
    <mergeCell ref="AA50:AC50"/>
    <mergeCell ref="X49:Z49"/>
    <mergeCell ref="AA49:AC49"/>
    <mergeCell ref="C50:E50"/>
    <mergeCell ref="F50:G50"/>
    <mergeCell ref="H50:J50"/>
    <mergeCell ref="K50:M50"/>
    <mergeCell ref="N50:O50"/>
    <mergeCell ref="P50:R50"/>
    <mergeCell ref="C42:E43"/>
    <mergeCell ref="C47:E47"/>
    <mergeCell ref="F47:G47"/>
    <mergeCell ref="H47:J47"/>
    <mergeCell ref="K47:M47"/>
    <mergeCell ref="N47:O47"/>
    <mergeCell ref="P47:R47"/>
    <mergeCell ref="S49:U49"/>
    <mergeCell ref="V49:W49"/>
    <mergeCell ref="C48:E48"/>
    <mergeCell ref="F48:G48"/>
    <mergeCell ref="H48:J48"/>
    <mergeCell ref="K48:M48"/>
    <mergeCell ref="N48:O48"/>
    <mergeCell ref="P48:R48"/>
    <mergeCell ref="S47:U47"/>
    <mergeCell ref="V47:W47"/>
    <mergeCell ref="AA44:AC44"/>
    <mergeCell ref="V45:W45"/>
    <mergeCell ref="X45:Z45"/>
    <mergeCell ref="AA45:AC45"/>
    <mergeCell ref="S48:U48"/>
    <mergeCell ref="V48:W48"/>
    <mergeCell ref="AA46:AC46"/>
    <mergeCell ref="X47:Z47"/>
    <mergeCell ref="AA47:AC47"/>
    <mergeCell ref="P46:R46"/>
    <mergeCell ref="S46:U46"/>
    <mergeCell ref="V44:W44"/>
    <mergeCell ref="X44:Z44"/>
    <mergeCell ref="V46:W46"/>
    <mergeCell ref="X46:Z46"/>
    <mergeCell ref="P44:R44"/>
    <mergeCell ref="S44:U44"/>
    <mergeCell ref="P45:R45"/>
    <mergeCell ref="S45:U45"/>
    <mergeCell ref="P98:V98"/>
    <mergeCell ref="W98:AC98"/>
    <mergeCell ref="C53:AC66"/>
    <mergeCell ref="X78:Z78"/>
    <mergeCell ref="X77:Z77"/>
    <mergeCell ref="X79:Z79"/>
    <mergeCell ref="AA77:AC77"/>
    <mergeCell ref="N42:U42"/>
    <mergeCell ref="V42:AC42"/>
    <mergeCell ref="AA43:AC43"/>
    <mergeCell ref="C46:E46"/>
    <mergeCell ref="F42:M42"/>
    <mergeCell ref="C98:H98"/>
    <mergeCell ref="I98:O98"/>
    <mergeCell ref="I96:O96"/>
    <mergeCell ref="I97:O97"/>
    <mergeCell ref="C44:E44"/>
    <mergeCell ref="K43:M43"/>
    <mergeCell ref="N43:O43"/>
    <mergeCell ref="P43:R43"/>
    <mergeCell ref="S43:U43"/>
    <mergeCell ref="V43:W43"/>
    <mergeCell ref="X43:Z43"/>
    <mergeCell ref="F45:G45"/>
    <mergeCell ref="C4:AC22"/>
    <mergeCell ref="C25:AC39"/>
    <mergeCell ref="C77:E77"/>
    <mergeCell ref="F77:G77"/>
    <mergeCell ref="H77:J77"/>
    <mergeCell ref="K77:M77"/>
    <mergeCell ref="N77:O77"/>
    <mergeCell ref="P77:R77"/>
    <mergeCell ref="S77:U77"/>
    <mergeCell ref="V77:W77"/>
    <mergeCell ref="C45:E45"/>
    <mergeCell ref="F43:G43"/>
    <mergeCell ref="H43:J43"/>
    <mergeCell ref="F46:G46"/>
    <mergeCell ref="H44:J44"/>
    <mergeCell ref="H45:J45"/>
    <mergeCell ref="H46:J46"/>
    <mergeCell ref="F44:G44"/>
    <mergeCell ref="K44:M44"/>
    <mergeCell ref="K45:M45"/>
    <mergeCell ref="K46:M46"/>
    <mergeCell ref="N44:O44"/>
    <mergeCell ref="N46:O46"/>
    <mergeCell ref="N45:O45"/>
    <mergeCell ref="S78:U78"/>
    <mergeCell ref="V78:W78"/>
    <mergeCell ref="X80:Z80"/>
    <mergeCell ref="AA78:AC78"/>
    <mergeCell ref="C79:E79"/>
    <mergeCell ref="F79:G79"/>
    <mergeCell ref="H79:J79"/>
    <mergeCell ref="K79:M79"/>
    <mergeCell ref="N79:O79"/>
    <mergeCell ref="P79:R79"/>
    <mergeCell ref="C78:E78"/>
    <mergeCell ref="F78:G78"/>
    <mergeCell ref="H78:J78"/>
    <mergeCell ref="K78:M78"/>
    <mergeCell ref="N78:O78"/>
    <mergeCell ref="P78:R78"/>
    <mergeCell ref="S80:U80"/>
    <mergeCell ref="V80:W80"/>
    <mergeCell ref="S79:U79"/>
    <mergeCell ref="V79:W79"/>
    <mergeCell ref="AA80:AC80"/>
    <mergeCell ref="AA79:AC79"/>
    <mergeCell ref="C80:E80"/>
    <mergeCell ref="F80:G80"/>
    <mergeCell ref="H80:J80"/>
    <mergeCell ref="K80:M80"/>
    <mergeCell ref="N80:O80"/>
    <mergeCell ref="P80:R80"/>
  </mergeCells>
  <phoneticPr fontId="3"/>
  <conditionalFormatting sqref="O86:Q92 U86:W92 AA86:AC92">
    <cfRule type="cellIs" dxfId="3" priority="1" stopIfTrue="1" operator="equal">
      <formula>0</formula>
    </cfRule>
  </conditionalFormatting>
  <conditionalFormatting sqref="AA71:AA81 K71:K81 S71:S81 S44:S50 AA44:AA50 K44:K50">
    <cfRule type="cellIs" dxfId="2" priority="2" stopIfTrue="1" operator="equal">
      <formula>0</formula>
    </cfRule>
  </conditionalFormatting>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BE376"/>
  <sheetViews>
    <sheetView topLeftCell="A4" workbookViewId="0"/>
  </sheetViews>
  <sheetFormatPr defaultColWidth="3.125" defaultRowHeight="18" customHeight="1"/>
  <cols>
    <col min="1" max="16384" width="3.125" style="8"/>
  </cols>
  <sheetData>
    <row r="1" spans="1:29" ht="18" customHeight="1">
      <c r="A1" s="38" t="s">
        <v>153</v>
      </c>
    </row>
    <row r="2" spans="1:29" s="10" customFormat="1" ht="15.75" customHeight="1">
      <c r="B2" s="3" t="s">
        <v>154</v>
      </c>
    </row>
    <row r="3" spans="1:29" s="10" customFormat="1" ht="15.75" customHeight="1">
      <c r="C3" s="47"/>
      <c r="D3" s="47"/>
      <c r="E3" s="47"/>
      <c r="F3" s="47"/>
      <c r="G3" s="47"/>
      <c r="H3" s="47"/>
      <c r="I3" s="47"/>
      <c r="J3" s="47"/>
      <c r="K3" s="47"/>
      <c r="L3" s="47"/>
      <c r="M3" s="47"/>
      <c r="N3" s="47"/>
      <c r="O3" s="47"/>
      <c r="P3" s="47"/>
      <c r="Q3" s="47"/>
      <c r="R3" s="47"/>
      <c r="S3" s="47"/>
      <c r="T3" s="47"/>
      <c r="U3" s="47"/>
      <c r="V3" s="47"/>
      <c r="W3" s="47"/>
      <c r="X3" s="47"/>
      <c r="Y3" s="47"/>
      <c r="Z3" s="90"/>
      <c r="AA3" s="90"/>
      <c r="AB3" s="90"/>
      <c r="AC3" s="90"/>
    </row>
    <row r="4" spans="1:29" s="10" customFormat="1" ht="15.75" customHeight="1">
      <c r="C4" s="47"/>
      <c r="D4" s="47"/>
      <c r="E4" s="47"/>
      <c r="F4" s="47"/>
      <c r="G4" s="47"/>
      <c r="H4" s="47"/>
      <c r="I4" s="47"/>
      <c r="J4" s="47"/>
      <c r="K4" s="47"/>
      <c r="L4" s="47"/>
      <c r="M4" s="47"/>
      <c r="N4" s="47"/>
      <c r="O4" s="47"/>
      <c r="P4" s="47"/>
      <c r="Q4" s="47"/>
      <c r="R4" s="47"/>
      <c r="S4" s="47"/>
      <c r="T4" s="47"/>
      <c r="U4" s="47"/>
      <c r="V4" s="47"/>
      <c r="W4" s="47"/>
      <c r="X4" s="47"/>
      <c r="Y4" s="47"/>
      <c r="Z4" s="90"/>
      <c r="AA4" s="90"/>
      <c r="AB4" s="90"/>
      <c r="AC4" s="90"/>
    </row>
    <row r="5" spans="1:29" s="10" customFormat="1" ht="15.75" customHeight="1">
      <c r="C5" s="47"/>
      <c r="D5" s="47"/>
      <c r="E5" s="47"/>
      <c r="F5" s="47"/>
      <c r="G5" s="47"/>
      <c r="H5" s="47"/>
      <c r="I5" s="47"/>
      <c r="J5" s="47"/>
      <c r="K5" s="47"/>
      <c r="L5" s="47"/>
      <c r="M5" s="47"/>
      <c r="N5" s="47"/>
      <c r="O5" s="47"/>
      <c r="P5" s="47"/>
      <c r="Q5" s="47"/>
      <c r="R5" s="47"/>
      <c r="S5" s="47"/>
      <c r="T5" s="47"/>
      <c r="U5" s="47"/>
      <c r="V5" s="47"/>
      <c r="W5" s="47"/>
      <c r="X5" s="47"/>
      <c r="Y5" s="47"/>
      <c r="Z5" s="90"/>
      <c r="AA5" s="90"/>
      <c r="AB5" s="90"/>
      <c r="AC5" s="90"/>
    </row>
    <row r="6" spans="1:29" s="10" customFormat="1" ht="15.75" customHeight="1">
      <c r="C6" s="47"/>
      <c r="D6" s="47"/>
      <c r="E6" s="47"/>
      <c r="F6" s="47"/>
      <c r="G6" s="47"/>
      <c r="H6" s="47"/>
      <c r="I6" s="47"/>
      <c r="J6" s="47"/>
      <c r="K6" s="47"/>
      <c r="L6" s="47"/>
      <c r="M6" s="47"/>
      <c r="N6" s="47"/>
      <c r="O6" s="47"/>
      <c r="P6" s="47"/>
      <c r="Q6" s="47"/>
      <c r="R6" s="47"/>
      <c r="S6" s="47"/>
      <c r="T6" s="47"/>
      <c r="U6" s="47"/>
      <c r="V6" s="47"/>
      <c r="W6" s="47"/>
      <c r="X6" s="47"/>
      <c r="Y6" s="47"/>
      <c r="Z6" s="90"/>
      <c r="AA6" s="90"/>
      <c r="AB6" s="90"/>
      <c r="AC6" s="90"/>
    </row>
    <row r="7" spans="1:29" s="10" customFormat="1" ht="15.75" customHeight="1">
      <c r="C7" s="47"/>
      <c r="D7" s="47"/>
      <c r="E7" s="47"/>
      <c r="F7" s="47"/>
      <c r="G7" s="47"/>
      <c r="H7" s="47"/>
      <c r="I7" s="47"/>
      <c r="J7" s="47"/>
      <c r="K7" s="47"/>
      <c r="L7" s="47"/>
      <c r="M7" s="47"/>
      <c r="N7" s="47"/>
      <c r="O7" s="47"/>
      <c r="P7" s="47"/>
      <c r="Q7" s="47"/>
      <c r="R7" s="47"/>
      <c r="S7" s="47"/>
      <c r="T7" s="47"/>
      <c r="U7" s="47"/>
      <c r="V7" s="47"/>
      <c r="W7" s="47"/>
      <c r="X7" s="47"/>
      <c r="Y7" s="47"/>
      <c r="Z7" s="90"/>
      <c r="AA7" s="90"/>
      <c r="AB7" s="90"/>
      <c r="AC7" s="90"/>
    </row>
    <row r="8" spans="1:29" s="10" customFormat="1" ht="15.75" customHeight="1">
      <c r="C8" s="47"/>
      <c r="D8" s="47"/>
      <c r="E8" s="47"/>
      <c r="F8" s="47"/>
      <c r="G8" s="47"/>
      <c r="H8" s="47"/>
      <c r="I8" s="47"/>
      <c r="J8" s="47"/>
      <c r="K8" s="47"/>
      <c r="L8" s="47"/>
      <c r="M8" s="47"/>
      <c r="N8" s="47"/>
      <c r="O8" s="47"/>
      <c r="P8" s="47"/>
      <c r="Q8" s="47"/>
      <c r="R8" s="47"/>
      <c r="S8" s="47"/>
      <c r="T8" s="47"/>
      <c r="U8" s="47"/>
      <c r="V8" s="47"/>
      <c r="W8" s="47"/>
      <c r="X8" s="47"/>
      <c r="Y8" s="47"/>
      <c r="Z8" s="90"/>
      <c r="AA8" s="90"/>
      <c r="AB8" s="90"/>
      <c r="AC8" s="90"/>
    </row>
    <row r="9" spans="1:29" s="10" customFormat="1" ht="15.75" customHeight="1">
      <c r="C9" s="47"/>
      <c r="D9" s="47"/>
      <c r="E9" s="47"/>
      <c r="F9" s="47"/>
      <c r="G9" s="47"/>
      <c r="H9" s="47"/>
      <c r="I9" s="47"/>
      <c r="J9" s="47"/>
      <c r="K9" s="47"/>
      <c r="L9" s="47"/>
      <c r="M9" s="47"/>
      <c r="N9" s="47"/>
      <c r="O9" s="47"/>
      <c r="P9" s="47"/>
      <c r="Q9" s="47"/>
      <c r="R9" s="47"/>
      <c r="S9" s="47"/>
      <c r="T9" s="47"/>
      <c r="U9" s="47"/>
      <c r="V9" s="47"/>
      <c r="W9" s="47"/>
      <c r="X9" s="47"/>
      <c r="Y9" s="47"/>
      <c r="Z9" s="90"/>
      <c r="AA9" s="90"/>
      <c r="AB9" s="90"/>
      <c r="AC9" s="90"/>
    </row>
    <row r="10" spans="1:29" s="10" customFormat="1" ht="15.75" customHeight="1">
      <c r="C10" s="47"/>
      <c r="D10" s="47"/>
      <c r="E10" s="47"/>
      <c r="F10" s="47"/>
      <c r="G10" s="47"/>
      <c r="H10" s="47"/>
      <c r="I10" s="47"/>
      <c r="J10" s="47"/>
      <c r="K10" s="47"/>
      <c r="L10" s="47"/>
      <c r="M10" s="47"/>
      <c r="N10" s="47"/>
      <c r="O10" s="47"/>
      <c r="P10" s="47"/>
      <c r="Q10" s="47"/>
      <c r="R10" s="47"/>
      <c r="S10" s="47"/>
      <c r="T10" s="47"/>
      <c r="U10" s="47"/>
      <c r="V10" s="47"/>
      <c r="W10" s="47"/>
      <c r="X10" s="47"/>
      <c r="Y10" s="47"/>
      <c r="Z10" s="90"/>
      <c r="AA10" s="90"/>
      <c r="AB10" s="90"/>
      <c r="AC10" s="90"/>
    </row>
    <row r="11" spans="1:29" s="10" customFormat="1" ht="15.75" customHeight="1">
      <c r="C11" s="47"/>
      <c r="D11" s="47"/>
      <c r="E11" s="47"/>
      <c r="F11" s="47"/>
      <c r="G11" s="47"/>
      <c r="H11" s="47"/>
      <c r="I11" s="47"/>
      <c r="J11" s="47"/>
      <c r="K11" s="47"/>
      <c r="L11" s="47"/>
      <c r="M11" s="47"/>
      <c r="N11" s="47"/>
      <c r="O11" s="47"/>
      <c r="P11" s="47"/>
      <c r="Q11" s="47"/>
      <c r="R11" s="47"/>
      <c r="S11" s="47"/>
      <c r="T11" s="47"/>
      <c r="U11" s="47"/>
      <c r="V11" s="47"/>
      <c r="W11" s="47"/>
      <c r="X11" s="47"/>
      <c r="Y11" s="47"/>
      <c r="Z11" s="90"/>
      <c r="AA11" s="90"/>
      <c r="AB11" s="90"/>
      <c r="AC11" s="90"/>
    </row>
    <row r="12" spans="1:29" s="10" customFormat="1" ht="15.75" customHeight="1">
      <c r="C12" s="47"/>
      <c r="D12" s="47"/>
      <c r="E12" s="47"/>
      <c r="F12" s="47"/>
      <c r="G12" s="47"/>
      <c r="H12" s="47"/>
      <c r="I12" s="47"/>
      <c r="J12" s="47"/>
      <c r="K12" s="47"/>
      <c r="L12" s="47"/>
      <c r="M12" s="47"/>
      <c r="N12" s="47"/>
      <c r="O12" s="47"/>
      <c r="P12" s="47"/>
      <c r="Q12" s="47"/>
      <c r="R12" s="47"/>
      <c r="S12" s="47"/>
      <c r="T12" s="47"/>
      <c r="U12" s="47"/>
      <c r="V12" s="47"/>
      <c r="W12" s="47"/>
      <c r="X12" s="47"/>
      <c r="Y12" s="47"/>
      <c r="Z12" s="90"/>
      <c r="AA12" s="90"/>
      <c r="AB12" s="90"/>
      <c r="AC12" s="90"/>
    </row>
    <row r="13" spans="1:29" s="10" customFormat="1" ht="15.75" customHeight="1">
      <c r="C13" s="47"/>
      <c r="D13" s="47"/>
      <c r="E13" s="47"/>
      <c r="F13" s="47"/>
      <c r="G13" s="47"/>
      <c r="H13" s="47"/>
      <c r="I13" s="47"/>
      <c r="J13" s="47"/>
      <c r="K13" s="47"/>
      <c r="L13" s="47"/>
      <c r="M13" s="47"/>
      <c r="N13" s="47"/>
      <c r="O13" s="47"/>
      <c r="P13" s="47"/>
      <c r="Q13" s="47"/>
      <c r="R13" s="47"/>
      <c r="S13" s="47"/>
      <c r="T13" s="47"/>
      <c r="U13" s="47"/>
      <c r="V13" s="47"/>
      <c r="W13" s="47"/>
      <c r="X13" s="47"/>
      <c r="Y13" s="47"/>
      <c r="Z13" s="90"/>
      <c r="AA13" s="90"/>
      <c r="AB13" s="90"/>
      <c r="AC13" s="90"/>
    </row>
    <row r="14" spans="1:29" s="10" customFormat="1" ht="15.75" customHeight="1">
      <c r="C14" s="47"/>
      <c r="D14" s="47"/>
      <c r="E14" s="47"/>
      <c r="F14" s="47"/>
      <c r="G14" s="47"/>
      <c r="H14" s="47"/>
      <c r="I14" s="47"/>
      <c r="J14" s="47"/>
      <c r="K14" s="47"/>
      <c r="L14" s="47"/>
      <c r="M14" s="47"/>
      <c r="N14" s="47"/>
      <c r="O14" s="47"/>
      <c r="P14" s="47"/>
      <c r="Q14" s="47"/>
      <c r="R14" s="47"/>
      <c r="S14" s="47"/>
      <c r="T14" s="47"/>
      <c r="U14" s="47"/>
      <c r="V14" s="47"/>
      <c r="W14" s="47"/>
      <c r="X14" s="47"/>
      <c r="Y14" s="47"/>
      <c r="Z14" s="90"/>
      <c r="AA14" s="90"/>
      <c r="AB14" s="90"/>
      <c r="AC14" s="90"/>
    </row>
    <row r="15" spans="1:29" s="10" customFormat="1" ht="15.75" customHeight="1">
      <c r="C15" s="47"/>
      <c r="D15" s="47"/>
      <c r="E15" s="47"/>
      <c r="F15" s="47"/>
      <c r="G15" s="47"/>
      <c r="H15" s="47"/>
      <c r="I15" s="47"/>
      <c r="J15" s="47"/>
      <c r="K15" s="47"/>
      <c r="L15" s="47"/>
      <c r="M15" s="47"/>
      <c r="N15" s="47"/>
      <c r="O15" s="47"/>
      <c r="P15" s="47"/>
      <c r="Q15" s="47"/>
      <c r="R15" s="47"/>
      <c r="S15" s="47"/>
      <c r="T15" s="47"/>
      <c r="U15" s="47"/>
      <c r="V15" s="47"/>
      <c r="W15" s="47"/>
      <c r="X15" s="47"/>
      <c r="Y15" s="47"/>
      <c r="Z15" s="90"/>
      <c r="AA15" s="90"/>
      <c r="AB15" s="90"/>
      <c r="AC15" s="90"/>
    </row>
    <row r="16" spans="1:29" s="10" customFormat="1" ht="15.75" customHeight="1">
      <c r="C16" s="47"/>
      <c r="D16" s="47"/>
      <c r="E16" s="47"/>
      <c r="F16" s="47"/>
      <c r="G16" s="47"/>
      <c r="H16" s="47"/>
      <c r="I16" s="47"/>
      <c r="J16" s="47"/>
      <c r="K16" s="47"/>
      <c r="L16" s="47"/>
      <c r="M16" s="47"/>
      <c r="N16" s="47"/>
      <c r="O16" s="47"/>
      <c r="P16" s="47"/>
      <c r="Q16" s="47"/>
      <c r="R16" s="47"/>
      <c r="S16" s="47"/>
      <c r="T16" s="47"/>
      <c r="U16" s="47"/>
      <c r="V16" s="47"/>
      <c r="W16" s="47"/>
      <c r="X16" s="47"/>
      <c r="Y16" s="47"/>
      <c r="Z16" s="90"/>
      <c r="AA16" s="90"/>
      <c r="AB16" s="90"/>
      <c r="AC16" s="90"/>
    </row>
    <row r="17" spans="1:57" s="10" customFormat="1" ht="15.75" customHeight="1">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row>
    <row r="18" spans="1:57" ht="18"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57" s="10" customFormat="1" ht="15.75" customHeight="1">
      <c r="B19" s="3" t="s">
        <v>155</v>
      </c>
    </row>
    <row r="20" spans="1:57" s="10" customFormat="1" ht="15.75" customHeight="1">
      <c r="C20" s="77" t="s">
        <v>77</v>
      </c>
      <c r="D20" s="78"/>
      <c r="E20" s="79"/>
      <c r="F20" s="141" t="str">
        <f>概要!J167</f>
        <v>H**年**月期</v>
      </c>
      <c r="G20" s="142"/>
      <c r="H20" s="142"/>
      <c r="I20" s="142"/>
      <c r="J20" s="142"/>
      <c r="K20" s="142"/>
      <c r="L20" s="142"/>
      <c r="M20" s="143"/>
      <c r="N20" s="141" t="str">
        <f>概要!P167</f>
        <v>H**年**月期</v>
      </c>
      <c r="O20" s="142"/>
      <c r="P20" s="142"/>
      <c r="Q20" s="142"/>
      <c r="R20" s="142"/>
      <c r="S20" s="142"/>
      <c r="T20" s="142"/>
      <c r="U20" s="143"/>
      <c r="V20" s="141" t="str">
        <f>概要!V167</f>
        <v>H**年**月期</v>
      </c>
      <c r="W20" s="142"/>
      <c r="X20" s="142"/>
      <c r="Y20" s="142"/>
      <c r="Z20" s="142"/>
      <c r="AA20" s="142"/>
      <c r="AB20" s="142"/>
      <c r="AC20" s="143"/>
    </row>
    <row r="21" spans="1:57" s="10" customFormat="1" ht="15.75" customHeight="1">
      <c r="C21" s="161"/>
      <c r="D21" s="162"/>
      <c r="E21" s="163"/>
      <c r="F21" s="166" t="s">
        <v>15</v>
      </c>
      <c r="G21" s="167"/>
      <c r="H21" s="168"/>
      <c r="I21" s="169" t="s">
        <v>14</v>
      </c>
      <c r="J21" s="168"/>
      <c r="K21" s="169" t="s">
        <v>76</v>
      </c>
      <c r="L21" s="167"/>
      <c r="M21" s="170"/>
      <c r="N21" s="166" t="s">
        <v>15</v>
      </c>
      <c r="O21" s="167"/>
      <c r="P21" s="168"/>
      <c r="Q21" s="169" t="s">
        <v>14</v>
      </c>
      <c r="R21" s="168"/>
      <c r="S21" s="169" t="s">
        <v>76</v>
      </c>
      <c r="T21" s="167"/>
      <c r="U21" s="170"/>
      <c r="V21" s="166" t="s">
        <v>15</v>
      </c>
      <c r="W21" s="167"/>
      <c r="X21" s="168"/>
      <c r="Y21" s="169" t="s">
        <v>14</v>
      </c>
      <c r="Z21" s="168"/>
      <c r="AA21" s="169" t="s">
        <v>76</v>
      </c>
      <c r="AB21" s="167"/>
      <c r="AC21" s="170"/>
    </row>
    <row r="22" spans="1:57" s="10" customFormat="1" ht="15.75" customHeight="1">
      <c r="C22" s="129"/>
      <c r="D22" s="130"/>
      <c r="E22" s="131"/>
      <c r="F22" s="101"/>
      <c r="G22" s="102"/>
      <c r="H22" s="132"/>
      <c r="I22" s="133"/>
      <c r="J22" s="132"/>
      <c r="K22" s="133"/>
      <c r="L22" s="102"/>
      <c r="M22" s="171"/>
      <c r="N22" s="101"/>
      <c r="O22" s="102"/>
      <c r="P22" s="132"/>
      <c r="Q22" s="133"/>
      <c r="R22" s="132"/>
      <c r="S22" s="133"/>
      <c r="T22" s="102"/>
      <c r="U22" s="171"/>
      <c r="V22" s="101"/>
      <c r="W22" s="102"/>
      <c r="X22" s="132"/>
      <c r="Y22" s="133"/>
      <c r="Z22" s="132"/>
      <c r="AA22" s="133"/>
      <c r="AB22" s="102"/>
      <c r="AC22" s="171"/>
    </row>
    <row r="23" spans="1:57" s="10" customFormat="1" ht="15.75" customHeight="1">
      <c r="C23" s="129"/>
      <c r="D23" s="130"/>
      <c r="E23" s="131"/>
      <c r="F23" s="101"/>
      <c r="G23" s="102"/>
      <c r="H23" s="132"/>
      <c r="I23" s="133"/>
      <c r="J23" s="132"/>
      <c r="K23" s="133"/>
      <c r="L23" s="102"/>
      <c r="M23" s="171"/>
      <c r="N23" s="101"/>
      <c r="O23" s="102"/>
      <c r="P23" s="132"/>
      <c r="Q23" s="133"/>
      <c r="R23" s="132"/>
      <c r="S23" s="133"/>
      <c r="T23" s="102"/>
      <c r="U23" s="171"/>
      <c r="V23" s="101"/>
      <c r="W23" s="102"/>
      <c r="X23" s="132"/>
      <c r="Y23" s="133"/>
      <c r="Z23" s="132"/>
      <c r="AA23" s="133"/>
      <c r="AB23" s="102"/>
      <c r="AC23" s="171"/>
    </row>
    <row r="24" spans="1:57" s="10" customFormat="1" ht="15.75" customHeight="1">
      <c r="C24" s="129"/>
      <c r="D24" s="130"/>
      <c r="E24" s="131"/>
      <c r="F24" s="101"/>
      <c r="G24" s="102"/>
      <c r="H24" s="132"/>
      <c r="I24" s="133"/>
      <c r="J24" s="132"/>
      <c r="K24" s="133"/>
      <c r="L24" s="102"/>
      <c r="M24" s="171"/>
      <c r="N24" s="101"/>
      <c r="O24" s="102"/>
      <c r="P24" s="132"/>
      <c r="Q24" s="133"/>
      <c r="R24" s="132"/>
      <c r="S24" s="133"/>
      <c r="T24" s="102"/>
      <c r="U24" s="171"/>
      <c r="V24" s="101"/>
      <c r="W24" s="102"/>
      <c r="X24" s="132"/>
      <c r="Y24" s="133"/>
      <c r="Z24" s="132"/>
      <c r="AA24" s="133"/>
      <c r="AB24" s="102"/>
      <c r="AC24" s="171"/>
    </row>
    <row r="25" spans="1:57" s="10" customFormat="1" ht="15.75" customHeight="1">
      <c r="C25" s="129"/>
      <c r="D25" s="130"/>
      <c r="E25" s="131"/>
      <c r="F25" s="101"/>
      <c r="G25" s="102"/>
      <c r="H25" s="132"/>
      <c r="I25" s="133"/>
      <c r="J25" s="132"/>
      <c r="K25" s="133"/>
      <c r="L25" s="102"/>
      <c r="M25" s="171"/>
      <c r="N25" s="101"/>
      <c r="O25" s="102"/>
      <c r="P25" s="132"/>
      <c r="Q25" s="133"/>
      <c r="R25" s="132"/>
      <c r="S25" s="133"/>
      <c r="T25" s="102"/>
      <c r="U25" s="171"/>
      <c r="V25" s="101"/>
      <c r="W25" s="102"/>
      <c r="X25" s="132"/>
      <c r="Y25" s="133"/>
      <c r="Z25" s="132"/>
      <c r="AA25" s="133"/>
      <c r="AB25" s="102"/>
      <c r="AC25" s="171"/>
    </row>
    <row r="26" spans="1:57" s="10" customFormat="1" ht="15.75" customHeight="1">
      <c r="C26" s="129"/>
      <c r="D26" s="130"/>
      <c r="E26" s="131"/>
      <c r="F26" s="101"/>
      <c r="G26" s="102"/>
      <c r="H26" s="132"/>
      <c r="I26" s="133"/>
      <c r="J26" s="132"/>
      <c r="K26" s="133"/>
      <c r="L26" s="102"/>
      <c r="M26" s="171"/>
      <c r="N26" s="101"/>
      <c r="O26" s="102"/>
      <c r="P26" s="132"/>
      <c r="Q26" s="133"/>
      <c r="R26" s="132"/>
      <c r="S26" s="133"/>
      <c r="T26" s="102"/>
      <c r="U26" s="171"/>
      <c r="V26" s="101"/>
      <c r="W26" s="102"/>
      <c r="X26" s="132"/>
      <c r="Y26" s="133"/>
      <c r="Z26" s="132"/>
      <c r="AA26" s="133"/>
      <c r="AB26" s="102"/>
      <c r="AC26" s="171"/>
    </row>
    <row r="27" spans="1:57" s="10" customFormat="1" ht="15.75" customHeight="1">
      <c r="C27" s="129"/>
      <c r="D27" s="130"/>
      <c r="E27" s="131"/>
      <c r="F27" s="101"/>
      <c r="G27" s="102"/>
      <c r="H27" s="132"/>
      <c r="I27" s="133"/>
      <c r="J27" s="132"/>
      <c r="K27" s="133"/>
      <c r="L27" s="102"/>
      <c r="M27" s="171"/>
      <c r="N27" s="101"/>
      <c r="O27" s="102"/>
      <c r="P27" s="132"/>
      <c r="Q27" s="133"/>
      <c r="R27" s="132"/>
      <c r="S27" s="133"/>
      <c r="T27" s="102"/>
      <c r="U27" s="171"/>
      <c r="V27" s="101"/>
      <c r="W27" s="102"/>
      <c r="X27" s="132"/>
      <c r="Y27" s="133"/>
      <c r="Z27" s="132"/>
      <c r="AA27" s="133"/>
      <c r="AB27" s="102"/>
      <c r="AC27" s="171"/>
    </row>
    <row r="28" spans="1:57" s="10" customFormat="1" ht="15.75" customHeight="1">
      <c r="C28" s="138" t="s">
        <v>53</v>
      </c>
      <c r="D28" s="139"/>
      <c r="E28" s="140"/>
      <c r="F28" s="59">
        <f>SUM(F22:H27)</f>
        <v>0</v>
      </c>
      <c r="G28" s="60"/>
      <c r="H28" s="172"/>
      <c r="I28" s="134"/>
      <c r="J28" s="172"/>
      <c r="K28" s="134">
        <f>SUM(K22:M27)</f>
        <v>0</v>
      </c>
      <c r="L28" s="60"/>
      <c r="M28" s="61"/>
      <c r="N28" s="59">
        <f>SUM(N22:P27)</f>
        <v>0</v>
      </c>
      <c r="O28" s="60"/>
      <c r="P28" s="172"/>
      <c r="Q28" s="134"/>
      <c r="R28" s="172"/>
      <c r="S28" s="134">
        <f>SUM(S22:U27)</f>
        <v>0</v>
      </c>
      <c r="T28" s="60"/>
      <c r="U28" s="61"/>
      <c r="V28" s="59">
        <f>SUM(V22:X27)</f>
        <v>0</v>
      </c>
      <c r="W28" s="60"/>
      <c r="X28" s="172"/>
      <c r="Y28" s="134"/>
      <c r="Z28" s="172"/>
      <c r="AA28" s="134">
        <f>SUM(AA22:AC27)</f>
        <v>0</v>
      </c>
      <c r="AB28" s="60"/>
      <c r="AC28" s="61"/>
    </row>
    <row r="29" spans="1:57" s="10" customFormat="1" ht="15.75" customHeight="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3" t="s">
        <v>74</v>
      </c>
    </row>
    <row r="30" spans="1:57" s="10" customFormat="1" ht="15.7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3"/>
    </row>
    <row r="31" spans="1:57" ht="18" customHeight="1">
      <c r="A31" s="9"/>
      <c r="B31" s="3" t="s">
        <v>156</v>
      </c>
      <c r="C31" s="9"/>
      <c r="D31" s="9"/>
      <c r="E31" s="9"/>
      <c r="F31" s="9"/>
      <c r="G31" s="9"/>
      <c r="H31" s="9"/>
      <c r="I31" s="9"/>
      <c r="J31" s="9"/>
      <c r="K31" s="9"/>
      <c r="L31" s="9"/>
      <c r="M31" s="9"/>
      <c r="N31" s="9"/>
      <c r="O31" s="9"/>
      <c r="P31" s="9"/>
      <c r="Q31" s="9"/>
      <c r="R31" s="9"/>
      <c r="S31" s="9"/>
      <c r="T31" s="9"/>
      <c r="U31" s="9"/>
      <c r="V31" s="9"/>
      <c r="W31" s="9"/>
      <c r="X31" s="9"/>
      <c r="Y31" s="9"/>
      <c r="Z31" s="9"/>
      <c r="AA31" s="9"/>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row>
    <row r="32" spans="1:57" ht="18" customHeight="1">
      <c r="A32" s="9"/>
      <c r="B32" s="9"/>
      <c r="C32" s="77" t="s">
        <v>78</v>
      </c>
      <c r="D32" s="78"/>
      <c r="E32" s="79"/>
      <c r="F32" s="141" t="str">
        <f>概要!J167</f>
        <v>H**年**月期</v>
      </c>
      <c r="G32" s="142"/>
      <c r="H32" s="142"/>
      <c r="I32" s="142"/>
      <c r="J32" s="142"/>
      <c r="K32" s="142"/>
      <c r="L32" s="142"/>
      <c r="M32" s="143"/>
      <c r="N32" s="141" t="str">
        <f>概要!P167</f>
        <v>H**年**月期</v>
      </c>
      <c r="O32" s="142"/>
      <c r="P32" s="142"/>
      <c r="Q32" s="142"/>
      <c r="R32" s="142"/>
      <c r="S32" s="142"/>
      <c r="T32" s="142"/>
      <c r="U32" s="143"/>
      <c r="V32" s="141" t="str">
        <f>概要!V167</f>
        <v>H**年**月期</v>
      </c>
      <c r="W32" s="142"/>
      <c r="X32" s="142"/>
      <c r="Y32" s="142"/>
      <c r="Z32" s="142"/>
      <c r="AA32" s="142"/>
      <c r="AB32" s="142"/>
      <c r="AC32" s="143"/>
    </row>
    <row r="33" spans="1:29" ht="18" customHeight="1">
      <c r="A33" s="9"/>
      <c r="B33" s="9"/>
      <c r="C33" s="161"/>
      <c r="D33" s="162"/>
      <c r="E33" s="163"/>
      <c r="F33" s="166" t="s">
        <v>15</v>
      </c>
      <c r="G33" s="167"/>
      <c r="H33" s="168"/>
      <c r="I33" s="169" t="s">
        <v>110</v>
      </c>
      <c r="J33" s="168"/>
      <c r="K33" s="169" t="s">
        <v>10</v>
      </c>
      <c r="L33" s="167"/>
      <c r="M33" s="170"/>
      <c r="N33" s="166" t="s">
        <v>15</v>
      </c>
      <c r="O33" s="167"/>
      <c r="P33" s="168"/>
      <c r="Q33" s="169" t="s">
        <v>110</v>
      </c>
      <c r="R33" s="168"/>
      <c r="S33" s="169" t="s">
        <v>10</v>
      </c>
      <c r="T33" s="167"/>
      <c r="U33" s="170"/>
      <c r="V33" s="166" t="s">
        <v>15</v>
      </c>
      <c r="W33" s="167"/>
      <c r="X33" s="168"/>
      <c r="Y33" s="169" t="s">
        <v>110</v>
      </c>
      <c r="Z33" s="168"/>
      <c r="AA33" s="169" t="s">
        <v>10</v>
      </c>
      <c r="AB33" s="167"/>
      <c r="AC33" s="170"/>
    </row>
    <row r="34" spans="1:29" ht="18" customHeight="1">
      <c r="A34" s="9"/>
      <c r="B34" s="9"/>
      <c r="C34" s="129"/>
      <c r="D34" s="130"/>
      <c r="E34" s="131"/>
      <c r="F34" s="101"/>
      <c r="G34" s="102"/>
      <c r="H34" s="132"/>
      <c r="I34" s="133"/>
      <c r="J34" s="132"/>
      <c r="K34" s="133"/>
      <c r="L34" s="102"/>
      <c r="M34" s="171"/>
      <c r="N34" s="101"/>
      <c r="O34" s="102"/>
      <c r="P34" s="132"/>
      <c r="Q34" s="133"/>
      <c r="R34" s="132"/>
      <c r="S34" s="133"/>
      <c r="T34" s="102"/>
      <c r="U34" s="171"/>
      <c r="V34" s="101"/>
      <c r="W34" s="102"/>
      <c r="X34" s="132"/>
      <c r="Y34" s="133"/>
      <c r="Z34" s="132"/>
      <c r="AA34" s="133"/>
      <c r="AB34" s="102"/>
      <c r="AC34" s="171"/>
    </row>
    <row r="35" spans="1:29" ht="18" customHeight="1">
      <c r="A35" s="9"/>
      <c r="B35" s="9"/>
      <c r="C35" s="129"/>
      <c r="D35" s="130"/>
      <c r="E35" s="131"/>
      <c r="F35" s="101"/>
      <c r="G35" s="102"/>
      <c r="H35" s="132"/>
      <c r="I35" s="133"/>
      <c r="J35" s="132"/>
      <c r="K35" s="133"/>
      <c r="L35" s="102"/>
      <c r="M35" s="171"/>
      <c r="N35" s="101"/>
      <c r="O35" s="102"/>
      <c r="P35" s="132"/>
      <c r="Q35" s="133"/>
      <c r="R35" s="132"/>
      <c r="S35" s="133"/>
      <c r="T35" s="102"/>
      <c r="U35" s="171"/>
      <c r="V35" s="101"/>
      <c r="W35" s="102"/>
      <c r="X35" s="132"/>
      <c r="Y35" s="133"/>
      <c r="Z35" s="132"/>
      <c r="AA35" s="133"/>
      <c r="AB35" s="102"/>
      <c r="AC35" s="171"/>
    </row>
    <row r="36" spans="1:29" ht="18" customHeight="1">
      <c r="A36" s="9"/>
      <c r="B36" s="9"/>
      <c r="C36" s="129"/>
      <c r="D36" s="130"/>
      <c r="E36" s="131"/>
      <c r="F36" s="101"/>
      <c r="G36" s="102"/>
      <c r="H36" s="132"/>
      <c r="I36" s="133"/>
      <c r="J36" s="132"/>
      <c r="K36" s="133"/>
      <c r="L36" s="102"/>
      <c r="M36" s="171"/>
      <c r="N36" s="101"/>
      <c r="O36" s="102"/>
      <c r="P36" s="132"/>
      <c r="Q36" s="133"/>
      <c r="R36" s="132"/>
      <c r="S36" s="133"/>
      <c r="T36" s="102"/>
      <c r="U36" s="171"/>
      <c r="V36" s="101"/>
      <c r="W36" s="102"/>
      <c r="X36" s="132"/>
      <c r="Y36" s="133"/>
      <c r="Z36" s="132"/>
      <c r="AA36" s="133"/>
      <c r="AB36" s="102"/>
      <c r="AC36" s="171"/>
    </row>
    <row r="37" spans="1:29" ht="18" customHeight="1">
      <c r="A37" s="9"/>
      <c r="B37" s="9"/>
      <c r="C37" s="129"/>
      <c r="D37" s="130"/>
      <c r="E37" s="131"/>
      <c r="F37" s="101"/>
      <c r="G37" s="102"/>
      <c r="H37" s="132"/>
      <c r="I37" s="133"/>
      <c r="J37" s="132"/>
      <c r="K37" s="133"/>
      <c r="L37" s="102"/>
      <c r="M37" s="171"/>
      <c r="N37" s="101"/>
      <c r="O37" s="102"/>
      <c r="P37" s="132"/>
      <c r="Q37" s="133"/>
      <c r="R37" s="132"/>
      <c r="S37" s="133"/>
      <c r="T37" s="102"/>
      <c r="U37" s="171"/>
      <c r="V37" s="101"/>
      <c r="W37" s="102"/>
      <c r="X37" s="132"/>
      <c r="Y37" s="133"/>
      <c r="Z37" s="132"/>
      <c r="AA37" s="133"/>
      <c r="AB37" s="102"/>
      <c r="AC37" s="171"/>
    </row>
    <row r="38" spans="1:29" ht="18" customHeight="1">
      <c r="A38" s="9"/>
      <c r="B38" s="9"/>
      <c r="C38" s="129"/>
      <c r="D38" s="130"/>
      <c r="E38" s="131"/>
      <c r="F38" s="101"/>
      <c r="G38" s="102"/>
      <c r="H38" s="132"/>
      <c r="I38" s="133"/>
      <c r="J38" s="132"/>
      <c r="K38" s="133"/>
      <c r="L38" s="102"/>
      <c r="M38" s="171"/>
      <c r="N38" s="101"/>
      <c r="O38" s="102"/>
      <c r="P38" s="132"/>
      <c r="Q38" s="133"/>
      <c r="R38" s="132"/>
      <c r="S38" s="133"/>
      <c r="T38" s="102"/>
      <c r="U38" s="171"/>
      <c r="V38" s="101"/>
      <c r="W38" s="102"/>
      <c r="X38" s="132"/>
      <c r="Y38" s="133"/>
      <c r="Z38" s="132"/>
      <c r="AA38" s="133"/>
      <c r="AB38" s="102"/>
      <c r="AC38" s="171"/>
    </row>
    <row r="39" spans="1:29" ht="18" customHeight="1">
      <c r="A39" s="9"/>
      <c r="B39" s="9"/>
      <c r="C39" s="129"/>
      <c r="D39" s="130"/>
      <c r="E39" s="131"/>
      <c r="F39" s="101"/>
      <c r="G39" s="102"/>
      <c r="H39" s="132"/>
      <c r="I39" s="133"/>
      <c r="J39" s="132"/>
      <c r="K39" s="133"/>
      <c r="L39" s="102"/>
      <c r="M39" s="171"/>
      <c r="N39" s="101"/>
      <c r="O39" s="102"/>
      <c r="P39" s="132"/>
      <c r="Q39" s="133"/>
      <c r="R39" s="132"/>
      <c r="S39" s="133"/>
      <c r="T39" s="102"/>
      <c r="U39" s="171"/>
      <c r="V39" s="101"/>
      <c r="W39" s="102"/>
      <c r="X39" s="132"/>
      <c r="Y39" s="133"/>
      <c r="Z39" s="132"/>
      <c r="AA39" s="133"/>
      <c r="AB39" s="102"/>
      <c r="AC39" s="171"/>
    </row>
    <row r="40" spans="1:29" ht="18" customHeight="1">
      <c r="A40" s="9"/>
      <c r="B40" s="9"/>
      <c r="C40" s="138" t="s">
        <v>53</v>
      </c>
      <c r="D40" s="139"/>
      <c r="E40" s="140"/>
      <c r="F40" s="59">
        <f>SUM(F34:H39)</f>
        <v>0</v>
      </c>
      <c r="G40" s="60"/>
      <c r="H40" s="172"/>
      <c r="I40" s="134"/>
      <c r="J40" s="172"/>
      <c r="K40" s="134">
        <f>SUM(K34:M39)</f>
        <v>0</v>
      </c>
      <c r="L40" s="60"/>
      <c r="M40" s="61"/>
      <c r="N40" s="59">
        <f>SUM(N34:P39)</f>
        <v>0</v>
      </c>
      <c r="O40" s="60"/>
      <c r="P40" s="172"/>
      <c r="Q40" s="134"/>
      <c r="R40" s="172"/>
      <c r="S40" s="134">
        <f>SUM(S34:U39)</f>
        <v>0</v>
      </c>
      <c r="T40" s="60"/>
      <c r="U40" s="61"/>
      <c r="V40" s="59">
        <f>SUM(V34:X39)</f>
        <v>0</v>
      </c>
      <c r="W40" s="60"/>
      <c r="X40" s="172"/>
      <c r="Y40" s="134"/>
      <c r="Z40" s="172"/>
      <c r="AA40" s="134">
        <f>SUM(AA34:AC39)</f>
        <v>0</v>
      </c>
      <c r="AB40" s="60"/>
      <c r="AC40" s="61"/>
    </row>
    <row r="41" spans="1:29" ht="18" customHeight="1">
      <c r="A41" s="9"/>
      <c r="B41" s="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3" t="s">
        <v>74</v>
      </c>
    </row>
    <row r="42" spans="1:29"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9"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9" ht="18"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9" ht="18"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9" ht="18"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9" ht="18"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18"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8"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ht="18"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ht="18"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ht="18"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ht="18"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ht="18"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ht="18"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ht="18"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ht="18"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18"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ht="18"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ht="18"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18"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ht="18"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ht="18"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ht="18"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ht="18"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ht="18"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ht="18"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18"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ht="18"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ht="18"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ht="18"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ht="18"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ht="18"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ht="18"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ht="18"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ht="18"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ht="18"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ht="18"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ht="18"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ht="18"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ht="18"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ht="18"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ht="18"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ht="18"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ht="18"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18"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ht="18"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ht="18"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ht="18"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ht="18"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ht="18"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ht="18"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ht="18"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ht="18"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ht="18"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ht="18"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ht="18"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ht="18"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ht="18"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ht="18"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18"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18"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18"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18"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18"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18"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18"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18"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18"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18"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18"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18"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18"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18"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18"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18"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18"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18"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18"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18"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18"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18"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18"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18"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18"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8"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18"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18"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18"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18"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18"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18"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18"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18"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18"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18"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18"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8"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18"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18"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18"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18"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8"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8"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18"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18"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18"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18"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18"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18"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18"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18"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18"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18"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18"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18"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18"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18"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18"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18"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18"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18"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18"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18"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18"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8"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8"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18"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18"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18"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18"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18"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18"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18"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18"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18"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18"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18"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18"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18"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18"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18"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18"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18"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18"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18"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18"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18"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18"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18"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18"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18"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18"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18"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18"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8"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18"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18"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18"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18"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18"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18"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18"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18"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18"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18"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18"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18"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18"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18"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18"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18"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18"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18"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18"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18"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18"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18"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18"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18"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18"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18"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18"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18"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18"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18"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18"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18"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18"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18"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8"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8"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8"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8"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8"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8"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8"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8"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8"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8"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8"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8"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8"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8"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8"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8"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8"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8"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8"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8"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8"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8"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8"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8"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8"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8"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8"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8"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8"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8"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8"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8"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8"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8"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8"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8"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8"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8"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8"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8"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8"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8"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8"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8"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8"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8"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8"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8"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8"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8"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8"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8"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8"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8"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8"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8"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8"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8"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8"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8"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8"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8"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8"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8"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8"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8"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8"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8"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8"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8"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8"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8"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8"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8"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8"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8"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8"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8"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8"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8"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8"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8"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8"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8"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8"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8"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8"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8"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8"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8"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8"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8"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8"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8"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8"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8"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8"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8"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8"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8"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8"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8"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8"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8"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8"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8"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8"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8"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8"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8"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8"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8"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8"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8"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8"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8"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8"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8"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8"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8"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8"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8"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8"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8"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8"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8"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8"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8"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8"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8"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8"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8"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8"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8"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8"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8"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8"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8"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8"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8"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8"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8"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8"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8"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8"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8"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sheetData>
  <mergeCells count="167">
    <mergeCell ref="AA28:AC28"/>
    <mergeCell ref="V27:X27"/>
    <mergeCell ref="Y27:Z27"/>
    <mergeCell ref="AA27:AC27"/>
    <mergeCell ref="S28:U28"/>
    <mergeCell ref="S26:U26"/>
    <mergeCell ref="C27:E27"/>
    <mergeCell ref="C28:E28"/>
    <mergeCell ref="F28:H28"/>
    <mergeCell ref="I28:J28"/>
    <mergeCell ref="K28:M28"/>
    <mergeCell ref="N28:P28"/>
    <mergeCell ref="F27:H27"/>
    <mergeCell ref="I27:J27"/>
    <mergeCell ref="K27:M27"/>
    <mergeCell ref="N27:P27"/>
    <mergeCell ref="AA24:AC24"/>
    <mergeCell ref="C26:E26"/>
    <mergeCell ref="F26:H26"/>
    <mergeCell ref="I26:J26"/>
    <mergeCell ref="K26:M26"/>
    <mergeCell ref="N26:P26"/>
    <mergeCell ref="Q26:R26"/>
    <mergeCell ref="Y25:Z25"/>
    <mergeCell ref="AA25:AC25"/>
    <mergeCell ref="Y24:Z24"/>
    <mergeCell ref="S25:U25"/>
    <mergeCell ref="V25:X25"/>
    <mergeCell ref="V26:X26"/>
    <mergeCell ref="Y26:Z26"/>
    <mergeCell ref="AA26:AC26"/>
    <mergeCell ref="AA22:AC22"/>
    <mergeCell ref="C25:E25"/>
    <mergeCell ref="F25:H25"/>
    <mergeCell ref="I25:J25"/>
    <mergeCell ref="K25:M25"/>
    <mergeCell ref="N25:P25"/>
    <mergeCell ref="Q25:R25"/>
    <mergeCell ref="C22:E22"/>
    <mergeCell ref="F22:H22"/>
    <mergeCell ref="C23:E23"/>
    <mergeCell ref="F23:H23"/>
    <mergeCell ref="I23:J23"/>
    <mergeCell ref="K23:M23"/>
    <mergeCell ref="N23:P23"/>
    <mergeCell ref="Q23:R23"/>
    <mergeCell ref="C24:E24"/>
    <mergeCell ref="F24:H24"/>
    <mergeCell ref="I24:J24"/>
    <mergeCell ref="K24:M24"/>
    <mergeCell ref="N24:P24"/>
    <mergeCell ref="Q24:R24"/>
    <mergeCell ref="Y23:Z23"/>
    <mergeCell ref="AA23:AC23"/>
    <mergeCell ref="S24:U24"/>
    <mergeCell ref="S22:U22"/>
    <mergeCell ref="V22:X22"/>
    <mergeCell ref="I22:J22"/>
    <mergeCell ref="K22:M22"/>
    <mergeCell ref="N22:P22"/>
    <mergeCell ref="Q22:R22"/>
    <mergeCell ref="V40:X40"/>
    <mergeCell ref="Y40:Z40"/>
    <mergeCell ref="V38:X38"/>
    <mergeCell ref="Y38:Z38"/>
    <mergeCell ref="V37:X37"/>
    <mergeCell ref="Y37:Z37"/>
    <mergeCell ref="Y22:Z22"/>
    <mergeCell ref="V24:X24"/>
    <mergeCell ref="S23:U23"/>
    <mergeCell ref="V23:X23"/>
    <mergeCell ref="Q27:R27"/>
    <mergeCell ref="Q28:R28"/>
    <mergeCell ref="V28:X28"/>
    <mergeCell ref="S27:U27"/>
    <mergeCell ref="Y28:Z28"/>
    <mergeCell ref="C40:E40"/>
    <mergeCell ref="F40:H40"/>
    <mergeCell ref="I40:J40"/>
    <mergeCell ref="K40:M40"/>
    <mergeCell ref="N40:P40"/>
    <mergeCell ref="Q40:R40"/>
    <mergeCell ref="S40:U40"/>
    <mergeCell ref="AA40:AC40"/>
    <mergeCell ref="C3:AC17"/>
    <mergeCell ref="C20:E21"/>
    <mergeCell ref="F20:M20"/>
    <mergeCell ref="N20:U20"/>
    <mergeCell ref="V20:AC20"/>
    <mergeCell ref="F21:H21"/>
    <mergeCell ref="I21:J21"/>
    <mergeCell ref="AA21:AC21"/>
    <mergeCell ref="V39:X39"/>
    <mergeCell ref="Y39:Z39"/>
    <mergeCell ref="K21:M21"/>
    <mergeCell ref="N21:P21"/>
    <mergeCell ref="Q21:R21"/>
    <mergeCell ref="S21:U21"/>
    <mergeCell ref="V21:X21"/>
    <mergeCell ref="Y21:Z21"/>
    <mergeCell ref="C38:E38"/>
    <mergeCell ref="F38:H38"/>
    <mergeCell ref="I38:J38"/>
    <mergeCell ref="K38:M38"/>
    <mergeCell ref="N38:P38"/>
    <mergeCell ref="Q38:R38"/>
    <mergeCell ref="S38:U38"/>
    <mergeCell ref="AA38:AC38"/>
    <mergeCell ref="C39:E39"/>
    <mergeCell ref="F39:H39"/>
    <mergeCell ref="I39:J39"/>
    <mergeCell ref="K39:M39"/>
    <mergeCell ref="N39:P39"/>
    <mergeCell ref="Q39:R39"/>
    <mergeCell ref="S39:U39"/>
    <mergeCell ref="AA39:AC39"/>
    <mergeCell ref="AA36:AC36"/>
    <mergeCell ref="C37:E37"/>
    <mergeCell ref="F37:H37"/>
    <mergeCell ref="I37:J37"/>
    <mergeCell ref="K37:M37"/>
    <mergeCell ref="N37:P37"/>
    <mergeCell ref="Q37:R37"/>
    <mergeCell ref="S37:U37"/>
    <mergeCell ref="AA37:AC37"/>
    <mergeCell ref="C36:E36"/>
    <mergeCell ref="F36:H36"/>
    <mergeCell ref="I36:J36"/>
    <mergeCell ref="K36:M36"/>
    <mergeCell ref="N36:P36"/>
    <mergeCell ref="Q36:R36"/>
    <mergeCell ref="S36:U36"/>
    <mergeCell ref="V36:X36"/>
    <mergeCell ref="Y36:Z36"/>
    <mergeCell ref="AA34:AC34"/>
    <mergeCell ref="C35:E35"/>
    <mergeCell ref="F35:H35"/>
    <mergeCell ref="I35:J35"/>
    <mergeCell ref="K35:M35"/>
    <mergeCell ref="N35:P35"/>
    <mergeCell ref="Q35:R35"/>
    <mergeCell ref="S35:U35"/>
    <mergeCell ref="V35:X35"/>
    <mergeCell ref="Y35:Z35"/>
    <mergeCell ref="AA35:AC35"/>
    <mergeCell ref="C34:E34"/>
    <mergeCell ref="F34:H34"/>
    <mergeCell ref="I34:J34"/>
    <mergeCell ref="K34:M34"/>
    <mergeCell ref="N34:P34"/>
    <mergeCell ref="Q34:R34"/>
    <mergeCell ref="S34:U34"/>
    <mergeCell ref="V34:X34"/>
    <mergeCell ref="Y34:Z34"/>
    <mergeCell ref="C32:E33"/>
    <mergeCell ref="F32:M32"/>
    <mergeCell ref="N32:U32"/>
    <mergeCell ref="V32:AC32"/>
    <mergeCell ref="F33:H33"/>
    <mergeCell ref="I33:J33"/>
    <mergeCell ref="K33:M33"/>
    <mergeCell ref="N33:P33"/>
    <mergeCell ref="Q33:R33"/>
    <mergeCell ref="S33:U33"/>
    <mergeCell ref="V33:X33"/>
    <mergeCell ref="Y33:Z33"/>
    <mergeCell ref="AA33:AC33"/>
  </mergeCells>
  <phoneticPr fontId="3"/>
  <conditionalFormatting sqref="S40 K40 AA40 AA28 K28 S28">
    <cfRule type="cellIs" dxfId="1" priority="1" stopIfTrue="1" operator="equal">
      <formula>0</formula>
    </cfRule>
  </conditionalFormatting>
  <conditionalFormatting sqref="K34:M39 S34:U39 AA34:AC39 K22:M27 S22:U27 AA22:AC27">
    <cfRule type="cellIs" dxfId="0" priority="2" stopIfTrue="1" operator="equal">
      <formula>0</formula>
    </cfRule>
  </conditionalFormatting>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AC424"/>
  <sheetViews>
    <sheetView tabSelected="1" workbookViewId="0"/>
  </sheetViews>
  <sheetFormatPr defaultColWidth="3.125" defaultRowHeight="18" customHeight="1"/>
  <cols>
    <col min="1" max="16384" width="3.125" style="8"/>
  </cols>
  <sheetData>
    <row r="1" spans="1:29" ht="18" customHeight="1">
      <c r="A1" s="38" t="s">
        <v>157</v>
      </c>
      <c r="B1" s="38"/>
      <c r="C1" s="9"/>
      <c r="D1" s="9"/>
      <c r="E1" s="9"/>
      <c r="F1" s="9"/>
      <c r="G1" s="9"/>
      <c r="H1" s="9"/>
      <c r="I1" s="9"/>
      <c r="J1" s="9"/>
      <c r="K1" s="9"/>
      <c r="L1" s="9"/>
      <c r="M1" s="9"/>
      <c r="N1" s="9"/>
      <c r="O1" s="9"/>
      <c r="P1" s="9"/>
      <c r="Q1" s="9"/>
      <c r="R1" s="9"/>
      <c r="S1" s="9"/>
      <c r="T1" s="9"/>
      <c r="U1" s="9"/>
      <c r="V1" s="9"/>
      <c r="W1" s="9"/>
      <c r="X1" s="9"/>
      <c r="Y1" s="9"/>
      <c r="Z1" s="9"/>
      <c r="AA1" s="9"/>
      <c r="AB1" s="9"/>
    </row>
    <row r="2" spans="1:29" ht="18" customHeight="1">
      <c r="A2" s="3"/>
      <c r="B2" s="3" t="s">
        <v>158</v>
      </c>
      <c r="C2" s="9"/>
      <c r="D2" s="9"/>
      <c r="E2" s="9"/>
      <c r="F2" s="9"/>
      <c r="G2" s="9"/>
      <c r="H2" s="9"/>
      <c r="I2" s="9"/>
      <c r="J2" s="9"/>
      <c r="K2" s="9"/>
      <c r="L2" s="9"/>
      <c r="M2" s="9"/>
      <c r="N2" s="9"/>
      <c r="O2" s="9"/>
      <c r="P2" s="9"/>
      <c r="Q2" s="9"/>
      <c r="R2" s="9"/>
      <c r="S2" s="9"/>
      <c r="T2" s="9"/>
      <c r="U2" s="9"/>
      <c r="V2" s="9"/>
      <c r="W2" s="9"/>
      <c r="X2" s="9"/>
      <c r="Y2" s="9"/>
      <c r="Z2" s="9"/>
      <c r="AA2" s="9"/>
      <c r="AB2" s="9"/>
    </row>
    <row r="3" spans="1:29" ht="18" customHeight="1">
      <c r="A3" s="9"/>
      <c r="B3" s="9"/>
      <c r="C3" s="85"/>
      <c r="D3" s="85"/>
      <c r="E3" s="85"/>
      <c r="F3" s="85"/>
      <c r="G3" s="85"/>
      <c r="H3" s="85"/>
      <c r="I3" s="85"/>
      <c r="J3" s="85"/>
      <c r="K3" s="85"/>
      <c r="L3" s="122" t="str">
        <f>概要!J167</f>
        <v>H**年**月期</v>
      </c>
      <c r="M3" s="122"/>
      <c r="N3" s="122"/>
      <c r="O3" s="122"/>
      <c r="P3" s="122"/>
      <c r="Q3" s="122"/>
      <c r="R3" s="122" t="str">
        <f>概要!P167</f>
        <v>H**年**月期</v>
      </c>
      <c r="S3" s="122"/>
      <c r="T3" s="122"/>
      <c r="U3" s="122"/>
      <c r="V3" s="122"/>
      <c r="W3" s="122"/>
      <c r="X3" s="122" t="str">
        <f>概要!V167</f>
        <v>H**年**月期</v>
      </c>
      <c r="Y3" s="122"/>
      <c r="Z3" s="122"/>
      <c r="AA3" s="122"/>
      <c r="AB3" s="122"/>
      <c r="AC3" s="122"/>
    </row>
    <row r="4" spans="1:29" ht="18" customHeight="1">
      <c r="A4" s="9"/>
      <c r="B4" s="9"/>
      <c r="C4" s="174" t="s">
        <v>79</v>
      </c>
      <c r="D4" s="174"/>
      <c r="E4" s="174"/>
      <c r="F4" s="174"/>
      <c r="G4" s="174"/>
      <c r="H4" s="174"/>
      <c r="I4" s="174"/>
      <c r="J4" s="174"/>
      <c r="K4" s="174"/>
      <c r="L4" s="181">
        <f>L93</f>
        <v>0</v>
      </c>
      <c r="M4" s="181"/>
      <c r="N4" s="181"/>
      <c r="O4" s="181"/>
      <c r="P4" s="181"/>
      <c r="Q4" s="181"/>
      <c r="R4" s="181">
        <f>L4+R93</f>
        <v>0</v>
      </c>
      <c r="S4" s="181"/>
      <c r="T4" s="181"/>
      <c r="U4" s="181"/>
      <c r="V4" s="181"/>
      <c r="W4" s="181"/>
      <c r="X4" s="181">
        <f>R4+X93</f>
        <v>0</v>
      </c>
      <c r="Y4" s="181"/>
      <c r="Z4" s="181"/>
      <c r="AA4" s="181"/>
      <c r="AB4" s="181"/>
      <c r="AC4" s="181"/>
    </row>
    <row r="5" spans="1:29" ht="18" customHeight="1">
      <c r="A5" s="9"/>
      <c r="B5" s="9"/>
      <c r="C5" s="174" t="s">
        <v>80</v>
      </c>
      <c r="D5" s="174"/>
      <c r="E5" s="174"/>
      <c r="F5" s="174"/>
      <c r="G5" s="174"/>
      <c r="H5" s="174"/>
      <c r="I5" s="174"/>
      <c r="J5" s="174"/>
      <c r="K5" s="174"/>
      <c r="L5" s="175"/>
      <c r="M5" s="175"/>
      <c r="N5" s="175"/>
      <c r="O5" s="175"/>
      <c r="P5" s="175"/>
      <c r="Q5" s="175"/>
      <c r="R5" s="175"/>
      <c r="S5" s="175"/>
      <c r="T5" s="175"/>
      <c r="U5" s="175"/>
      <c r="V5" s="175"/>
      <c r="W5" s="175"/>
      <c r="X5" s="175"/>
      <c r="Y5" s="175"/>
      <c r="Z5" s="175"/>
      <c r="AA5" s="175"/>
      <c r="AB5" s="175"/>
      <c r="AC5" s="175"/>
    </row>
    <row r="6" spans="1:29" ht="18" customHeight="1">
      <c r="A6" s="9"/>
      <c r="B6" s="9"/>
      <c r="C6" s="174" t="s">
        <v>81</v>
      </c>
      <c r="D6" s="174"/>
      <c r="E6" s="174"/>
      <c r="F6" s="174"/>
      <c r="G6" s="174"/>
      <c r="H6" s="174"/>
      <c r="I6" s="174"/>
      <c r="J6" s="174"/>
      <c r="K6" s="174"/>
      <c r="L6" s="175"/>
      <c r="M6" s="175"/>
      <c r="N6" s="175"/>
      <c r="O6" s="175"/>
      <c r="P6" s="175"/>
      <c r="Q6" s="175"/>
      <c r="R6" s="175"/>
      <c r="S6" s="175"/>
      <c r="T6" s="175"/>
      <c r="U6" s="175"/>
      <c r="V6" s="175"/>
      <c r="W6" s="175"/>
      <c r="X6" s="175"/>
      <c r="Y6" s="175"/>
      <c r="Z6" s="175"/>
      <c r="AA6" s="175"/>
      <c r="AB6" s="175"/>
      <c r="AC6" s="175"/>
    </row>
    <row r="7" spans="1:29" ht="18" customHeight="1">
      <c r="A7" s="9"/>
      <c r="B7" s="9"/>
      <c r="C7" s="174" t="s">
        <v>82</v>
      </c>
      <c r="D7" s="174"/>
      <c r="E7" s="174"/>
      <c r="F7" s="174"/>
      <c r="G7" s="174"/>
      <c r="H7" s="174"/>
      <c r="I7" s="174"/>
      <c r="J7" s="174"/>
      <c r="K7" s="174"/>
      <c r="L7" s="175"/>
      <c r="M7" s="175"/>
      <c r="N7" s="175"/>
      <c r="O7" s="175"/>
      <c r="P7" s="175"/>
      <c r="Q7" s="175"/>
      <c r="R7" s="175"/>
      <c r="S7" s="175"/>
      <c r="T7" s="175"/>
      <c r="U7" s="175"/>
      <c r="V7" s="175"/>
      <c r="W7" s="175"/>
      <c r="X7" s="175"/>
      <c r="Y7" s="175"/>
      <c r="Z7" s="175"/>
      <c r="AA7" s="175"/>
      <c r="AB7" s="175"/>
      <c r="AC7" s="175"/>
    </row>
    <row r="8" spans="1:29" ht="18" customHeight="1">
      <c r="A8" s="9"/>
      <c r="B8" s="9"/>
      <c r="C8" s="173" t="s">
        <v>85</v>
      </c>
      <c r="D8" s="173"/>
      <c r="E8" s="173"/>
      <c r="F8" s="173"/>
      <c r="G8" s="173"/>
      <c r="H8" s="173"/>
      <c r="I8" s="173"/>
      <c r="J8" s="173"/>
      <c r="K8" s="173"/>
      <c r="L8" s="177">
        <f>SUM(L4:Q7)</f>
        <v>0</v>
      </c>
      <c r="M8" s="177"/>
      <c r="N8" s="177"/>
      <c r="O8" s="177"/>
      <c r="P8" s="177"/>
      <c r="Q8" s="177"/>
      <c r="R8" s="177">
        <f>SUM(R4:W7)</f>
        <v>0</v>
      </c>
      <c r="S8" s="177"/>
      <c r="T8" s="177"/>
      <c r="U8" s="177"/>
      <c r="V8" s="177"/>
      <c r="W8" s="177"/>
      <c r="X8" s="177">
        <f>SUM(X4:AC7)</f>
        <v>0</v>
      </c>
      <c r="Y8" s="177"/>
      <c r="Z8" s="177"/>
      <c r="AA8" s="177"/>
      <c r="AB8" s="177"/>
      <c r="AC8" s="177"/>
    </row>
    <row r="9" spans="1:29" ht="18" customHeight="1">
      <c r="A9" s="9"/>
      <c r="B9" s="9"/>
      <c r="C9" s="174" t="s">
        <v>134</v>
      </c>
      <c r="D9" s="174"/>
      <c r="E9" s="174"/>
      <c r="F9" s="174"/>
      <c r="G9" s="174"/>
      <c r="H9" s="174"/>
      <c r="I9" s="174"/>
      <c r="J9" s="174"/>
      <c r="K9" s="174"/>
      <c r="L9" s="175"/>
      <c r="M9" s="175"/>
      <c r="N9" s="175"/>
      <c r="O9" s="175"/>
      <c r="P9" s="175"/>
      <c r="Q9" s="175"/>
      <c r="R9" s="175"/>
      <c r="S9" s="175"/>
      <c r="T9" s="175"/>
      <c r="U9" s="175"/>
      <c r="V9" s="175"/>
      <c r="W9" s="175"/>
      <c r="X9" s="175"/>
      <c r="Y9" s="175"/>
      <c r="Z9" s="175"/>
      <c r="AA9" s="175"/>
      <c r="AB9" s="175"/>
      <c r="AC9" s="175"/>
    </row>
    <row r="10" spans="1:29" ht="18" customHeight="1">
      <c r="A10" s="9"/>
      <c r="B10" s="9"/>
      <c r="C10" s="174" t="s">
        <v>83</v>
      </c>
      <c r="D10" s="174"/>
      <c r="E10" s="174"/>
      <c r="F10" s="174"/>
      <c r="G10" s="174"/>
      <c r="H10" s="174"/>
      <c r="I10" s="174"/>
      <c r="J10" s="174"/>
      <c r="K10" s="174"/>
      <c r="L10" s="175"/>
      <c r="M10" s="175"/>
      <c r="N10" s="175"/>
      <c r="O10" s="175"/>
      <c r="P10" s="175"/>
      <c r="Q10" s="175"/>
      <c r="R10" s="175"/>
      <c r="S10" s="175"/>
      <c r="T10" s="175"/>
      <c r="U10" s="175"/>
      <c r="V10" s="175"/>
      <c r="W10" s="175"/>
      <c r="X10" s="175"/>
      <c r="Y10" s="175"/>
      <c r="Z10" s="175"/>
      <c r="AA10" s="175"/>
      <c r="AB10" s="175"/>
      <c r="AC10" s="175"/>
    </row>
    <row r="11" spans="1:29" ht="18" customHeight="1">
      <c r="A11" s="9"/>
      <c r="B11" s="9"/>
      <c r="C11" s="174" t="s">
        <v>84</v>
      </c>
      <c r="D11" s="174"/>
      <c r="E11" s="174"/>
      <c r="F11" s="174"/>
      <c r="G11" s="174"/>
      <c r="H11" s="174"/>
      <c r="I11" s="174"/>
      <c r="J11" s="174"/>
      <c r="K11" s="174"/>
      <c r="L11" s="181">
        <f>L9-L10</f>
        <v>0</v>
      </c>
      <c r="M11" s="181"/>
      <c r="N11" s="181"/>
      <c r="O11" s="181"/>
      <c r="P11" s="181"/>
      <c r="Q11" s="181"/>
      <c r="R11" s="181">
        <f>R9-R10</f>
        <v>0</v>
      </c>
      <c r="S11" s="181"/>
      <c r="T11" s="181"/>
      <c r="U11" s="181"/>
      <c r="V11" s="181"/>
      <c r="W11" s="181"/>
      <c r="X11" s="181">
        <f>X9-X10</f>
        <v>0</v>
      </c>
      <c r="Y11" s="181"/>
      <c r="Z11" s="181"/>
      <c r="AA11" s="181"/>
      <c r="AB11" s="181"/>
      <c r="AC11" s="181"/>
    </row>
    <row r="12" spans="1:29" ht="18" customHeight="1">
      <c r="A12" s="9"/>
      <c r="B12" s="9"/>
      <c r="C12" s="180" t="s">
        <v>135</v>
      </c>
      <c r="D12" s="180"/>
      <c r="E12" s="180"/>
      <c r="F12" s="180"/>
      <c r="G12" s="180"/>
      <c r="H12" s="180"/>
      <c r="I12" s="180"/>
      <c r="J12" s="180"/>
      <c r="K12" s="180"/>
      <c r="L12" s="175"/>
      <c r="M12" s="175"/>
      <c r="N12" s="175"/>
      <c r="O12" s="175"/>
      <c r="P12" s="175"/>
      <c r="Q12" s="175"/>
      <c r="R12" s="175"/>
      <c r="S12" s="175"/>
      <c r="T12" s="175"/>
      <c r="U12" s="175"/>
      <c r="V12" s="175"/>
      <c r="W12" s="175"/>
      <c r="X12" s="175"/>
      <c r="Y12" s="175"/>
      <c r="Z12" s="175"/>
      <c r="AA12" s="175"/>
      <c r="AB12" s="175"/>
      <c r="AC12" s="175"/>
    </row>
    <row r="13" spans="1:29" ht="18" customHeight="1">
      <c r="A13" s="9"/>
      <c r="B13" s="9"/>
      <c r="C13" s="173" t="s">
        <v>86</v>
      </c>
      <c r="D13" s="173"/>
      <c r="E13" s="173"/>
      <c r="F13" s="173"/>
      <c r="G13" s="173"/>
      <c r="H13" s="173"/>
      <c r="I13" s="173"/>
      <c r="J13" s="173"/>
      <c r="K13" s="173"/>
      <c r="L13" s="177">
        <f>SUM(L11:Q12)</f>
        <v>0</v>
      </c>
      <c r="M13" s="177"/>
      <c r="N13" s="177"/>
      <c r="O13" s="177"/>
      <c r="P13" s="177"/>
      <c r="Q13" s="177"/>
      <c r="R13" s="177">
        <f>SUM(R11:W12)</f>
        <v>0</v>
      </c>
      <c r="S13" s="177"/>
      <c r="T13" s="177"/>
      <c r="U13" s="177"/>
      <c r="V13" s="177"/>
      <c r="W13" s="177"/>
      <c r="X13" s="177">
        <f>SUM(X11:AC12)</f>
        <v>0</v>
      </c>
      <c r="Y13" s="177"/>
      <c r="Z13" s="177"/>
      <c r="AA13" s="177"/>
      <c r="AB13" s="177"/>
      <c r="AC13" s="177"/>
    </row>
    <row r="14" spans="1:29" ht="18" customHeight="1">
      <c r="A14" s="9"/>
      <c r="B14" s="9"/>
      <c r="C14" s="178" t="s">
        <v>9</v>
      </c>
      <c r="D14" s="178"/>
      <c r="E14" s="178"/>
      <c r="F14" s="178"/>
      <c r="G14" s="178"/>
      <c r="H14" s="178"/>
      <c r="I14" s="178"/>
      <c r="J14" s="178"/>
      <c r="K14" s="178"/>
      <c r="L14" s="182">
        <f>L8+L13</f>
        <v>0</v>
      </c>
      <c r="M14" s="182"/>
      <c r="N14" s="182"/>
      <c r="O14" s="182"/>
      <c r="P14" s="182"/>
      <c r="Q14" s="182"/>
      <c r="R14" s="182">
        <f>R8+R13</f>
        <v>0</v>
      </c>
      <c r="S14" s="182"/>
      <c r="T14" s="182"/>
      <c r="U14" s="182"/>
      <c r="V14" s="182"/>
      <c r="W14" s="182"/>
      <c r="X14" s="182">
        <f>X8+X13</f>
        <v>0</v>
      </c>
      <c r="Y14" s="182"/>
      <c r="Z14" s="182"/>
      <c r="AA14" s="182"/>
      <c r="AB14" s="182"/>
      <c r="AC14" s="182"/>
    </row>
    <row r="15" spans="1:29" ht="18" customHeight="1">
      <c r="A15" s="9"/>
      <c r="B15" s="9"/>
      <c r="C15" s="174" t="s">
        <v>87</v>
      </c>
      <c r="D15" s="174"/>
      <c r="E15" s="174"/>
      <c r="F15" s="174"/>
      <c r="G15" s="174"/>
      <c r="H15" s="174"/>
      <c r="I15" s="174"/>
      <c r="J15" s="174"/>
      <c r="K15" s="174"/>
      <c r="L15" s="175"/>
      <c r="M15" s="175"/>
      <c r="N15" s="175"/>
      <c r="O15" s="175"/>
      <c r="P15" s="175"/>
      <c r="Q15" s="175"/>
      <c r="R15" s="175"/>
      <c r="S15" s="175"/>
      <c r="T15" s="175"/>
      <c r="U15" s="175"/>
      <c r="V15" s="175"/>
      <c r="W15" s="175"/>
      <c r="X15" s="175"/>
      <c r="Y15" s="175"/>
      <c r="Z15" s="175"/>
      <c r="AA15" s="175"/>
      <c r="AB15" s="175"/>
      <c r="AC15" s="175"/>
    </row>
    <row r="16" spans="1:29" ht="18" customHeight="1">
      <c r="A16" s="9"/>
      <c r="B16" s="9"/>
      <c r="C16" s="174" t="s">
        <v>88</v>
      </c>
      <c r="D16" s="174"/>
      <c r="E16" s="174"/>
      <c r="F16" s="174"/>
      <c r="G16" s="174"/>
      <c r="H16" s="174"/>
      <c r="I16" s="174"/>
      <c r="J16" s="174"/>
      <c r="K16" s="174"/>
      <c r="L16" s="175"/>
      <c r="M16" s="175"/>
      <c r="N16" s="175"/>
      <c r="O16" s="175"/>
      <c r="P16" s="175"/>
      <c r="Q16" s="175"/>
      <c r="R16" s="175"/>
      <c r="S16" s="175"/>
      <c r="T16" s="175"/>
      <c r="U16" s="175"/>
      <c r="V16" s="175"/>
      <c r="W16" s="175"/>
      <c r="X16" s="175"/>
      <c r="Y16" s="175"/>
      <c r="Z16" s="175"/>
      <c r="AA16" s="175"/>
      <c r="AB16" s="175"/>
      <c r="AC16" s="175"/>
    </row>
    <row r="17" spans="1:29" ht="18" customHeight="1">
      <c r="A17" s="9"/>
      <c r="B17" s="9"/>
      <c r="C17" s="174" t="s">
        <v>89</v>
      </c>
      <c r="D17" s="174"/>
      <c r="E17" s="174"/>
      <c r="F17" s="174"/>
      <c r="G17" s="174"/>
      <c r="H17" s="174"/>
      <c r="I17" s="174"/>
      <c r="J17" s="174"/>
      <c r="K17" s="174"/>
      <c r="L17" s="175"/>
      <c r="M17" s="175"/>
      <c r="N17" s="175"/>
      <c r="O17" s="175"/>
      <c r="P17" s="175"/>
      <c r="Q17" s="175"/>
      <c r="R17" s="175"/>
      <c r="S17" s="175"/>
      <c r="T17" s="175"/>
      <c r="U17" s="175"/>
      <c r="V17" s="175"/>
      <c r="W17" s="175"/>
      <c r="X17" s="175"/>
      <c r="Y17" s="175"/>
      <c r="Z17" s="175"/>
      <c r="AA17" s="175"/>
      <c r="AB17" s="175"/>
      <c r="AC17" s="175"/>
    </row>
    <row r="18" spans="1:29" ht="18" customHeight="1">
      <c r="A18" s="9"/>
      <c r="B18" s="9"/>
      <c r="C18" s="173" t="s">
        <v>90</v>
      </c>
      <c r="D18" s="173"/>
      <c r="E18" s="173"/>
      <c r="F18" s="173"/>
      <c r="G18" s="173"/>
      <c r="H18" s="173"/>
      <c r="I18" s="173"/>
      <c r="J18" s="173"/>
      <c r="K18" s="173"/>
      <c r="L18" s="177">
        <f>SUM(L15:Q17)</f>
        <v>0</v>
      </c>
      <c r="M18" s="177"/>
      <c r="N18" s="177"/>
      <c r="O18" s="177"/>
      <c r="P18" s="177"/>
      <c r="Q18" s="177"/>
      <c r="R18" s="177">
        <f>SUM(R15:W17)</f>
        <v>0</v>
      </c>
      <c r="S18" s="177"/>
      <c r="T18" s="177"/>
      <c r="U18" s="177"/>
      <c r="V18" s="177"/>
      <c r="W18" s="177"/>
      <c r="X18" s="177">
        <f>SUM(X15:AC17)</f>
        <v>0</v>
      </c>
      <c r="Y18" s="177"/>
      <c r="Z18" s="177"/>
      <c r="AA18" s="177"/>
      <c r="AB18" s="177"/>
      <c r="AC18" s="177"/>
    </row>
    <row r="19" spans="1:29" ht="18" customHeight="1">
      <c r="A19" s="9"/>
      <c r="B19" s="9"/>
      <c r="C19" s="174" t="s">
        <v>91</v>
      </c>
      <c r="D19" s="174"/>
      <c r="E19" s="174"/>
      <c r="F19" s="174"/>
      <c r="G19" s="174"/>
      <c r="H19" s="174"/>
      <c r="I19" s="174"/>
      <c r="J19" s="174"/>
      <c r="K19" s="174"/>
      <c r="L19" s="175"/>
      <c r="M19" s="175"/>
      <c r="N19" s="175"/>
      <c r="O19" s="175"/>
      <c r="P19" s="175"/>
      <c r="Q19" s="175"/>
      <c r="R19" s="175"/>
      <c r="S19" s="175"/>
      <c r="T19" s="175"/>
      <c r="U19" s="175"/>
      <c r="V19" s="175"/>
      <c r="W19" s="175"/>
      <c r="X19" s="175"/>
      <c r="Y19" s="175"/>
      <c r="Z19" s="175"/>
      <c r="AA19" s="175"/>
      <c r="AB19" s="175"/>
      <c r="AC19" s="175"/>
    </row>
    <row r="20" spans="1:29" ht="18" customHeight="1">
      <c r="A20" s="9"/>
      <c r="B20" s="9"/>
      <c r="C20" s="174" t="s">
        <v>108</v>
      </c>
      <c r="D20" s="174"/>
      <c r="E20" s="174"/>
      <c r="F20" s="174"/>
      <c r="G20" s="174"/>
      <c r="H20" s="174"/>
      <c r="I20" s="174"/>
      <c r="J20" s="174"/>
      <c r="K20" s="174"/>
      <c r="L20" s="175"/>
      <c r="M20" s="175"/>
      <c r="N20" s="175"/>
      <c r="O20" s="175"/>
      <c r="P20" s="175"/>
      <c r="Q20" s="175"/>
      <c r="R20" s="175"/>
      <c r="S20" s="175"/>
      <c r="T20" s="175"/>
      <c r="U20" s="175"/>
      <c r="V20" s="175"/>
      <c r="W20" s="175"/>
      <c r="X20" s="175"/>
      <c r="Y20" s="175"/>
      <c r="Z20" s="175"/>
      <c r="AA20" s="175"/>
      <c r="AB20" s="175"/>
      <c r="AC20" s="175"/>
    </row>
    <row r="21" spans="1:29" ht="18" customHeight="1">
      <c r="A21" s="9"/>
      <c r="B21" s="9"/>
      <c r="C21" s="174" t="s">
        <v>92</v>
      </c>
      <c r="D21" s="174"/>
      <c r="E21" s="174"/>
      <c r="F21" s="174"/>
      <c r="G21" s="174"/>
      <c r="H21" s="174"/>
      <c r="I21" s="174"/>
      <c r="J21" s="174"/>
      <c r="K21" s="174"/>
      <c r="L21" s="175"/>
      <c r="M21" s="175"/>
      <c r="N21" s="175"/>
      <c r="O21" s="175"/>
      <c r="P21" s="175"/>
      <c r="Q21" s="175"/>
      <c r="R21" s="175"/>
      <c r="S21" s="175"/>
      <c r="T21" s="175"/>
      <c r="U21" s="175"/>
      <c r="V21" s="175"/>
      <c r="W21" s="175"/>
      <c r="X21" s="175"/>
      <c r="Y21" s="175"/>
      <c r="Z21" s="175"/>
      <c r="AA21" s="175"/>
      <c r="AB21" s="175"/>
      <c r="AC21" s="175"/>
    </row>
    <row r="22" spans="1:29" ht="18" customHeight="1">
      <c r="A22" s="9"/>
      <c r="B22" s="9"/>
      <c r="C22" s="173" t="s">
        <v>93</v>
      </c>
      <c r="D22" s="173"/>
      <c r="E22" s="173"/>
      <c r="F22" s="173"/>
      <c r="G22" s="173"/>
      <c r="H22" s="173"/>
      <c r="I22" s="173"/>
      <c r="J22" s="173"/>
      <c r="K22" s="173"/>
      <c r="L22" s="177">
        <f>SUM(L19:Q21)</f>
        <v>0</v>
      </c>
      <c r="M22" s="177"/>
      <c r="N22" s="177"/>
      <c r="O22" s="177"/>
      <c r="P22" s="177"/>
      <c r="Q22" s="177"/>
      <c r="R22" s="177">
        <f>SUM(R19:W21)</f>
        <v>0</v>
      </c>
      <c r="S22" s="177"/>
      <c r="T22" s="177"/>
      <c r="U22" s="177"/>
      <c r="V22" s="177"/>
      <c r="W22" s="177"/>
      <c r="X22" s="177">
        <f>SUM(X19:AC21)</f>
        <v>0</v>
      </c>
      <c r="Y22" s="177"/>
      <c r="Z22" s="177"/>
      <c r="AA22" s="177"/>
      <c r="AB22" s="177"/>
      <c r="AC22" s="177"/>
    </row>
    <row r="23" spans="1:29" ht="18" customHeight="1">
      <c r="A23" s="9"/>
      <c r="B23" s="9"/>
      <c r="C23" s="174" t="s">
        <v>6</v>
      </c>
      <c r="D23" s="174"/>
      <c r="E23" s="174"/>
      <c r="F23" s="174"/>
      <c r="G23" s="174"/>
      <c r="H23" s="174"/>
      <c r="I23" s="174"/>
      <c r="J23" s="174"/>
      <c r="K23" s="174"/>
      <c r="L23" s="175"/>
      <c r="M23" s="175"/>
      <c r="N23" s="175"/>
      <c r="O23" s="175"/>
      <c r="P23" s="175"/>
      <c r="Q23" s="175"/>
      <c r="R23" s="175"/>
      <c r="S23" s="175"/>
      <c r="T23" s="175"/>
      <c r="U23" s="175"/>
      <c r="V23" s="175"/>
      <c r="W23" s="175"/>
      <c r="X23" s="175"/>
      <c r="Y23" s="175"/>
      <c r="Z23" s="175"/>
      <c r="AA23" s="175"/>
      <c r="AB23" s="175"/>
      <c r="AC23" s="175"/>
    </row>
    <row r="24" spans="1:29" ht="18" customHeight="1">
      <c r="A24" s="9"/>
      <c r="B24" s="9"/>
      <c r="C24" s="174" t="s">
        <v>7</v>
      </c>
      <c r="D24" s="174"/>
      <c r="E24" s="174"/>
      <c r="F24" s="174"/>
      <c r="G24" s="174"/>
      <c r="H24" s="174"/>
      <c r="I24" s="174"/>
      <c r="J24" s="174"/>
      <c r="K24" s="174"/>
      <c r="L24" s="175"/>
      <c r="M24" s="175"/>
      <c r="N24" s="175"/>
      <c r="O24" s="175"/>
      <c r="P24" s="175"/>
      <c r="Q24" s="175"/>
      <c r="R24" s="175"/>
      <c r="S24" s="175"/>
      <c r="T24" s="175"/>
      <c r="U24" s="175"/>
      <c r="V24" s="175"/>
      <c r="W24" s="175"/>
      <c r="X24" s="175"/>
      <c r="Y24" s="175"/>
      <c r="Z24" s="175"/>
      <c r="AA24" s="175"/>
      <c r="AB24" s="175"/>
      <c r="AC24" s="175"/>
    </row>
    <row r="25" spans="1:29" ht="18" customHeight="1">
      <c r="A25" s="9"/>
      <c r="B25" s="9"/>
      <c r="C25" s="174" t="s">
        <v>94</v>
      </c>
      <c r="D25" s="174"/>
      <c r="E25" s="174"/>
      <c r="F25" s="174"/>
      <c r="G25" s="174"/>
      <c r="H25" s="174"/>
      <c r="I25" s="174"/>
      <c r="J25" s="174"/>
      <c r="K25" s="174"/>
      <c r="L25" s="181">
        <f>概要!J183</f>
        <v>0</v>
      </c>
      <c r="M25" s="181"/>
      <c r="N25" s="181"/>
      <c r="O25" s="181"/>
      <c r="P25" s="181"/>
      <c r="Q25" s="181"/>
      <c r="R25" s="181">
        <f>L25+概要!P183</f>
        <v>0</v>
      </c>
      <c r="S25" s="181"/>
      <c r="T25" s="181"/>
      <c r="U25" s="181"/>
      <c r="V25" s="181"/>
      <c r="W25" s="181"/>
      <c r="X25" s="181">
        <f>R25+概要!V183</f>
        <v>0</v>
      </c>
      <c r="Y25" s="181"/>
      <c r="Z25" s="181"/>
      <c r="AA25" s="181"/>
      <c r="AB25" s="181"/>
      <c r="AC25" s="181"/>
    </row>
    <row r="26" spans="1:29" ht="18" customHeight="1">
      <c r="A26" s="9"/>
      <c r="B26" s="9"/>
      <c r="C26" s="174" t="s">
        <v>96</v>
      </c>
      <c r="D26" s="174"/>
      <c r="E26" s="174"/>
      <c r="F26" s="174"/>
      <c r="G26" s="174"/>
      <c r="H26" s="174"/>
      <c r="I26" s="174"/>
      <c r="J26" s="174"/>
      <c r="K26" s="174"/>
      <c r="L26" s="175"/>
      <c r="M26" s="175"/>
      <c r="N26" s="175"/>
      <c r="O26" s="175"/>
      <c r="P26" s="175"/>
      <c r="Q26" s="175"/>
      <c r="R26" s="175"/>
      <c r="S26" s="175"/>
      <c r="T26" s="175"/>
      <c r="U26" s="175"/>
      <c r="V26" s="175"/>
      <c r="W26" s="175"/>
      <c r="X26" s="175"/>
      <c r="Y26" s="175"/>
      <c r="Z26" s="175"/>
      <c r="AA26" s="175"/>
      <c r="AB26" s="175"/>
      <c r="AC26" s="175"/>
    </row>
    <row r="27" spans="1:29" ht="18" customHeight="1">
      <c r="A27" s="9"/>
      <c r="B27" s="9"/>
      <c r="C27" s="173" t="s">
        <v>95</v>
      </c>
      <c r="D27" s="173"/>
      <c r="E27" s="173"/>
      <c r="F27" s="173"/>
      <c r="G27" s="173"/>
      <c r="H27" s="173"/>
      <c r="I27" s="173"/>
      <c r="J27" s="173"/>
      <c r="K27" s="173"/>
      <c r="L27" s="177">
        <f>SUM(L23:Q26)</f>
        <v>0</v>
      </c>
      <c r="M27" s="177"/>
      <c r="N27" s="177"/>
      <c r="O27" s="177"/>
      <c r="P27" s="177"/>
      <c r="Q27" s="177"/>
      <c r="R27" s="177">
        <f>SUM(R23:W26)</f>
        <v>0</v>
      </c>
      <c r="S27" s="177"/>
      <c r="T27" s="177"/>
      <c r="U27" s="177"/>
      <c r="V27" s="177"/>
      <c r="W27" s="177"/>
      <c r="X27" s="177">
        <f>SUM(X23:AC26)</f>
        <v>0</v>
      </c>
      <c r="Y27" s="177"/>
      <c r="Z27" s="177"/>
      <c r="AA27" s="177"/>
      <c r="AB27" s="177"/>
      <c r="AC27" s="177"/>
    </row>
    <row r="28" spans="1:29" ht="18" customHeight="1">
      <c r="A28" s="9"/>
      <c r="B28" s="9"/>
      <c r="C28" s="178" t="s">
        <v>97</v>
      </c>
      <c r="D28" s="178"/>
      <c r="E28" s="178"/>
      <c r="F28" s="178"/>
      <c r="G28" s="178"/>
      <c r="H28" s="178"/>
      <c r="I28" s="178"/>
      <c r="J28" s="178"/>
      <c r="K28" s="178"/>
      <c r="L28" s="182">
        <f>L18+L22+L27</f>
        <v>0</v>
      </c>
      <c r="M28" s="182"/>
      <c r="N28" s="182"/>
      <c r="O28" s="182"/>
      <c r="P28" s="182"/>
      <c r="Q28" s="182"/>
      <c r="R28" s="182">
        <f>R18+R22+R27</f>
        <v>0</v>
      </c>
      <c r="S28" s="182"/>
      <c r="T28" s="182"/>
      <c r="U28" s="182"/>
      <c r="V28" s="182"/>
      <c r="W28" s="182"/>
      <c r="X28" s="182">
        <f>X18+X22+X27</f>
        <v>0</v>
      </c>
      <c r="Y28" s="182"/>
      <c r="Z28" s="182"/>
      <c r="AA28" s="182"/>
      <c r="AB28" s="182"/>
      <c r="AC28" s="182"/>
    </row>
    <row r="29" spans="1:29" ht="18"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9" s="10" customFormat="1" ht="15.75" customHeight="1">
      <c r="A30" s="3"/>
      <c r="B30" s="3" t="s">
        <v>159</v>
      </c>
      <c r="C30" s="3"/>
    </row>
    <row r="31" spans="1:29" s="10" customFormat="1" ht="15.75" customHeight="1">
      <c r="C31" s="47"/>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row>
    <row r="32" spans="1:29" s="10" customFormat="1" ht="15.75" customHeight="1">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row>
    <row r="33" spans="1:29" s="10" customFormat="1" ht="15.75" customHeight="1">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row>
    <row r="34" spans="1:29" s="10" customFormat="1" ht="15.75" customHeight="1">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row>
    <row r="35" spans="1:29" s="10" customFormat="1" ht="15.75" customHeight="1">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row>
    <row r="36" spans="1:29" s="10" customFormat="1" ht="15.75" customHeight="1">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row>
    <row r="37" spans="1:29" s="10" customFormat="1" ht="15.75" customHeight="1">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row>
    <row r="38" spans="1:29" s="10" customFormat="1" ht="15.7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row>
    <row r="39" spans="1:29" s="10" customFormat="1" ht="15.75" customHeight="1">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row>
    <row r="40" spans="1:29" s="10" customFormat="1" ht="15.75" customHeight="1">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row>
    <row r="41" spans="1:29" s="10" customFormat="1" ht="15.75" customHeight="1">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row>
    <row r="42" spans="1:29" s="10" customFormat="1" ht="15.75" customHeight="1">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row>
    <row r="43" spans="1:29" s="10" customFormat="1" ht="15.75" customHeight="1">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row>
    <row r="44" spans="1:29" s="10" customFormat="1" ht="15.75" customHeight="1">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row>
    <row r="45" spans="1:29" s="10" customFormat="1" ht="15.75" customHeight="1">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row>
    <row r="46" spans="1:29" s="10" customFormat="1" ht="15.75" customHeight="1">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row>
    <row r="47" spans="1:29" s="10" customFormat="1" ht="15.75" customHeight="1">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row>
    <row r="48" spans="1:29" ht="18" customHeight="1">
      <c r="A48" s="3"/>
      <c r="B48" s="3" t="s">
        <v>160</v>
      </c>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9" ht="18" customHeight="1">
      <c r="A49" s="3"/>
      <c r="B49" s="3"/>
      <c r="C49" s="85" t="s">
        <v>113</v>
      </c>
      <c r="D49" s="85"/>
      <c r="E49" s="85"/>
      <c r="F49" s="85"/>
      <c r="G49" s="85"/>
      <c r="H49" s="85"/>
      <c r="I49" s="85"/>
      <c r="J49" s="85"/>
      <c r="K49" s="85"/>
      <c r="L49" s="122" t="str">
        <f>概要!J167</f>
        <v>H**年**月期</v>
      </c>
      <c r="M49" s="122"/>
      <c r="N49" s="122"/>
      <c r="O49" s="122"/>
      <c r="P49" s="122"/>
      <c r="Q49" s="122"/>
      <c r="R49" s="122" t="str">
        <f>概要!P167</f>
        <v>H**年**月期</v>
      </c>
      <c r="S49" s="122"/>
      <c r="T49" s="122"/>
      <c r="U49" s="122"/>
      <c r="V49" s="122"/>
      <c r="W49" s="122"/>
      <c r="X49" s="122" t="str">
        <f>概要!V167</f>
        <v>H**年**月期</v>
      </c>
      <c r="Y49" s="122"/>
      <c r="Z49" s="122"/>
      <c r="AA49" s="122"/>
      <c r="AB49" s="122"/>
      <c r="AC49" s="122"/>
    </row>
    <row r="50" spans="1:29" ht="18" customHeight="1">
      <c r="A50" s="3"/>
      <c r="B50" s="3"/>
      <c r="C50" s="174" t="s">
        <v>114</v>
      </c>
      <c r="D50" s="174"/>
      <c r="E50" s="174"/>
      <c r="F50" s="174"/>
      <c r="G50" s="174"/>
      <c r="H50" s="174"/>
      <c r="I50" s="174"/>
      <c r="J50" s="174"/>
      <c r="K50" s="174"/>
      <c r="L50" s="179">
        <f>(L16+L19+L20)/2</f>
        <v>0</v>
      </c>
      <c r="M50" s="179"/>
      <c r="N50" s="179"/>
      <c r="O50" s="179"/>
      <c r="P50" s="179"/>
      <c r="Q50" s="179"/>
      <c r="R50" s="179">
        <f>(R16+R19+R20+L16+L19+L20)/2</f>
        <v>0</v>
      </c>
      <c r="S50" s="179"/>
      <c r="T50" s="179"/>
      <c r="U50" s="179"/>
      <c r="V50" s="179"/>
      <c r="W50" s="179"/>
      <c r="X50" s="179">
        <f>(X16+X19+X20+R16+R19+R20)/2</f>
        <v>0</v>
      </c>
      <c r="Y50" s="179"/>
      <c r="Z50" s="179"/>
      <c r="AA50" s="179"/>
      <c r="AB50" s="179"/>
      <c r="AC50" s="179"/>
    </row>
    <row r="51" spans="1:29" ht="18" customHeight="1">
      <c r="A51" s="3"/>
      <c r="B51" s="3"/>
      <c r="C51" s="174" t="s">
        <v>115</v>
      </c>
      <c r="D51" s="174"/>
      <c r="E51" s="174"/>
      <c r="F51" s="174"/>
      <c r="G51" s="174"/>
      <c r="H51" s="174"/>
      <c r="I51" s="174"/>
      <c r="J51" s="174"/>
      <c r="K51" s="174"/>
      <c r="L51" s="190"/>
      <c r="M51" s="190"/>
      <c r="N51" s="190"/>
      <c r="O51" s="190"/>
      <c r="P51" s="190"/>
      <c r="Q51" s="190"/>
      <c r="R51" s="190"/>
      <c r="S51" s="190"/>
      <c r="T51" s="190"/>
      <c r="U51" s="190"/>
      <c r="V51" s="190"/>
      <c r="W51" s="190"/>
      <c r="X51" s="190"/>
      <c r="Y51" s="190"/>
      <c r="Z51" s="190"/>
      <c r="AA51" s="190"/>
      <c r="AB51" s="190"/>
      <c r="AC51" s="190"/>
    </row>
    <row r="52" spans="1:29" ht="18" customHeight="1">
      <c r="A52" s="3"/>
      <c r="B52" s="3"/>
      <c r="C52" s="174" t="s">
        <v>116</v>
      </c>
      <c r="D52" s="174"/>
      <c r="E52" s="174"/>
      <c r="F52" s="174"/>
      <c r="G52" s="174"/>
      <c r="H52" s="174"/>
      <c r="I52" s="174"/>
      <c r="J52" s="174"/>
      <c r="K52" s="174"/>
      <c r="L52" s="179">
        <f>L50*L51</f>
        <v>0</v>
      </c>
      <c r="M52" s="179"/>
      <c r="N52" s="179"/>
      <c r="O52" s="179"/>
      <c r="P52" s="179"/>
      <c r="Q52" s="179"/>
      <c r="R52" s="179">
        <f>R50*R51</f>
        <v>0</v>
      </c>
      <c r="S52" s="179"/>
      <c r="T52" s="179"/>
      <c r="U52" s="179"/>
      <c r="V52" s="179"/>
      <c r="W52" s="179"/>
      <c r="X52" s="179">
        <f>X50*X51</f>
        <v>0</v>
      </c>
      <c r="Y52" s="179"/>
      <c r="Z52" s="179"/>
      <c r="AA52" s="179"/>
      <c r="AB52" s="179"/>
      <c r="AC52" s="179"/>
    </row>
    <row r="53" spans="1:29" ht="18" customHeight="1">
      <c r="A53" s="3"/>
      <c r="B53" s="3"/>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9" ht="18" customHeight="1">
      <c r="A54" s="3"/>
      <c r="B54" s="3" t="s">
        <v>161</v>
      </c>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9" ht="18" customHeight="1">
      <c r="A55" s="3"/>
      <c r="B55" s="3"/>
      <c r="C55" s="85"/>
      <c r="D55" s="85"/>
      <c r="E55" s="85"/>
      <c r="F55" s="85"/>
      <c r="G55" s="85"/>
      <c r="H55" s="85"/>
      <c r="I55" s="85"/>
      <c r="J55" s="85"/>
      <c r="K55" s="85"/>
      <c r="L55" s="122" t="str">
        <f>概要!J167</f>
        <v>H**年**月期</v>
      </c>
      <c r="M55" s="122"/>
      <c r="N55" s="122"/>
      <c r="O55" s="122"/>
      <c r="P55" s="122"/>
      <c r="Q55" s="122"/>
      <c r="R55" s="122" t="str">
        <f>概要!P167</f>
        <v>H**年**月期</v>
      </c>
      <c r="S55" s="122"/>
      <c r="T55" s="122"/>
      <c r="U55" s="122"/>
      <c r="V55" s="122"/>
      <c r="W55" s="122"/>
      <c r="X55" s="122" t="str">
        <f>概要!V167</f>
        <v>H**年**月期</v>
      </c>
      <c r="Y55" s="122"/>
      <c r="Z55" s="122"/>
      <c r="AA55" s="122"/>
      <c r="AB55" s="122"/>
      <c r="AC55" s="122"/>
    </row>
    <row r="56" spans="1:29" ht="18" customHeight="1">
      <c r="A56" s="3"/>
      <c r="B56" s="3"/>
      <c r="C56" s="174" t="s">
        <v>117</v>
      </c>
      <c r="D56" s="174"/>
      <c r="E56" s="174"/>
      <c r="F56" s="174"/>
      <c r="G56" s="174"/>
      <c r="H56" s="174"/>
      <c r="I56" s="174"/>
      <c r="J56" s="174"/>
      <c r="K56" s="174"/>
      <c r="L56" s="175"/>
      <c r="M56" s="175"/>
      <c r="N56" s="175"/>
      <c r="O56" s="175"/>
      <c r="P56" s="175"/>
      <c r="Q56" s="175"/>
      <c r="R56" s="175"/>
      <c r="S56" s="175"/>
      <c r="T56" s="175"/>
      <c r="U56" s="175"/>
      <c r="V56" s="175"/>
      <c r="W56" s="175"/>
      <c r="X56" s="175"/>
      <c r="Y56" s="175"/>
      <c r="Z56" s="175"/>
      <c r="AA56" s="175"/>
      <c r="AB56" s="175"/>
      <c r="AC56" s="175"/>
    </row>
    <row r="57" spans="1:29" ht="18" customHeight="1">
      <c r="A57" s="3"/>
      <c r="B57" s="3"/>
      <c r="C57" s="174" t="s">
        <v>5</v>
      </c>
      <c r="D57" s="174"/>
      <c r="E57" s="174"/>
      <c r="F57" s="174"/>
      <c r="G57" s="174"/>
      <c r="H57" s="174"/>
      <c r="I57" s="174"/>
      <c r="J57" s="174"/>
      <c r="K57" s="174"/>
      <c r="L57" s="179">
        <f>L58+L59</f>
        <v>0</v>
      </c>
      <c r="M57" s="179"/>
      <c r="N57" s="179"/>
      <c r="O57" s="179"/>
      <c r="P57" s="179"/>
      <c r="Q57" s="179"/>
      <c r="R57" s="179">
        <f>R58+R59</f>
        <v>0</v>
      </c>
      <c r="S57" s="179"/>
      <c r="T57" s="179"/>
      <c r="U57" s="179"/>
      <c r="V57" s="179"/>
      <c r="W57" s="179"/>
      <c r="X57" s="179">
        <f>X58+X59</f>
        <v>0</v>
      </c>
      <c r="Y57" s="179"/>
      <c r="Z57" s="179"/>
      <c r="AA57" s="179"/>
      <c r="AB57" s="179"/>
      <c r="AC57" s="179"/>
    </row>
    <row r="58" spans="1:29" ht="18" customHeight="1">
      <c r="A58" s="3"/>
      <c r="B58" s="3"/>
      <c r="C58" s="191"/>
      <c r="D58" s="199" t="s">
        <v>121</v>
      </c>
      <c r="E58" s="199"/>
      <c r="F58" s="199"/>
      <c r="G58" s="199"/>
      <c r="H58" s="199"/>
      <c r="I58" s="199"/>
      <c r="J58" s="199"/>
      <c r="K58" s="200"/>
      <c r="L58" s="193">
        <f>L52</f>
        <v>0</v>
      </c>
      <c r="M58" s="194"/>
      <c r="N58" s="194"/>
      <c r="O58" s="194"/>
      <c r="P58" s="194"/>
      <c r="Q58" s="195"/>
      <c r="R58" s="193">
        <f>R52</f>
        <v>0</v>
      </c>
      <c r="S58" s="194"/>
      <c r="T58" s="194"/>
      <c r="U58" s="194"/>
      <c r="V58" s="194"/>
      <c r="W58" s="195"/>
      <c r="X58" s="193">
        <f>X52</f>
        <v>0</v>
      </c>
      <c r="Y58" s="194"/>
      <c r="Z58" s="194"/>
      <c r="AA58" s="194"/>
      <c r="AB58" s="194"/>
      <c r="AC58" s="195"/>
    </row>
    <row r="59" spans="1:29" ht="18" customHeight="1">
      <c r="A59" s="3"/>
      <c r="B59" s="3"/>
      <c r="C59" s="192"/>
      <c r="D59" s="201" t="s">
        <v>136</v>
      </c>
      <c r="E59" s="201"/>
      <c r="F59" s="201"/>
      <c r="G59" s="201"/>
      <c r="H59" s="201"/>
      <c r="I59" s="201"/>
      <c r="J59" s="201"/>
      <c r="K59" s="202"/>
      <c r="L59" s="196"/>
      <c r="M59" s="197"/>
      <c r="N59" s="197"/>
      <c r="O59" s="197"/>
      <c r="P59" s="197"/>
      <c r="Q59" s="198"/>
      <c r="R59" s="203"/>
      <c r="S59" s="203"/>
      <c r="T59" s="203"/>
      <c r="U59" s="203"/>
      <c r="V59" s="203"/>
      <c r="W59" s="203"/>
      <c r="X59" s="203"/>
      <c r="Y59" s="203"/>
      <c r="Z59" s="203"/>
      <c r="AA59" s="203"/>
      <c r="AB59" s="203"/>
      <c r="AC59" s="203"/>
    </row>
    <row r="60" spans="1:29" ht="18" customHeight="1">
      <c r="A60" s="3"/>
      <c r="B60" s="3"/>
      <c r="C60" s="174" t="s">
        <v>118</v>
      </c>
      <c r="D60" s="174"/>
      <c r="E60" s="174"/>
      <c r="F60" s="174"/>
      <c r="G60" s="174"/>
      <c r="H60" s="174"/>
      <c r="I60" s="174"/>
      <c r="J60" s="174"/>
      <c r="K60" s="174"/>
      <c r="L60" s="179">
        <f>L56-L57</f>
        <v>0</v>
      </c>
      <c r="M60" s="179"/>
      <c r="N60" s="179"/>
      <c r="O60" s="179"/>
      <c r="P60" s="179"/>
      <c r="Q60" s="179"/>
      <c r="R60" s="179">
        <f>R56-R57</f>
        <v>0</v>
      </c>
      <c r="S60" s="179"/>
      <c r="T60" s="179"/>
      <c r="U60" s="179"/>
      <c r="V60" s="179"/>
      <c r="W60" s="179"/>
      <c r="X60" s="179">
        <f>X56-X57</f>
        <v>0</v>
      </c>
      <c r="Y60" s="179"/>
      <c r="Z60" s="179"/>
      <c r="AA60" s="179"/>
      <c r="AB60" s="179"/>
      <c r="AC60" s="179"/>
    </row>
    <row r="61" spans="1:29" ht="18" customHeight="1">
      <c r="A61" s="3"/>
      <c r="B61" s="3" t="s">
        <v>162</v>
      </c>
      <c r="C61" s="3"/>
      <c r="D61" s="21"/>
      <c r="E61" s="21"/>
      <c r="F61" s="21"/>
      <c r="G61" s="21"/>
      <c r="H61" s="21"/>
      <c r="I61" s="21"/>
      <c r="J61" s="21"/>
      <c r="K61" s="21"/>
      <c r="L61" s="35"/>
      <c r="M61" s="35"/>
      <c r="N61" s="35"/>
      <c r="O61" s="35"/>
      <c r="P61" s="35"/>
      <c r="Q61" s="35"/>
      <c r="R61" s="35"/>
      <c r="S61" s="35"/>
      <c r="T61" s="35"/>
      <c r="U61" s="35"/>
      <c r="V61" s="35"/>
      <c r="W61" s="35"/>
      <c r="X61" s="35"/>
      <c r="Y61" s="35"/>
      <c r="Z61" s="35"/>
      <c r="AA61" s="35"/>
      <c r="AB61" s="35"/>
      <c r="AC61" s="35"/>
    </row>
    <row r="62" spans="1:29" s="10" customFormat="1" ht="15.75" customHeight="1">
      <c r="C62" s="47"/>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row>
    <row r="63" spans="1:29" s="10" customFormat="1" ht="15.75" customHeight="1">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row>
    <row r="64" spans="1:29" s="10" customFormat="1" ht="15.75" customHeight="1">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row>
    <row r="65" spans="1:29" s="10" customFormat="1" ht="15.75" customHeight="1">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8" customHeight="1">
      <c r="A66" s="3"/>
      <c r="B66" s="3" t="s">
        <v>163</v>
      </c>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9" ht="18" customHeight="1">
      <c r="A67" s="3"/>
      <c r="B67" s="3"/>
      <c r="C67" s="85"/>
      <c r="D67" s="85"/>
      <c r="E67" s="85"/>
      <c r="F67" s="85"/>
      <c r="G67" s="85"/>
      <c r="H67" s="85"/>
      <c r="I67" s="85"/>
      <c r="J67" s="85"/>
      <c r="K67" s="85"/>
      <c r="L67" s="122" t="str">
        <f>概要!J167</f>
        <v>H**年**月期</v>
      </c>
      <c r="M67" s="122"/>
      <c r="N67" s="122"/>
      <c r="O67" s="122"/>
      <c r="P67" s="122"/>
      <c r="Q67" s="122"/>
      <c r="R67" s="122" t="str">
        <f>概要!P167</f>
        <v>H**年**月期</v>
      </c>
      <c r="S67" s="122"/>
      <c r="T67" s="122"/>
      <c r="U67" s="122"/>
      <c r="V67" s="122"/>
      <c r="W67" s="122"/>
      <c r="X67" s="122" t="str">
        <f>概要!V167</f>
        <v>H**年**月期</v>
      </c>
      <c r="Y67" s="122"/>
      <c r="Z67" s="122"/>
      <c r="AA67" s="122"/>
      <c r="AB67" s="122"/>
      <c r="AC67" s="122"/>
    </row>
    <row r="68" spans="1:29" ht="18" customHeight="1">
      <c r="A68" s="3"/>
      <c r="B68" s="3"/>
      <c r="C68" s="174" t="s">
        <v>119</v>
      </c>
      <c r="D68" s="174"/>
      <c r="E68" s="174"/>
      <c r="F68" s="174"/>
      <c r="G68" s="174"/>
      <c r="H68" s="174"/>
      <c r="I68" s="174"/>
      <c r="J68" s="174"/>
      <c r="K68" s="174"/>
      <c r="L68" s="175"/>
      <c r="M68" s="175"/>
      <c r="N68" s="175"/>
      <c r="O68" s="175"/>
      <c r="P68" s="175"/>
      <c r="Q68" s="175"/>
      <c r="R68" s="175"/>
      <c r="S68" s="175"/>
      <c r="T68" s="175"/>
      <c r="U68" s="175"/>
      <c r="V68" s="175"/>
      <c r="W68" s="175"/>
      <c r="X68" s="175"/>
      <c r="Y68" s="175"/>
      <c r="Z68" s="175"/>
      <c r="AA68" s="175"/>
      <c r="AB68" s="175"/>
      <c r="AC68" s="175"/>
    </row>
    <row r="69" spans="1:29" ht="18" customHeight="1">
      <c r="A69" s="3"/>
      <c r="B69" s="3"/>
      <c r="C69" s="174" t="s">
        <v>120</v>
      </c>
      <c r="D69" s="174"/>
      <c r="E69" s="174"/>
      <c r="F69" s="174"/>
      <c r="G69" s="174"/>
      <c r="H69" s="174"/>
      <c r="I69" s="174"/>
      <c r="J69" s="174"/>
      <c r="K69" s="174"/>
      <c r="L69" s="175"/>
      <c r="M69" s="175"/>
      <c r="N69" s="175"/>
      <c r="O69" s="175"/>
      <c r="P69" s="175"/>
      <c r="Q69" s="175"/>
      <c r="R69" s="175"/>
      <c r="S69" s="175"/>
      <c r="T69" s="175"/>
      <c r="U69" s="175"/>
      <c r="V69" s="175"/>
      <c r="W69" s="175"/>
      <c r="X69" s="175"/>
      <c r="Y69" s="175"/>
      <c r="Z69" s="175"/>
      <c r="AA69" s="175"/>
      <c r="AB69" s="175"/>
      <c r="AC69" s="175"/>
    </row>
    <row r="70" spans="1:29" ht="18" customHeight="1">
      <c r="A70" s="3"/>
      <c r="B70" s="3"/>
      <c r="C70" s="174" t="s">
        <v>11</v>
      </c>
      <c r="D70" s="174"/>
      <c r="E70" s="174"/>
      <c r="F70" s="174"/>
      <c r="G70" s="174"/>
      <c r="H70" s="174"/>
      <c r="I70" s="174"/>
      <c r="J70" s="174"/>
      <c r="K70" s="174"/>
      <c r="L70" s="179">
        <f>L68-L69</f>
        <v>0</v>
      </c>
      <c r="M70" s="179"/>
      <c r="N70" s="179"/>
      <c r="O70" s="179"/>
      <c r="P70" s="179"/>
      <c r="Q70" s="179"/>
      <c r="R70" s="179">
        <f>R68-R69</f>
        <v>0</v>
      </c>
      <c r="S70" s="179"/>
      <c r="T70" s="179"/>
      <c r="U70" s="179"/>
      <c r="V70" s="179"/>
      <c r="W70" s="179"/>
      <c r="X70" s="179">
        <f>X68-X69</f>
        <v>0</v>
      </c>
      <c r="Y70" s="179"/>
      <c r="Z70" s="179"/>
      <c r="AA70" s="179"/>
      <c r="AB70" s="179"/>
      <c r="AC70" s="179"/>
    </row>
    <row r="71" spans="1:29" ht="18" customHeight="1">
      <c r="A71" s="3"/>
      <c r="B71" s="3" t="s">
        <v>164</v>
      </c>
      <c r="C71" s="3"/>
      <c r="D71" s="21"/>
      <c r="E71" s="21"/>
      <c r="F71" s="21"/>
      <c r="G71" s="21"/>
      <c r="H71" s="21"/>
      <c r="I71" s="21"/>
      <c r="J71" s="21"/>
      <c r="K71" s="21"/>
      <c r="L71" s="35"/>
      <c r="M71" s="35"/>
      <c r="N71" s="35"/>
      <c r="O71" s="35"/>
      <c r="P71" s="35"/>
      <c r="Q71" s="35"/>
      <c r="R71" s="35"/>
      <c r="S71" s="35"/>
      <c r="T71" s="35"/>
      <c r="U71" s="35"/>
      <c r="V71" s="35"/>
      <c r="W71" s="35"/>
      <c r="X71" s="35"/>
      <c r="Y71" s="35"/>
      <c r="Z71" s="35"/>
      <c r="AA71" s="35"/>
      <c r="AB71" s="35"/>
      <c r="AC71" s="35"/>
    </row>
    <row r="72" spans="1:29" s="10" customFormat="1" ht="15.75" customHeight="1">
      <c r="C72" s="47"/>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row>
    <row r="73" spans="1:29" s="10" customFormat="1" ht="15.75" customHeight="1">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row>
    <row r="74" spans="1:29" s="10" customFormat="1" ht="15.75" customHeight="1">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row>
    <row r="75" spans="1:29" s="10" customFormat="1" ht="15.75" customHeight="1">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8" customHeight="1">
      <c r="A76" s="3"/>
      <c r="B76" s="3" t="s">
        <v>165</v>
      </c>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9" ht="18" customHeight="1">
      <c r="A77" s="9"/>
      <c r="B77" s="9"/>
      <c r="C77" s="85"/>
      <c r="D77" s="85"/>
      <c r="E77" s="85"/>
      <c r="F77" s="85"/>
      <c r="G77" s="85"/>
      <c r="H77" s="85"/>
      <c r="I77" s="85"/>
      <c r="J77" s="85"/>
      <c r="K77" s="85"/>
      <c r="L77" s="122" t="str">
        <f>概要!J167</f>
        <v>H**年**月期</v>
      </c>
      <c r="M77" s="122"/>
      <c r="N77" s="122"/>
      <c r="O77" s="122"/>
      <c r="P77" s="122"/>
      <c r="Q77" s="122"/>
      <c r="R77" s="122" t="str">
        <f>概要!P167</f>
        <v>H**年**月期</v>
      </c>
      <c r="S77" s="122"/>
      <c r="T77" s="122"/>
      <c r="U77" s="122"/>
      <c r="V77" s="122"/>
      <c r="W77" s="122"/>
      <c r="X77" s="122" t="str">
        <f>概要!V167</f>
        <v>H**年**月期</v>
      </c>
      <c r="Y77" s="122"/>
      <c r="Z77" s="122"/>
      <c r="AA77" s="122"/>
      <c r="AB77" s="122"/>
      <c r="AC77" s="122"/>
    </row>
    <row r="78" spans="1:29" ht="18" customHeight="1">
      <c r="A78" s="9"/>
      <c r="B78" s="9"/>
      <c r="C78" s="187" t="s">
        <v>98</v>
      </c>
      <c r="D78" s="183" t="s">
        <v>4</v>
      </c>
      <c r="E78" s="183"/>
      <c r="F78" s="183"/>
      <c r="G78" s="183"/>
      <c r="H78" s="183"/>
      <c r="I78" s="183"/>
      <c r="J78" s="183"/>
      <c r="K78" s="183"/>
      <c r="L78" s="181">
        <f>概要!J183</f>
        <v>0</v>
      </c>
      <c r="M78" s="181"/>
      <c r="N78" s="181"/>
      <c r="O78" s="181"/>
      <c r="P78" s="181"/>
      <c r="Q78" s="181"/>
      <c r="R78" s="181">
        <f>概要!P183</f>
        <v>0</v>
      </c>
      <c r="S78" s="181"/>
      <c r="T78" s="181"/>
      <c r="U78" s="181"/>
      <c r="V78" s="181"/>
      <c r="W78" s="181"/>
      <c r="X78" s="181">
        <f>概要!V183</f>
        <v>0</v>
      </c>
      <c r="Y78" s="181"/>
      <c r="Z78" s="181"/>
      <c r="AA78" s="181"/>
      <c r="AB78" s="181"/>
      <c r="AC78" s="181"/>
    </row>
    <row r="79" spans="1:29" ht="18" customHeight="1">
      <c r="A79" s="9"/>
      <c r="B79" s="9"/>
      <c r="C79" s="187"/>
      <c r="D79" s="183" t="s">
        <v>76</v>
      </c>
      <c r="E79" s="183"/>
      <c r="F79" s="183"/>
      <c r="G79" s="183"/>
      <c r="H79" s="183"/>
      <c r="I79" s="183"/>
      <c r="J79" s="183"/>
      <c r="K79" s="183"/>
      <c r="L79" s="181">
        <f>設備投資計画!K28</f>
        <v>0</v>
      </c>
      <c r="M79" s="181"/>
      <c r="N79" s="181"/>
      <c r="O79" s="181"/>
      <c r="P79" s="181"/>
      <c r="Q79" s="181"/>
      <c r="R79" s="181">
        <f>設備投資計画!S28</f>
        <v>0</v>
      </c>
      <c r="S79" s="181"/>
      <c r="T79" s="181"/>
      <c r="U79" s="181"/>
      <c r="V79" s="181"/>
      <c r="W79" s="181"/>
      <c r="X79" s="181">
        <f>設備投資計画!AA28</f>
        <v>0</v>
      </c>
      <c r="Y79" s="181"/>
      <c r="Z79" s="181"/>
      <c r="AA79" s="181"/>
      <c r="AB79" s="181"/>
      <c r="AC79" s="181"/>
    </row>
    <row r="80" spans="1:29" ht="18" customHeight="1">
      <c r="A80" s="9"/>
      <c r="B80" s="9"/>
      <c r="C80" s="187"/>
      <c r="D80" s="183" t="s">
        <v>99</v>
      </c>
      <c r="E80" s="183"/>
      <c r="F80" s="183"/>
      <c r="G80" s="183"/>
      <c r="H80" s="183"/>
      <c r="I80" s="183"/>
      <c r="J80" s="183"/>
      <c r="K80" s="183"/>
      <c r="L80" s="181">
        <f>L15</f>
        <v>0</v>
      </c>
      <c r="M80" s="181"/>
      <c r="N80" s="181"/>
      <c r="O80" s="181"/>
      <c r="P80" s="181"/>
      <c r="Q80" s="181"/>
      <c r="R80" s="181">
        <f>R15-L15</f>
        <v>0</v>
      </c>
      <c r="S80" s="181"/>
      <c r="T80" s="181"/>
      <c r="U80" s="181"/>
      <c r="V80" s="181"/>
      <c r="W80" s="181"/>
      <c r="X80" s="181">
        <f>X15-R15</f>
        <v>0</v>
      </c>
      <c r="Y80" s="181"/>
      <c r="Z80" s="181"/>
      <c r="AA80" s="181"/>
      <c r="AB80" s="181"/>
      <c r="AC80" s="181"/>
    </row>
    <row r="81" spans="1:29" ht="18" customHeight="1">
      <c r="A81" s="9"/>
      <c r="B81" s="9"/>
      <c r="C81" s="187"/>
      <c r="D81" s="183" t="s">
        <v>100</v>
      </c>
      <c r="E81" s="183"/>
      <c r="F81" s="183"/>
      <c r="G81" s="183"/>
      <c r="H81" s="183"/>
      <c r="I81" s="183"/>
      <c r="J81" s="183"/>
      <c r="K81" s="183"/>
      <c r="L81" s="181">
        <f>L17</f>
        <v>0</v>
      </c>
      <c r="M81" s="181"/>
      <c r="N81" s="181"/>
      <c r="O81" s="181"/>
      <c r="P81" s="181"/>
      <c r="Q81" s="181"/>
      <c r="R81" s="181">
        <f>R17-L17</f>
        <v>0</v>
      </c>
      <c r="S81" s="181"/>
      <c r="T81" s="181"/>
      <c r="U81" s="181"/>
      <c r="V81" s="181"/>
      <c r="W81" s="181"/>
      <c r="X81" s="181">
        <f>X17-R17</f>
        <v>0</v>
      </c>
      <c r="Y81" s="181"/>
      <c r="Z81" s="181"/>
      <c r="AA81" s="181"/>
      <c r="AB81" s="181"/>
      <c r="AC81" s="181"/>
    </row>
    <row r="82" spans="1:29" ht="18" customHeight="1">
      <c r="A82" s="9"/>
      <c r="B82" s="9"/>
      <c r="C82" s="187"/>
      <c r="D82" s="189" t="s">
        <v>137</v>
      </c>
      <c r="E82" s="189"/>
      <c r="F82" s="189"/>
      <c r="G82" s="189"/>
      <c r="H82" s="189"/>
      <c r="I82" s="189"/>
      <c r="J82" s="189"/>
      <c r="K82" s="189"/>
      <c r="L82" s="177">
        <f>SUM(L78:Q81)</f>
        <v>0</v>
      </c>
      <c r="M82" s="177"/>
      <c r="N82" s="177"/>
      <c r="O82" s="177"/>
      <c r="P82" s="177"/>
      <c r="Q82" s="177"/>
      <c r="R82" s="177">
        <f>SUM(R78:W81)</f>
        <v>0</v>
      </c>
      <c r="S82" s="177"/>
      <c r="T82" s="177"/>
      <c r="U82" s="177"/>
      <c r="V82" s="177"/>
      <c r="W82" s="177"/>
      <c r="X82" s="177">
        <f>SUM(X78:AC81)</f>
        <v>0</v>
      </c>
      <c r="Y82" s="177"/>
      <c r="Z82" s="177"/>
      <c r="AA82" s="177"/>
      <c r="AB82" s="177"/>
      <c r="AC82" s="177"/>
    </row>
    <row r="83" spans="1:29" ht="18" customHeight="1">
      <c r="A83" s="9"/>
      <c r="B83" s="9"/>
      <c r="C83" s="187"/>
      <c r="D83" s="183" t="s">
        <v>101</v>
      </c>
      <c r="E83" s="183"/>
      <c r="F83" s="183"/>
      <c r="G83" s="183"/>
      <c r="H83" s="183"/>
      <c r="I83" s="183"/>
      <c r="J83" s="183"/>
      <c r="K83" s="183"/>
      <c r="L83" s="181">
        <f>-L5</f>
        <v>0</v>
      </c>
      <c r="M83" s="181"/>
      <c r="N83" s="181"/>
      <c r="O83" s="181"/>
      <c r="P83" s="181"/>
      <c r="Q83" s="181"/>
      <c r="R83" s="181">
        <f>-(R5-L5)</f>
        <v>0</v>
      </c>
      <c r="S83" s="181"/>
      <c r="T83" s="181"/>
      <c r="U83" s="181"/>
      <c r="V83" s="181"/>
      <c r="W83" s="181"/>
      <c r="X83" s="181">
        <f>-(X5-R5)</f>
        <v>0</v>
      </c>
      <c r="Y83" s="181"/>
      <c r="Z83" s="181"/>
      <c r="AA83" s="181"/>
      <c r="AB83" s="181"/>
      <c r="AC83" s="181"/>
    </row>
    <row r="84" spans="1:29" ht="18" customHeight="1">
      <c r="A84" s="9"/>
      <c r="B84" s="9"/>
      <c r="C84" s="187"/>
      <c r="D84" s="183" t="s">
        <v>102</v>
      </c>
      <c r="E84" s="183"/>
      <c r="F84" s="183"/>
      <c r="G84" s="183"/>
      <c r="H84" s="183"/>
      <c r="I84" s="183"/>
      <c r="J84" s="183"/>
      <c r="K84" s="183"/>
      <c r="L84" s="181">
        <f>-L6</f>
        <v>0</v>
      </c>
      <c r="M84" s="181"/>
      <c r="N84" s="181"/>
      <c r="O84" s="181"/>
      <c r="P84" s="181"/>
      <c r="Q84" s="181"/>
      <c r="R84" s="181">
        <f>-(R6-L6)</f>
        <v>0</v>
      </c>
      <c r="S84" s="181"/>
      <c r="T84" s="181"/>
      <c r="U84" s="181"/>
      <c r="V84" s="181"/>
      <c r="W84" s="181"/>
      <c r="X84" s="181">
        <f>-(X6-R6)</f>
        <v>0</v>
      </c>
      <c r="Y84" s="181"/>
      <c r="Z84" s="181"/>
      <c r="AA84" s="181"/>
      <c r="AB84" s="181"/>
      <c r="AC84" s="181"/>
    </row>
    <row r="85" spans="1:29" ht="18" customHeight="1">
      <c r="A85" s="9"/>
      <c r="B85" s="9"/>
      <c r="C85" s="187"/>
      <c r="D85" s="183" t="s">
        <v>103</v>
      </c>
      <c r="E85" s="183"/>
      <c r="F85" s="183"/>
      <c r="G85" s="183"/>
      <c r="H85" s="183"/>
      <c r="I85" s="183"/>
      <c r="J85" s="183"/>
      <c r="K85" s="183"/>
      <c r="L85" s="181">
        <f>-L7</f>
        <v>0</v>
      </c>
      <c r="M85" s="181"/>
      <c r="N85" s="181"/>
      <c r="O85" s="181"/>
      <c r="P85" s="181"/>
      <c r="Q85" s="181"/>
      <c r="R85" s="181">
        <f>-(R7-L7)</f>
        <v>0</v>
      </c>
      <c r="S85" s="181"/>
      <c r="T85" s="181"/>
      <c r="U85" s="181"/>
      <c r="V85" s="181"/>
      <c r="W85" s="181"/>
      <c r="X85" s="181">
        <f>-(X7-R7)</f>
        <v>0</v>
      </c>
      <c r="Y85" s="181"/>
      <c r="Z85" s="181"/>
      <c r="AA85" s="181"/>
      <c r="AB85" s="181"/>
      <c r="AC85" s="181"/>
    </row>
    <row r="86" spans="1:29" ht="18" customHeight="1">
      <c r="A86" s="9"/>
      <c r="B86" s="9"/>
      <c r="C86" s="187"/>
      <c r="D86" s="189" t="s">
        <v>138</v>
      </c>
      <c r="E86" s="189"/>
      <c r="F86" s="189"/>
      <c r="G86" s="189"/>
      <c r="H86" s="189"/>
      <c r="I86" s="189"/>
      <c r="J86" s="189"/>
      <c r="K86" s="189"/>
      <c r="L86" s="177">
        <f>SUM(L83:Q85)</f>
        <v>0</v>
      </c>
      <c r="M86" s="177"/>
      <c r="N86" s="177"/>
      <c r="O86" s="177"/>
      <c r="P86" s="177"/>
      <c r="Q86" s="177"/>
      <c r="R86" s="177">
        <f>SUM(R83:W85)</f>
        <v>0</v>
      </c>
      <c r="S86" s="177"/>
      <c r="T86" s="177"/>
      <c r="U86" s="177"/>
      <c r="V86" s="177"/>
      <c r="W86" s="177"/>
      <c r="X86" s="177">
        <f>SUM(X83:AC85)</f>
        <v>0</v>
      </c>
      <c r="Y86" s="177"/>
      <c r="Z86" s="177"/>
      <c r="AA86" s="177"/>
      <c r="AB86" s="177"/>
      <c r="AC86" s="177"/>
    </row>
    <row r="87" spans="1:29" ht="18" customHeight="1">
      <c r="A87" s="9"/>
      <c r="B87" s="9"/>
      <c r="C87" s="187"/>
      <c r="D87" s="189" t="s">
        <v>105</v>
      </c>
      <c r="E87" s="189"/>
      <c r="F87" s="189"/>
      <c r="G87" s="189"/>
      <c r="H87" s="189"/>
      <c r="I87" s="189"/>
      <c r="J87" s="189"/>
      <c r="K87" s="189"/>
      <c r="L87" s="177">
        <f>L82+L86</f>
        <v>0</v>
      </c>
      <c r="M87" s="177"/>
      <c r="N87" s="177"/>
      <c r="O87" s="177"/>
      <c r="P87" s="177"/>
      <c r="Q87" s="177"/>
      <c r="R87" s="177">
        <f>R82+R86</f>
        <v>0</v>
      </c>
      <c r="S87" s="177"/>
      <c r="T87" s="177"/>
      <c r="U87" s="177"/>
      <c r="V87" s="177"/>
      <c r="W87" s="177"/>
      <c r="X87" s="177">
        <f>X82+X86</f>
        <v>0</v>
      </c>
      <c r="Y87" s="177"/>
      <c r="Z87" s="177"/>
      <c r="AA87" s="177"/>
      <c r="AB87" s="177"/>
      <c r="AC87" s="177"/>
    </row>
    <row r="88" spans="1:29" ht="18" customHeight="1">
      <c r="A88" s="9"/>
      <c r="B88" s="9"/>
      <c r="C88" s="188" t="s">
        <v>104</v>
      </c>
      <c r="D88" s="188"/>
      <c r="E88" s="188"/>
      <c r="F88" s="188"/>
      <c r="G88" s="188"/>
      <c r="H88" s="188"/>
      <c r="I88" s="188"/>
      <c r="J88" s="188"/>
      <c r="K88" s="188"/>
      <c r="L88" s="177">
        <f>-(L9+L12)</f>
        <v>0</v>
      </c>
      <c r="M88" s="177"/>
      <c r="N88" s="177"/>
      <c r="O88" s="177"/>
      <c r="P88" s="177"/>
      <c r="Q88" s="177"/>
      <c r="R88" s="177">
        <f>-(R9+R12-L9-L12)</f>
        <v>0</v>
      </c>
      <c r="S88" s="177"/>
      <c r="T88" s="177"/>
      <c r="U88" s="177"/>
      <c r="V88" s="177"/>
      <c r="W88" s="177"/>
      <c r="X88" s="177">
        <f>-(X9+X12-R9-R12)</f>
        <v>0</v>
      </c>
      <c r="Y88" s="177"/>
      <c r="Z88" s="177"/>
      <c r="AA88" s="177"/>
      <c r="AB88" s="177"/>
      <c r="AC88" s="177"/>
    </row>
    <row r="89" spans="1:29" ht="18" customHeight="1">
      <c r="A89" s="9"/>
      <c r="B89" s="9"/>
      <c r="C89" s="187" t="s">
        <v>106</v>
      </c>
      <c r="D89" s="183" t="s">
        <v>111</v>
      </c>
      <c r="E89" s="183"/>
      <c r="F89" s="183"/>
      <c r="G89" s="183"/>
      <c r="H89" s="183"/>
      <c r="I89" s="183"/>
      <c r="J89" s="183"/>
      <c r="K89" s="183"/>
      <c r="L89" s="181">
        <f>L16+L19+L20</f>
        <v>0</v>
      </c>
      <c r="M89" s="181"/>
      <c r="N89" s="181"/>
      <c r="O89" s="181"/>
      <c r="P89" s="181"/>
      <c r="Q89" s="181"/>
      <c r="R89" s="181">
        <f>R16+R19+R20-L16-L19-L20</f>
        <v>0</v>
      </c>
      <c r="S89" s="181"/>
      <c r="T89" s="181"/>
      <c r="U89" s="181"/>
      <c r="V89" s="181"/>
      <c r="W89" s="181"/>
      <c r="X89" s="181">
        <f>X16+X19+X20-R16-R19-R20</f>
        <v>0</v>
      </c>
      <c r="Y89" s="181"/>
      <c r="Z89" s="181"/>
      <c r="AA89" s="181"/>
      <c r="AB89" s="181"/>
      <c r="AC89" s="181"/>
    </row>
    <row r="90" spans="1:29" ht="18" customHeight="1">
      <c r="A90" s="9"/>
      <c r="B90" s="9"/>
      <c r="C90" s="187"/>
      <c r="D90" s="183" t="s">
        <v>112</v>
      </c>
      <c r="E90" s="183"/>
      <c r="F90" s="183"/>
      <c r="G90" s="183"/>
      <c r="H90" s="183"/>
      <c r="I90" s="183"/>
      <c r="J90" s="183"/>
      <c r="K90" s="183"/>
      <c r="L90" s="181">
        <f>L21</f>
        <v>0</v>
      </c>
      <c r="M90" s="181"/>
      <c r="N90" s="181"/>
      <c r="O90" s="181"/>
      <c r="P90" s="181"/>
      <c r="Q90" s="181"/>
      <c r="R90" s="181">
        <f>R21-L21</f>
        <v>0</v>
      </c>
      <c r="S90" s="181"/>
      <c r="T90" s="181"/>
      <c r="U90" s="181"/>
      <c r="V90" s="181"/>
      <c r="W90" s="181"/>
      <c r="X90" s="181">
        <f>X21-R21</f>
        <v>0</v>
      </c>
      <c r="Y90" s="181"/>
      <c r="Z90" s="181"/>
      <c r="AA90" s="181"/>
      <c r="AB90" s="181"/>
      <c r="AC90" s="181"/>
    </row>
    <row r="91" spans="1:29" ht="18" customHeight="1">
      <c r="A91" s="9"/>
      <c r="B91" s="9"/>
      <c r="C91" s="187"/>
      <c r="D91" s="183" t="s">
        <v>109</v>
      </c>
      <c r="E91" s="183"/>
      <c r="F91" s="183"/>
      <c r="G91" s="183"/>
      <c r="H91" s="183"/>
      <c r="I91" s="183"/>
      <c r="J91" s="183"/>
      <c r="K91" s="183"/>
      <c r="L91" s="181">
        <f>L23+L24+L26</f>
        <v>0</v>
      </c>
      <c r="M91" s="181"/>
      <c r="N91" s="181"/>
      <c r="O91" s="181"/>
      <c r="P91" s="181"/>
      <c r="Q91" s="181"/>
      <c r="R91" s="181">
        <f>R23+R24+R26-L23-L24-L26</f>
        <v>0</v>
      </c>
      <c r="S91" s="181"/>
      <c r="T91" s="181"/>
      <c r="U91" s="181"/>
      <c r="V91" s="181"/>
      <c r="W91" s="181"/>
      <c r="X91" s="181">
        <f>X23+X24+X26-R23-R24-R26</f>
        <v>0</v>
      </c>
      <c r="Y91" s="181"/>
      <c r="Z91" s="181"/>
      <c r="AA91" s="181"/>
      <c r="AB91" s="181"/>
      <c r="AC91" s="181"/>
    </row>
    <row r="92" spans="1:29" ht="18" customHeight="1">
      <c r="A92" s="9"/>
      <c r="B92" s="9"/>
      <c r="C92" s="187"/>
      <c r="D92" s="189" t="s">
        <v>105</v>
      </c>
      <c r="E92" s="189"/>
      <c r="F92" s="189"/>
      <c r="G92" s="189"/>
      <c r="H92" s="189"/>
      <c r="I92" s="189"/>
      <c r="J92" s="189"/>
      <c r="K92" s="189"/>
      <c r="L92" s="177">
        <f>SUM(L89:Q91)</f>
        <v>0</v>
      </c>
      <c r="M92" s="177"/>
      <c r="N92" s="177"/>
      <c r="O92" s="177"/>
      <c r="P92" s="177"/>
      <c r="Q92" s="177"/>
      <c r="R92" s="177">
        <f>SUM(R89:W91)</f>
        <v>0</v>
      </c>
      <c r="S92" s="177"/>
      <c r="T92" s="177"/>
      <c r="U92" s="177"/>
      <c r="V92" s="177"/>
      <c r="W92" s="177"/>
      <c r="X92" s="177">
        <f>SUM(X89:AC91)</f>
        <v>0</v>
      </c>
      <c r="Y92" s="177"/>
      <c r="Z92" s="177"/>
      <c r="AA92" s="177"/>
      <c r="AB92" s="177"/>
      <c r="AC92" s="177"/>
    </row>
    <row r="93" spans="1:29" ht="18" customHeight="1">
      <c r="A93" s="9"/>
      <c r="B93" s="9"/>
      <c r="C93" s="185" t="s">
        <v>107</v>
      </c>
      <c r="D93" s="186"/>
      <c r="E93" s="186"/>
      <c r="F93" s="186"/>
      <c r="G93" s="186"/>
      <c r="H93" s="186"/>
      <c r="I93" s="186"/>
      <c r="J93" s="186"/>
      <c r="K93" s="186"/>
      <c r="L93" s="184">
        <f>L87+L88+L92</f>
        <v>0</v>
      </c>
      <c r="M93" s="184"/>
      <c r="N93" s="184"/>
      <c r="O93" s="184"/>
      <c r="P93" s="184"/>
      <c r="Q93" s="184"/>
      <c r="R93" s="184">
        <f>R87+R88+R92</f>
        <v>0</v>
      </c>
      <c r="S93" s="184"/>
      <c r="T93" s="184"/>
      <c r="U93" s="184"/>
      <c r="V93" s="184"/>
      <c r="W93" s="184"/>
      <c r="X93" s="184">
        <f>X87+X88+X92</f>
        <v>0</v>
      </c>
      <c r="Y93" s="184"/>
      <c r="Z93" s="184"/>
      <c r="AA93" s="184"/>
      <c r="AB93" s="184"/>
      <c r="AC93" s="184"/>
    </row>
    <row r="94" spans="1:29" ht="18"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9" ht="18"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row>
    <row r="96" spans="1:29" ht="18"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ht="18"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row>
    <row r="98" spans="1:28" ht="18"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row>
    <row r="99" spans="1:28" ht="18"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row>
    <row r="100" spans="1:28" ht="18"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spans="1:28" ht="18"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spans="1:28" ht="18"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spans="1:28" ht="18"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row>
    <row r="104" spans="1:28" ht="18"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28" ht="18"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row>
    <row r="106" spans="1:28" ht="18"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spans="1:28" ht="18"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row>
    <row r="108" spans="1:28" ht="18"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8"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ht="18"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1:28" ht="18"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spans="1:28" ht="18"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row>
    <row r="113" spans="1:28" ht="18"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row>
    <row r="114" spans="1:28" ht="18"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row>
    <row r="115" spans="1:28" ht="18"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row>
    <row r="116" spans="1:28" ht="18"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row>
    <row r="117" spans="1:28" ht="18"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spans="1:28" ht="18"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row>
    <row r="119" spans="1:28" ht="18"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row>
    <row r="120" spans="1:28" ht="18"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1:28" ht="18"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28" ht="18"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28" ht="18"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28" ht="18"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28" ht="18"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1:28" ht="18"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1:28" ht="18"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1:28" ht="18"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spans="1:28" ht="18"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row r="130" spans="1:28" ht="18"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row>
    <row r="131" spans="1:28" ht="18"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row>
    <row r="132" spans="1:28" ht="18"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spans="1:28" ht="18"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row>
    <row r="134" spans="1:28" ht="18"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row>
    <row r="135" spans="1:28" ht="18"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row>
    <row r="136" spans="1:28" ht="18"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row>
    <row r="137" spans="1:28" ht="18"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row>
    <row r="138" spans="1:28" ht="18"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row>
    <row r="139" spans="1:28" ht="18"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row>
    <row r="140" spans="1:28" ht="18"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row>
    <row r="141" spans="1:28" ht="18"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spans="1:28" ht="18"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row>
    <row r="143" spans="1:28" ht="18"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row>
    <row r="144" spans="1:28" ht="18"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row>
    <row r="145" spans="1:28" ht="18"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row>
    <row r="146" spans="1:28" ht="18"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row>
    <row r="147" spans="1:28" ht="18"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row>
    <row r="148" spans="1:28" ht="18"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row>
    <row r="149" spans="1:28" ht="18"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row>
    <row r="150" spans="1:28" ht="18"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row>
    <row r="151" spans="1:28" ht="18"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row>
    <row r="152" spans="1:28" ht="18"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row>
    <row r="153" spans="1:28" ht="18"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row>
    <row r="154" spans="1:28" ht="18"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row>
    <row r="155" spans="1:28" ht="18"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row>
    <row r="156" spans="1:28" ht="18"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row>
    <row r="157" spans="1:28" ht="18"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spans="1:28" ht="18"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spans="1:28" ht="18"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spans="1:28" ht="18"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spans="1:28" ht="18"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spans="1:28" ht="18"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spans="1:28" ht="18"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row>
    <row r="164" spans="1:28" ht="18"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row>
    <row r="165" spans="1:28" ht="18"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row>
    <row r="166" spans="1:28" ht="18"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row>
    <row r="167" spans="1:28" ht="18"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row>
    <row r="168" spans="1:28" ht="18"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row>
    <row r="169" spans="1:28" ht="18"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row>
    <row r="170" spans="1:28" ht="18"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row>
    <row r="171" spans="1:28" ht="18"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spans="1:28" ht="18"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row>
    <row r="173" spans="1:28" ht="18"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spans="1:28" ht="18"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spans="1:28" ht="18"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ht="18"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ht="18"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ht="18"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ht="18"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ht="18"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18"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ht="18"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ht="18"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ht="18"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ht="18"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spans="1:28" ht="18"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spans="1:28" ht="18"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spans="1:28" ht="18"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spans="1:28" ht="18"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spans="1:28" ht="18"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spans="1:28" ht="18"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spans="1:28" ht="18"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ht="18"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spans="1:28" ht="18"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spans="1:28" ht="18"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spans="1:28" ht="18"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spans="1:28" ht="18"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spans="1:28" ht="18"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spans="1:28" ht="18"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spans="1:28" ht="18"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spans="1:28" ht="18"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spans="1:28" ht="18"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spans="1:28" ht="18"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spans="1:28" ht="18"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spans="1:28" ht="18"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spans="1:28" ht="18"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spans="1:28" ht="18"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spans="1:28" ht="18"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spans="1:28" ht="18"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spans="1:28" ht="18"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spans="1:28" ht="18"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spans="1:28" ht="18"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spans="1:28" ht="18"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spans="1:28" ht="18"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spans="1:28" ht="18"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ht="18"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spans="1:28" ht="18"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ht="18"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spans="1:28" ht="18"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spans="1:28" ht="18"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spans="1:28" ht="18"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spans="1:28" ht="18"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spans="1:28" ht="18"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spans="1:28" ht="18"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spans="1:28" ht="18"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spans="1:28" ht="18"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spans="1:28" ht="18"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spans="1:28" ht="18"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spans="1:28" ht="18"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spans="1:28" ht="18"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spans="1:28" ht="18"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spans="1:28" ht="18"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spans="1:28" ht="18"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spans="1:28" ht="18"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spans="1:28" ht="18"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spans="1:28" ht="18"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spans="1:28" ht="18"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spans="1:28" ht="18"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spans="1:28" ht="18"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spans="1:28" ht="18"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spans="1:28" ht="18"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spans="1:28" ht="18"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spans="1:28" ht="18"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spans="1:28" ht="18"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spans="1:28" ht="18"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spans="1:28" ht="18"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spans="1:28" ht="18"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spans="1:28" ht="18"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spans="1:28" ht="18"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spans="1:28" ht="18"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spans="1:28" ht="18"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spans="1:28" ht="18"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spans="1:28" ht="18"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spans="1:28" ht="18"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spans="1:28" ht="18"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spans="1:28" ht="18"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spans="1:28" ht="18"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spans="1:28" ht="18"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spans="1:28" ht="18"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spans="1:28" ht="18"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spans="1:28" ht="18"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spans="1:28" ht="18"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spans="1:28" ht="18"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spans="1:28" ht="18"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spans="1:28" ht="18"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spans="1:28" ht="18"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spans="1:28" ht="18"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spans="1:28" ht="18"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spans="1:28" ht="18"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spans="1:28" ht="18"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spans="1:28" ht="18"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spans="1:28" ht="18"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spans="1:28" ht="18"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spans="1:28" ht="18"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spans="1:28" ht="18"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spans="1:28" ht="18"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spans="1:28" ht="18"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spans="1:28" ht="18"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spans="1:28" ht="18"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spans="1:28" ht="18"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spans="1:28" ht="18"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spans="1:28" ht="18"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1:28" ht="18"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1:28" ht="18"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1:28" ht="18"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spans="1:28" ht="18"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spans="1:28" ht="18"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spans="1:28" ht="18"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spans="1:28" ht="18"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spans="1:28" ht="18"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spans="1:28" ht="18"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spans="1:28" ht="18"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spans="1:28" ht="18"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spans="1:28" ht="18"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spans="1:28" ht="18"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spans="1:28" ht="18"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spans="1:28" ht="18"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ht="18"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spans="1:28" ht="18"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spans="1:28" ht="18"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spans="1:28" ht="18"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spans="1:28" ht="18"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spans="1:28" ht="18"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spans="1:28" ht="18"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spans="1:28" ht="18"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spans="1:28" ht="18"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spans="1:28" ht="18"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spans="1:28" ht="18"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spans="1:28" ht="18"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row r="310" spans="1:28" ht="18"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row>
    <row r="311" spans="1:28" ht="18"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row>
    <row r="312" spans="1:28" ht="18"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row>
    <row r="313" spans="1:28" ht="18"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18"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row>
    <row r="315" spans="1:28" ht="18"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row>
    <row r="316" spans="1:28" ht="18"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row>
    <row r="317" spans="1:28" ht="18"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row>
    <row r="318" spans="1:28" ht="18"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row>
    <row r="319" spans="1:28" ht="18"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row>
    <row r="320" spans="1:28" ht="18"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row>
    <row r="321" spans="1:28" ht="18"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row>
    <row r="322" spans="1:28" ht="18"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row>
    <row r="323" spans="1:28" ht="18"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row>
    <row r="324" spans="1:28" ht="18"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row>
    <row r="325" spans="1:28" ht="18"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row>
    <row r="326" spans="1:28" ht="18"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spans="1:28" ht="18"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row>
    <row r="328" spans="1:28" ht="18"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spans="1:28" ht="18"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row>
    <row r="330" spans="1:28" ht="18"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spans="1:28" ht="18"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spans="1:28" ht="18"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row>
    <row r="333" spans="1:28" ht="18"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spans="1:28" ht="18"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spans="1:28" ht="18"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spans="1:28" ht="18"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row>
    <row r="337" spans="1:28" ht="18"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row>
    <row r="338" spans="1:28" ht="18"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spans="1:28" ht="18"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spans="1:28" ht="18"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row>
    <row r="341" spans="1:28" ht="18"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spans="1:28" ht="18"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spans="1:28" ht="18"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spans="1:28" ht="18"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row>
    <row r="345" spans="1:28" ht="18"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row>
    <row r="346" spans="1:28" ht="18"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spans="1:28" ht="18"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spans="1:28" ht="18"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row>
    <row r="349" spans="1:28" ht="18"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spans="1:28" ht="18"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spans="1:28" ht="18"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row>
    <row r="352" spans="1:28" ht="18"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row>
    <row r="353" spans="1:28" ht="18"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row>
    <row r="354" spans="1:28" ht="18"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row>
    <row r="355" spans="1:28" ht="18"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spans="1:28" ht="18"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spans="1:28" ht="18"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row>
    <row r="358" spans="1:28" ht="18"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spans="1:28" ht="18"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row>
    <row r="360" spans="1:28" ht="18"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spans="1:28" ht="18"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row>
    <row r="362" spans="1:28" ht="18"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row>
    <row r="363" spans="1:28" ht="18"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row>
    <row r="364" spans="1:28" ht="18"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spans="1:28" ht="18"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row>
    <row r="366" spans="1:28" ht="18"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row>
    <row r="367" spans="1:28" ht="18"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row>
    <row r="368" spans="1:28" ht="18"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row>
    <row r="369" spans="1:28" ht="18"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row>
    <row r="370" spans="1:28" ht="18"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row>
    <row r="371" spans="1:28" ht="18"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row>
    <row r="372" spans="1:28" ht="18"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row>
    <row r="373" spans="1:28" ht="18"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row>
    <row r="374" spans="1:28" ht="18"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row>
    <row r="375" spans="1:28" ht="18"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row>
    <row r="376" spans="1:28" ht="18"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row>
    <row r="377" spans="1:28" ht="18"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row>
    <row r="378" spans="1:28" ht="18"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row>
    <row r="379" spans="1:28" ht="18"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row>
    <row r="380" spans="1:28" ht="18"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row>
    <row r="381" spans="1:28" ht="18"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row>
    <row r="382" spans="1:28" ht="18"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row>
    <row r="383" spans="1:28" ht="18"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row>
    <row r="384" spans="1:28" ht="18"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row>
    <row r="385" spans="1:28" ht="18"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row>
    <row r="386" spans="1:28" ht="18"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row>
    <row r="387" spans="1:28" ht="18"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row>
    <row r="388" spans="1:28" ht="18"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row>
    <row r="389" spans="1:28" ht="18"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row>
    <row r="390" spans="1:28" ht="18"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row>
    <row r="391" spans="1:28" ht="18"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row>
    <row r="392" spans="1:28" ht="18"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row>
    <row r="393" spans="1:28" ht="18"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row>
    <row r="394" spans="1:28" ht="18"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row>
    <row r="395" spans="1:28" ht="18"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row>
    <row r="396" spans="1:28" ht="18"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row>
    <row r="397" spans="1:28" ht="18"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row>
    <row r="398" spans="1:28" ht="18"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row>
    <row r="399" spans="1:28" ht="18"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row>
    <row r="400" spans="1:28" ht="18"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spans="1:28" ht="18"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spans="1:28" ht="18"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spans="1:28" ht="18"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spans="1:28" ht="18"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spans="1:28" ht="18"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spans="1:28" ht="18"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8"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8"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8"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8"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8"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8"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8"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8"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8"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8"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8"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8"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8"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spans="1:28" ht="18"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spans="1:28" ht="18"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spans="1:28" ht="18"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spans="1:28" ht="18"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spans="1:28" ht="18"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sheetData>
  <mergeCells count="234">
    <mergeCell ref="C68:K68"/>
    <mergeCell ref="L68:Q68"/>
    <mergeCell ref="R68:W68"/>
    <mergeCell ref="X68:AC68"/>
    <mergeCell ref="R67:W67"/>
    <mergeCell ref="X67:AC67"/>
    <mergeCell ref="L59:Q59"/>
    <mergeCell ref="C70:K70"/>
    <mergeCell ref="L70:Q70"/>
    <mergeCell ref="C69:K69"/>
    <mergeCell ref="L69:Q69"/>
    <mergeCell ref="C67:K67"/>
    <mergeCell ref="L67:Q67"/>
    <mergeCell ref="C62:AC64"/>
    <mergeCell ref="D59:K59"/>
    <mergeCell ref="R70:W70"/>
    <mergeCell ref="X70:AC70"/>
    <mergeCell ref="R69:W69"/>
    <mergeCell ref="R59:W59"/>
    <mergeCell ref="X59:AC59"/>
    <mergeCell ref="X69:AC69"/>
    <mergeCell ref="C60:K60"/>
    <mergeCell ref="L60:Q60"/>
    <mergeCell ref="R60:W60"/>
    <mergeCell ref="X60:AC60"/>
    <mergeCell ref="C58:C59"/>
    <mergeCell ref="L58:Q58"/>
    <mergeCell ref="C56:K56"/>
    <mergeCell ref="L56:Q56"/>
    <mergeCell ref="R56:W56"/>
    <mergeCell ref="X56:AC56"/>
    <mergeCell ref="D58:K58"/>
    <mergeCell ref="R58:W58"/>
    <mergeCell ref="X58:AC58"/>
    <mergeCell ref="L93:Q93"/>
    <mergeCell ref="R93:W93"/>
    <mergeCell ref="C93:K93"/>
    <mergeCell ref="C89:C92"/>
    <mergeCell ref="X93:AC93"/>
    <mergeCell ref="C77:K77"/>
    <mergeCell ref="L77:Q77"/>
    <mergeCell ref="R77:W77"/>
    <mergeCell ref="X77:AC77"/>
    <mergeCell ref="C88:K88"/>
    <mergeCell ref="C78:C87"/>
    <mergeCell ref="D90:K90"/>
    <mergeCell ref="D92:K92"/>
    <mergeCell ref="D91:K91"/>
    <mergeCell ref="D86:K86"/>
    <mergeCell ref="D87:K87"/>
    <mergeCell ref="D82:K82"/>
    <mergeCell ref="D83:K83"/>
    <mergeCell ref="D84:K84"/>
    <mergeCell ref="D85:K85"/>
    <mergeCell ref="L89:Q89"/>
    <mergeCell ref="R89:W89"/>
    <mergeCell ref="X89:AC89"/>
    <mergeCell ref="D89:K89"/>
    <mergeCell ref="L92:Q92"/>
    <mergeCell ref="R92:W92"/>
    <mergeCell ref="X92:AC92"/>
    <mergeCell ref="X91:AC91"/>
    <mergeCell ref="L90:Q90"/>
    <mergeCell ref="R90:W90"/>
    <mergeCell ref="X90:AC90"/>
    <mergeCell ref="L91:Q91"/>
    <mergeCell ref="R91:W91"/>
    <mergeCell ref="L86:Q86"/>
    <mergeCell ref="R86:W86"/>
    <mergeCell ref="X86:AC86"/>
    <mergeCell ref="L87:Q87"/>
    <mergeCell ref="R87:W87"/>
    <mergeCell ref="X87:AC87"/>
    <mergeCell ref="L88:Q88"/>
    <mergeCell ref="R88:W88"/>
    <mergeCell ref="X88:AC88"/>
    <mergeCell ref="X82:AC82"/>
    <mergeCell ref="L83:Q83"/>
    <mergeCell ref="R83:W83"/>
    <mergeCell ref="X83:AC83"/>
    <mergeCell ref="L82:Q82"/>
    <mergeCell ref="R82:W82"/>
    <mergeCell ref="X84:AC84"/>
    <mergeCell ref="L85:Q85"/>
    <mergeCell ref="R85:W85"/>
    <mergeCell ref="X85:AC85"/>
    <mergeCell ref="L84:Q84"/>
    <mergeCell ref="R84:W84"/>
    <mergeCell ref="X78:AC78"/>
    <mergeCell ref="L79:Q79"/>
    <mergeCell ref="R79:W79"/>
    <mergeCell ref="X79:AC79"/>
    <mergeCell ref="X80:AC80"/>
    <mergeCell ref="L81:Q81"/>
    <mergeCell ref="R81:W81"/>
    <mergeCell ref="X81:AC81"/>
    <mergeCell ref="L80:Q80"/>
    <mergeCell ref="R80:W80"/>
    <mergeCell ref="D78:K78"/>
    <mergeCell ref="L78:Q78"/>
    <mergeCell ref="R78:W78"/>
    <mergeCell ref="C50:K50"/>
    <mergeCell ref="L50:Q50"/>
    <mergeCell ref="D79:K79"/>
    <mergeCell ref="D80:K80"/>
    <mergeCell ref="D81:K81"/>
    <mergeCell ref="R28:W28"/>
    <mergeCell ref="L28:Q28"/>
    <mergeCell ref="C49:K49"/>
    <mergeCell ref="L49:Q49"/>
    <mergeCell ref="R49:W49"/>
    <mergeCell ref="C52:K52"/>
    <mergeCell ref="L52:Q52"/>
    <mergeCell ref="R52:W52"/>
    <mergeCell ref="C51:K51"/>
    <mergeCell ref="L51:Q51"/>
    <mergeCell ref="R51:W51"/>
    <mergeCell ref="C55:K55"/>
    <mergeCell ref="L55:Q55"/>
    <mergeCell ref="R55:W55"/>
    <mergeCell ref="C57:K57"/>
    <mergeCell ref="L57:Q57"/>
    <mergeCell ref="C3:K3"/>
    <mergeCell ref="L3:Q3"/>
    <mergeCell ref="R3:W3"/>
    <mergeCell ref="X3:AC3"/>
    <mergeCell ref="C20:K20"/>
    <mergeCell ref="L20:Q20"/>
    <mergeCell ref="R20:W20"/>
    <mergeCell ref="L16:Q16"/>
    <mergeCell ref="R16:W16"/>
    <mergeCell ref="X16:AC16"/>
    <mergeCell ref="L22:Q22"/>
    <mergeCell ref="R22:W22"/>
    <mergeCell ref="X22:AC22"/>
    <mergeCell ref="L23:Q23"/>
    <mergeCell ref="R23:W23"/>
    <mergeCell ref="X23:AC23"/>
    <mergeCell ref="R24:W24"/>
    <mergeCell ref="X24:AC24"/>
    <mergeCell ref="L25:Q25"/>
    <mergeCell ref="R25:W25"/>
    <mergeCell ref="X25:AC25"/>
    <mergeCell ref="L21:Q21"/>
    <mergeCell ref="R21:W21"/>
    <mergeCell ref="X21:AC21"/>
    <mergeCell ref="X20:AC20"/>
    <mergeCell ref="L18:Q18"/>
    <mergeCell ref="R18:W18"/>
    <mergeCell ref="X18:AC18"/>
    <mergeCell ref="L19:Q19"/>
    <mergeCell ref="R19:W19"/>
    <mergeCell ref="X19:AC19"/>
    <mergeCell ref="L12:Q12"/>
    <mergeCell ref="R12:W12"/>
    <mergeCell ref="X12:AC12"/>
    <mergeCell ref="L13:Q13"/>
    <mergeCell ref="R13:W13"/>
    <mergeCell ref="X13:AC13"/>
    <mergeCell ref="L17:Q17"/>
    <mergeCell ref="R17:W17"/>
    <mergeCell ref="X17:AC17"/>
    <mergeCell ref="L14:Q14"/>
    <mergeCell ref="R14:W14"/>
    <mergeCell ref="X14:AC14"/>
    <mergeCell ref="L15:Q15"/>
    <mergeCell ref="R15:W15"/>
    <mergeCell ref="X15:AC15"/>
    <mergeCell ref="L9:Q9"/>
    <mergeCell ref="R9:W9"/>
    <mergeCell ref="X9:AC9"/>
    <mergeCell ref="L10:Q10"/>
    <mergeCell ref="R10:W10"/>
    <mergeCell ref="X10:AC10"/>
    <mergeCell ref="L11:Q11"/>
    <mergeCell ref="R11:W11"/>
    <mergeCell ref="X11:AC11"/>
    <mergeCell ref="C8:K8"/>
    <mergeCell ref="C7:K7"/>
    <mergeCell ref="C6:K6"/>
    <mergeCell ref="C13:K13"/>
    <mergeCell ref="C12:K12"/>
    <mergeCell ref="C11:K11"/>
    <mergeCell ref="C10:K10"/>
    <mergeCell ref="X4:AC4"/>
    <mergeCell ref="L5:Q5"/>
    <mergeCell ref="R5:W5"/>
    <mergeCell ref="X5:AC5"/>
    <mergeCell ref="C5:K5"/>
    <mergeCell ref="C4:K4"/>
    <mergeCell ref="L4:Q4"/>
    <mergeCell ref="R4:W4"/>
    <mergeCell ref="L6:Q6"/>
    <mergeCell ref="R6:W6"/>
    <mergeCell ref="X6:AC6"/>
    <mergeCell ref="L7:Q7"/>
    <mergeCell ref="R7:W7"/>
    <mergeCell ref="X7:AC7"/>
    <mergeCell ref="L8:Q8"/>
    <mergeCell ref="R8:W8"/>
    <mergeCell ref="X8:AC8"/>
    <mergeCell ref="C17:K17"/>
    <mergeCell ref="C16:K16"/>
    <mergeCell ref="C15:K15"/>
    <mergeCell ref="C14:K14"/>
    <mergeCell ref="C22:K22"/>
    <mergeCell ref="C21:K21"/>
    <mergeCell ref="C19:K19"/>
    <mergeCell ref="C18:K18"/>
    <mergeCell ref="C9:K9"/>
    <mergeCell ref="C27:K27"/>
    <mergeCell ref="C26:K26"/>
    <mergeCell ref="L26:Q26"/>
    <mergeCell ref="C25:K25"/>
    <mergeCell ref="C24:K24"/>
    <mergeCell ref="C23:K23"/>
    <mergeCell ref="L24:Q24"/>
    <mergeCell ref="C72:AC74"/>
    <mergeCell ref="R26:W26"/>
    <mergeCell ref="X26:AC26"/>
    <mergeCell ref="L27:Q27"/>
    <mergeCell ref="R27:W27"/>
    <mergeCell ref="X27:AC27"/>
    <mergeCell ref="C28:K28"/>
    <mergeCell ref="R50:W50"/>
    <mergeCell ref="X50:AC50"/>
    <mergeCell ref="C31:AC47"/>
    <mergeCell ref="X28:AC28"/>
    <mergeCell ref="X49:AC49"/>
    <mergeCell ref="X52:AC52"/>
    <mergeCell ref="X51:AC51"/>
    <mergeCell ref="X55:AC55"/>
    <mergeCell ref="R57:W57"/>
    <mergeCell ref="X57:AC57"/>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概要</vt:lpstr>
      <vt:lpstr>売上計画・製品開発計画</vt:lpstr>
      <vt:lpstr>原価計画</vt:lpstr>
      <vt:lpstr>販売管理費計画</vt:lpstr>
      <vt:lpstr>設備投資計画</vt:lpstr>
      <vt:lpstr>財務計画・資金計画</vt:lpstr>
      <vt:lpstr>概要!Print_Area</vt:lpstr>
      <vt:lpstr>原価計画!Print_Area</vt:lpstr>
      <vt:lpstr>財務計画・資金計画!Print_Area</vt:lpstr>
      <vt:lpstr>設備投資計画!Print_Area</vt:lpstr>
      <vt:lpstr>売上計画・製品開発計画!Print_Area</vt:lpstr>
      <vt:lpstr>販売管理費計画!Print_Area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2018-12-10T07:14:50Z</dcterms:created>
  <dcterms:modified xsi:type="dcterms:W3CDTF">2018-12-10T07:14:58Z</dcterms:modified>
</cp:coreProperties>
</file>