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filterPrivacy="1"/>
  <xr:revisionPtr revIDLastSave="0" documentId="13_ncr:1_{65E9E18F-BE70-42A0-A8A6-4B41D5CA8D37}" xr6:coauthVersionLast="41" xr6:coauthVersionMax="41" xr10:uidLastSave="{00000000-0000-0000-0000-000000000000}"/>
  <bookViews>
    <workbookView xWindow="20370" yWindow="-120" windowWidth="29040" windowHeight="15840" tabRatio="626" xr2:uid="{00000000-000D-0000-FFFF-FFFF00000000}"/>
  </bookViews>
  <sheets>
    <sheet name="（様式2-1）財務状況" sheetId="9" r:id="rId1"/>
    <sheet name="（様式2-2）事業プロモーター活動経費の希望予算額（明細）" sheetId="10" r:id="rId2"/>
    <sheet name="(様式2-3)　 事業プロモーター活動経費の希望予算額（5年分" sheetId="7" r:id="rId3"/>
  </sheets>
  <definedNames>
    <definedName name="_xlnm.Print_Area" localSheetId="0">'（様式2-1）財務状況'!$A$1:$G$21</definedName>
    <definedName name="_xlnm.Print_Area" localSheetId="1">'（様式2-2）事業プロモーター活動経費の希望予算額（明細）'!$A$1:$H$54</definedName>
    <definedName name="_xlnm.Print_Area" localSheetId="2">'(様式2-3)　 事業プロモーター活動経費の希望予算額（5年分'!$A$1:$I$39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1" i="7" l="1"/>
  <c r="D13" i="7" s="1"/>
  <c r="D31" i="7" l="1"/>
  <c r="E31" i="7"/>
  <c r="F27" i="10"/>
  <c r="F51" i="10"/>
  <c r="F52" i="10" s="1"/>
  <c r="E9" i="9"/>
  <c r="B10" i="9"/>
  <c r="B11" i="9"/>
  <c r="B12" i="9"/>
  <c r="F53" i="10" l="1"/>
  <c r="F28" i="10"/>
  <c r="H31" i="7"/>
  <c r="H33" i="7" s="1"/>
  <c r="G31" i="7"/>
  <c r="G33" i="7" s="1"/>
  <c r="F31" i="7"/>
  <c r="F33" i="7" s="1"/>
  <c r="E33" i="7"/>
  <c r="D33" i="7"/>
  <c r="H21" i="7"/>
  <c r="H23" i="7" s="1"/>
  <c r="G21" i="7"/>
  <c r="G23" i="7" s="1"/>
  <c r="F21" i="7"/>
  <c r="F23" i="7" s="1"/>
  <c r="E21" i="7"/>
  <c r="E23" i="7" s="1"/>
  <c r="D21" i="7"/>
  <c r="D23" i="7" s="1"/>
  <c r="D36" i="7" s="1"/>
  <c r="F29" i="10" l="1"/>
  <c r="F12" i="9" l="1"/>
  <c r="D12" i="9"/>
  <c r="F11" i="9"/>
  <c r="D11" i="9"/>
  <c r="F10" i="9"/>
  <c r="D10" i="9"/>
  <c r="G9" i="9"/>
  <c r="G8" i="9"/>
  <c r="E8" i="9"/>
  <c r="G7" i="9"/>
  <c r="E7" i="9"/>
  <c r="G6" i="9"/>
  <c r="E6" i="9"/>
  <c r="G5" i="9"/>
  <c r="E5" i="9"/>
  <c r="G4" i="9"/>
  <c r="E4" i="9"/>
  <c r="E11" i="7" l="1"/>
  <c r="F11" i="7"/>
  <c r="F13" i="7" s="1"/>
  <c r="F36" i="7" s="1"/>
  <c r="G11" i="7"/>
  <c r="G13" i="7" s="1"/>
  <c r="G36" i="7" s="1"/>
  <c r="H11" i="7"/>
  <c r="H13" i="7" s="1"/>
  <c r="H36" i="7" s="1"/>
  <c r="E13" i="7" l="1"/>
  <c r="E36" i="7" s="1"/>
  <c r="I36" i="7" s="1"/>
</calcChain>
</file>

<file path=xl/sharedStrings.xml><?xml version="1.0" encoding="utf-8"?>
<sst xmlns="http://schemas.openxmlformats.org/spreadsheetml/2006/main" count="136" uniqueCount="70">
  <si>
    <t>直接経費</t>
    <rPh sb="0" eb="2">
      <t>チョクセツ</t>
    </rPh>
    <rPh sb="2" eb="4">
      <t>ケイヒ</t>
    </rPh>
    <phoneticPr fontId="2"/>
  </si>
  <si>
    <t>使途</t>
    <rPh sb="0" eb="2">
      <t>シト</t>
    </rPh>
    <phoneticPr fontId="2"/>
  </si>
  <si>
    <t>予算費目</t>
    <rPh sb="0" eb="2">
      <t>ヨサン</t>
    </rPh>
    <rPh sb="2" eb="4">
      <t>ヒモク</t>
    </rPh>
    <phoneticPr fontId="2"/>
  </si>
  <si>
    <t>総計（①＋②＋③＋④＋⑤）</t>
    <rPh sb="0" eb="1">
      <t>ソウ</t>
    </rPh>
    <phoneticPr fontId="2"/>
  </si>
  <si>
    <t xml:space="preserve">④その他
</t>
    <rPh sb="3" eb="4">
      <t>タ</t>
    </rPh>
    <phoneticPr fontId="2"/>
  </si>
  <si>
    <t>①物品費</t>
    <rPh sb="0" eb="1">
      <t>ヒン</t>
    </rPh>
    <rPh sb="1" eb="2">
      <t>ヒ</t>
    </rPh>
    <phoneticPr fontId="2"/>
  </si>
  <si>
    <t>その他（消費税相当額など）</t>
    <rPh sb="2" eb="3">
      <t>ホカ</t>
    </rPh>
    <rPh sb="4" eb="7">
      <t>ショウヒゼイ</t>
    </rPh>
    <rPh sb="7" eb="9">
      <t>ソウトウ</t>
    </rPh>
    <rPh sb="9" eb="10">
      <t>ガク</t>
    </rPh>
    <phoneticPr fontId="2"/>
  </si>
  <si>
    <t>米国IoT市場展望レポート●万円</t>
    <rPh sb="0" eb="2">
      <t>ベイコク</t>
    </rPh>
    <rPh sb="5" eb="7">
      <t>シジョウ</t>
    </rPh>
    <rPh sb="7" eb="9">
      <t>テンボウ</t>
    </rPh>
    <rPh sb="14" eb="15">
      <t>マン</t>
    </rPh>
    <rPh sb="15" eb="16">
      <t>エン</t>
    </rPh>
    <phoneticPr fontId="2"/>
  </si>
  <si>
    <t>IoT技術動向レポート●万円</t>
    <rPh sb="3" eb="5">
      <t>ギジュツ</t>
    </rPh>
    <rPh sb="5" eb="7">
      <t>ドウコウ</t>
    </rPh>
    <rPh sb="12" eb="13">
      <t>マン</t>
    </rPh>
    <rPh sb="13" eb="14">
      <t>エン</t>
    </rPh>
    <phoneticPr fontId="2"/>
  </si>
  <si>
    <t>近郊●千円×●回、出張●万円×●回、</t>
    <rPh sb="0" eb="2">
      <t>キンコウ</t>
    </rPh>
    <rPh sb="3" eb="5">
      <t>センエン</t>
    </rPh>
    <rPh sb="7" eb="8">
      <t>カイ</t>
    </rPh>
    <rPh sb="9" eb="11">
      <t>シュッチョウ</t>
    </rPh>
    <rPh sb="12" eb="14">
      <t>マンエン</t>
    </rPh>
    <rPh sb="16" eb="17">
      <t>カイ</t>
    </rPh>
    <phoneticPr fontId="2"/>
  </si>
  <si>
    <t>XX専門家招聘旅費●万円×1回</t>
    <rPh sb="2" eb="5">
      <t>センモンカ</t>
    </rPh>
    <rPh sb="5" eb="7">
      <t>ショウヘイ</t>
    </rPh>
    <rPh sb="7" eb="9">
      <t>リョヒ</t>
    </rPh>
    <rPh sb="10" eb="12">
      <t>マンエン</t>
    </rPh>
    <rPh sb="14" eb="15">
      <t>カイ</t>
    </rPh>
    <phoneticPr fontId="2"/>
  </si>
  <si>
    <t>●●⇔●●、3回×2名、●●大学との打合せ</t>
    <rPh sb="7" eb="8">
      <t>カイ</t>
    </rPh>
    <rPh sb="10" eb="11">
      <t>メイ</t>
    </rPh>
    <rPh sb="14" eb="16">
      <t>ダイガク</t>
    </rPh>
    <rPh sb="18" eb="20">
      <t>ウチアワ</t>
    </rPh>
    <phoneticPr fontId="2"/>
  </si>
  <si>
    <t>ＸＸ専門家相談謝金●万円×●回</t>
    <rPh sb="2" eb="5">
      <t>センモンカ</t>
    </rPh>
    <rPh sb="5" eb="7">
      <t>ソウダン</t>
    </rPh>
    <rPh sb="7" eb="9">
      <t>シャキン</t>
    </rPh>
    <rPh sb="10" eb="12">
      <t>マンエン</t>
    </rPh>
    <rPh sb="14" eb="15">
      <t>カイ</t>
    </rPh>
    <phoneticPr fontId="2"/>
  </si>
  <si>
    <t>（外注費）知財調査費（XX事務所、競合調査）●万円×●件</t>
    <rPh sb="1" eb="3">
      <t>ガイチュウ</t>
    </rPh>
    <rPh sb="5" eb="7">
      <t>チザイ</t>
    </rPh>
    <rPh sb="7" eb="10">
      <t>チョウサヒ</t>
    </rPh>
    <rPh sb="13" eb="15">
      <t>ジム</t>
    </rPh>
    <rPh sb="15" eb="16">
      <t>ショ</t>
    </rPh>
    <rPh sb="17" eb="19">
      <t>キョウゴウ</t>
    </rPh>
    <rPh sb="19" eb="21">
      <t>チョウサ</t>
    </rPh>
    <rPh sb="23" eb="25">
      <t>マンエン</t>
    </rPh>
    <rPh sb="27" eb="28">
      <t>ケン</t>
    </rPh>
    <phoneticPr fontId="2"/>
  </si>
  <si>
    <t>●●学会参加（技術シーズ発掘） ●千円×２回×3人</t>
    <rPh sb="2" eb="4">
      <t>ガッカイ</t>
    </rPh>
    <rPh sb="4" eb="6">
      <t>サンカ</t>
    </rPh>
    <rPh sb="7" eb="9">
      <t>ギジュツ</t>
    </rPh>
    <rPh sb="12" eb="14">
      <t>ハックツ</t>
    </rPh>
    <rPh sb="17" eb="19">
      <t>センエン</t>
    </rPh>
    <rPh sb="21" eb="22">
      <t>カイ</t>
    </rPh>
    <rPh sb="24" eb="25">
      <t>ニン</t>
    </rPh>
    <phoneticPr fontId="2"/>
  </si>
  <si>
    <t>XXデータベース使用費●万円×●回</t>
    <phoneticPr fontId="2"/>
  </si>
  <si>
    <t>⑤間接経費</t>
  </si>
  <si>
    <t>⑤間接経費</t>
    <phoneticPr fontId="2"/>
  </si>
  <si>
    <t>％</t>
    <phoneticPr fontId="2"/>
  </si>
  <si>
    <t>希望額
(単位：千円)</t>
    <rPh sb="0" eb="3">
      <t>キボウガク</t>
    </rPh>
    <phoneticPr fontId="2"/>
  </si>
  <si>
    <t>直接経費小計（①＋②＋③＋④）</t>
    <rPh sb="0" eb="2">
      <t>チョクセツ</t>
    </rPh>
    <rPh sb="2" eb="4">
      <t>ケイヒ</t>
    </rPh>
    <rPh sb="4" eb="6">
      <t>ショウケイ</t>
    </rPh>
    <phoneticPr fontId="2"/>
  </si>
  <si>
    <t>機関名称</t>
    <phoneticPr fontId="2"/>
  </si>
  <si>
    <t>　株式会社●●</t>
    <phoneticPr fontId="2"/>
  </si>
  <si>
    <t>2020年度</t>
    <rPh sb="4" eb="6">
      <t>ネンド</t>
    </rPh>
    <phoneticPr fontId="11"/>
  </si>
  <si>
    <t>2021年度</t>
    <rPh sb="4" eb="6">
      <t>ネンド</t>
    </rPh>
    <phoneticPr fontId="11"/>
  </si>
  <si>
    <t>2022年度</t>
    <rPh sb="4" eb="6">
      <t>ネンド</t>
    </rPh>
    <phoneticPr fontId="11"/>
  </si>
  <si>
    <t>2023年度</t>
    <rPh sb="4" eb="6">
      <t>ネンド</t>
    </rPh>
    <phoneticPr fontId="11"/>
  </si>
  <si>
    <t>合計</t>
  </si>
  <si>
    <t>2024年度</t>
    <rPh sb="4" eb="6">
      <t>ネンド</t>
    </rPh>
    <phoneticPr fontId="11"/>
  </si>
  <si>
    <t>直接経費</t>
    <phoneticPr fontId="2"/>
  </si>
  <si>
    <t>代表実施機関：</t>
    <phoneticPr fontId="2"/>
  </si>
  <si>
    <t>株式会社●●</t>
    <phoneticPr fontId="2"/>
  </si>
  <si>
    <t>①物品費</t>
    <rPh sb="1" eb="2">
      <t>ヒ</t>
    </rPh>
    <phoneticPr fontId="2"/>
  </si>
  <si>
    <t>④その他</t>
    <rPh sb="3" eb="4">
      <t>タ</t>
    </rPh>
    <phoneticPr fontId="2"/>
  </si>
  <si>
    <t>(①～④)小計</t>
    <phoneticPr fontId="2"/>
  </si>
  <si>
    <t>(単位：千円)</t>
    <phoneticPr fontId="2"/>
  </si>
  <si>
    <t>計（①＋②＋③＋④＋⑤）</t>
    <rPh sb="0" eb="1">
      <t>ケイ</t>
    </rPh>
    <phoneticPr fontId="2"/>
  </si>
  <si>
    <t>共同実施機関①：</t>
    <phoneticPr fontId="2"/>
  </si>
  <si>
    <t>共同実施機関②：</t>
    <phoneticPr fontId="2"/>
  </si>
  <si>
    <t>総合計</t>
    <rPh sb="0" eb="3">
      <t>ソウゴウケイ</t>
    </rPh>
    <phoneticPr fontId="2"/>
  </si>
  <si>
    <t>コスト負担について</t>
    <rPh sb="3" eb="5">
      <t>フタン</t>
    </rPh>
    <phoneticPr fontId="11"/>
  </si>
  <si>
    <t>(様式2-2)</t>
    <rPh sb="1" eb="3">
      <t>ヨウシキ</t>
    </rPh>
    <phoneticPr fontId="2"/>
  </si>
  <si>
    <t>②旅費</t>
    <phoneticPr fontId="2"/>
  </si>
  <si>
    <t>③人件費・謝金</t>
    <phoneticPr fontId="2"/>
  </si>
  <si>
    <t>決算期</t>
    <phoneticPr fontId="11"/>
  </si>
  <si>
    <t>　　年　　月期</t>
    <phoneticPr fontId="11"/>
  </si>
  <si>
    <t>(単位：百万円)</t>
    <rPh sb="1" eb="3">
      <t>タンイ</t>
    </rPh>
    <rPh sb="4" eb="6">
      <t>ヒャクマン</t>
    </rPh>
    <rPh sb="6" eb="7">
      <t>エン</t>
    </rPh>
    <phoneticPr fontId="11"/>
  </si>
  <si>
    <t>対前年度比</t>
    <rPh sb="0" eb="1">
      <t>タイ</t>
    </rPh>
    <rPh sb="1" eb="2">
      <t>マエ</t>
    </rPh>
    <rPh sb="2" eb="4">
      <t>ネンド</t>
    </rPh>
    <rPh sb="4" eb="5">
      <t>ヒ</t>
    </rPh>
    <phoneticPr fontId="11"/>
  </si>
  <si>
    <t>資本金</t>
  </si>
  <si>
    <t>－</t>
    <phoneticPr fontId="11"/>
  </si>
  <si>
    <t>自己資本</t>
  </si>
  <si>
    <t>総資産</t>
  </si>
  <si>
    <t>売上高</t>
  </si>
  <si>
    <t>経常利益</t>
  </si>
  <si>
    <t>当期純利益</t>
    <rPh sb="2" eb="3">
      <t>ジュン</t>
    </rPh>
    <rPh sb="3" eb="5">
      <t>リエキ</t>
    </rPh>
    <phoneticPr fontId="11"/>
  </si>
  <si>
    <t>自己資本比率</t>
  </si>
  <si>
    <t>売上高経常利益率</t>
    <rPh sb="0" eb="2">
      <t>ウリア</t>
    </rPh>
    <rPh sb="2" eb="3">
      <t>タカ</t>
    </rPh>
    <phoneticPr fontId="11"/>
  </si>
  <si>
    <t>総資産経常利益率</t>
    <rPh sb="0" eb="3">
      <t>ソウシサン</t>
    </rPh>
    <phoneticPr fontId="11"/>
  </si>
  <si>
    <t>株主資本配当率</t>
    <rPh sb="0" eb="2">
      <t>カブヌシ</t>
    </rPh>
    <rPh sb="2" eb="4">
      <t>シホン</t>
    </rPh>
    <phoneticPr fontId="11"/>
  </si>
  <si>
    <t>％</t>
    <phoneticPr fontId="11"/>
  </si>
  <si>
    <t>％</t>
  </si>
  <si>
    <t>補足事項等</t>
  </si>
  <si>
    <t>(様式2-3)</t>
    <phoneticPr fontId="2"/>
  </si>
  <si>
    <t>1年度目　
(2020年度）</t>
    <phoneticPr fontId="2"/>
  </si>
  <si>
    <t>2年度目　
(2021年度）</t>
    <phoneticPr fontId="2"/>
  </si>
  <si>
    <t>事業プロモーター活動経費の希望予算額（5年分）</t>
    <rPh sb="20" eb="22">
      <t>ネンブン</t>
    </rPh>
    <phoneticPr fontId="2"/>
  </si>
  <si>
    <t>事業プロモーター活動経費の希望予算額（明細）</t>
    <rPh sb="19" eb="21">
      <t>メイサイ</t>
    </rPh>
    <phoneticPr fontId="2"/>
  </si>
  <si>
    <r>
      <rPr>
        <b/>
        <sz val="11"/>
        <color indexed="8"/>
        <rFont val="ＭＳ Ｐゴシック"/>
        <family val="3"/>
        <charset val="128"/>
      </rPr>
      <t xml:space="preserve">(様式2-1)　      </t>
    </r>
    <r>
      <rPr>
        <b/>
        <sz val="14"/>
        <color indexed="8"/>
        <rFont val="ＭＳ Ｐゴシック"/>
        <family val="3"/>
        <charset val="128"/>
      </rPr>
      <t xml:space="preserve">                                                        　(　財　務　状　況　）</t>
    </r>
    <rPh sb="1" eb="3">
      <t>ヨウシキ</t>
    </rPh>
    <phoneticPr fontId="11"/>
  </si>
  <si>
    <t>アシスタント1名（●●氏） 6ヶ月相当</t>
    <rPh sb="7" eb="8">
      <t>メイ</t>
    </rPh>
    <rPh sb="11" eb="12">
      <t>シ</t>
    </rPh>
    <phoneticPr fontId="2"/>
  </si>
  <si>
    <t>アシスタント1名（●●氏） 12ヶ月相当</t>
    <rPh sb="7" eb="8">
      <t>メイ</t>
    </rPh>
    <rPh sb="11" eb="12">
      <t>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</si>
</sst>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quot;¥&quot;#,##0,,&quot;百万円&quot;;[Red]&quot;¥&quot;\-#,##0,,&quot;百万円&quot;"/>
    <numFmt numFmtId="178" formatCode="0.0%"/>
  </numFmts>
  <fonts count="22">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
      <b/>
      <sz val="10.5"/>
      <name val="ＭＳ Ｐゴシック"/>
      <family val="3"/>
      <charset val="128"/>
    </font>
    <font>
      <b/>
      <sz val="11"/>
      <name val="ＭＳ Ｐゴシック"/>
      <family val="3"/>
      <charset val="128"/>
    </font>
    <font>
      <b/>
      <sz val="14"/>
      <name val="ＭＳ Ｐゴシック"/>
      <family val="3"/>
      <charset val="128"/>
    </font>
    <font>
      <b/>
      <sz val="11"/>
      <color theme="1"/>
      <name val="ＭＳ Ｐゴシック"/>
      <family val="3"/>
      <charset val="128"/>
    </font>
    <font>
      <sz val="6"/>
      <name val="游ゴシック"/>
      <family val="3"/>
      <charset val="128"/>
    </font>
    <font>
      <sz val="11"/>
      <color theme="1"/>
      <name val="ＭＳ Ｐゴシック"/>
      <family val="3"/>
      <charset val="128"/>
    </font>
    <font>
      <sz val="11"/>
      <color theme="1"/>
      <name val="ＭＳ Ｐゴシック"/>
      <family val="3"/>
      <charset val="128"/>
      <scheme val="minor"/>
    </font>
    <font>
      <sz val="14"/>
      <color theme="1"/>
      <name val="ＭＳ Ｐゴシック"/>
      <family val="3"/>
      <charset val="128"/>
    </font>
    <font>
      <sz val="14"/>
      <color theme="1"/>
      <name val="ＭＳ Ｐ明朝"/>
      <family val="1"/>
      <charset val="128"/>
    </font>
    <font>
      <sz val="11"/>
      <name val="ＭＳ Ｐ明朝"/>
      <family val="1"/>
      <charset val="128"/>
    </font>
    <font>
      <b/>
      <sz val="11"/>
      <name val="ＭＳ Ｐ明朝"/>
      <family val="1"/>
      <charset val="128"/>
    </font>
    <font>
      <b/>
      <sz val="11"/>
      <color theme="1"/>
      <name val="ＭＳ Ｐ明朝"/>
      <family val="1"/>
      <charset val="128"/>
    </font>
    <font>
      <b/>
      <sz val="14"/>
      <color indexed="8"/>
      <name val="ＭＳ Ｐゴシック"/>
      <family val="3"/>
      <charset val="128"/>
    </font>
    <font>
      <b/>
      <sz val="11"/>
      <color indexed="8"/>
      <name val="ＭＳ Ｐゴシック"/>
      <family val="3"/>
      <charset val="128"/>
    </font>
    <font>
      <b/>
      <sz val="14"/>
      <color theme="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0" fontId="13" fillId="0" borderId="0">
      <alignment vertical="center"/>
    </xf>
  </cellStyleXfs>
  <cellXfs count="152">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1" xfId="1" applyFont="1" applyBorder="1" applyAlignment="1" applyProtection="1">
      <alignment vertical="center" wrapText="1"/>
    </xf>
    <xf numFmtId="38" fontId="1" fillId="0" borderId="2"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5" xfId="1" applyFont="1" applyBorder="1" applyProtection="1">
      <alignment vertical="center"/>
      <protection locked="0"/>
    </xf>
    <xf numFmtId="38" fontId="8" fillId="0" borderId="0" xfId="1" applyFont="1" applyProtection="1">
      <alignment vertical="center"/>
      <protection locked="0"/>
    </xf>
    <xf numFmtId="38" fontId="9" fillId="0" borderId="0" xfId="1" applyFont="1" applyAlignment="1" applyProtection="1">
      <alignment vertical="center"/>
      <protection locked="0"/>
    </xf>
    <xf numFmtId="38" fontId="7" fillId="2" borderId="1" xfId="1" applyFont="1" applyFill="1" applyBorder="1" applyAlignment="1" applyProtection="1">
      <alignment vertical="center" shrinkToFit="1"/>
      <protection locked="0"/>
    </xf>
    <xf numFmtId="38" fontId="7" fillId="3" borderId="1" xfId="1" applyFont="1" applyFill="1" applyBorder="1" applyAlignment="1" applyProtection="1">
      <alignment vertical="center" shrinkToFit="1"/>
      <protection locked="0"/>
    </xf>
    <xf numFmtId="38" fontId="5" fillId="2" borderId="1" xfId="1" applyNumberFormat="1" applyFont="1" applyFill="1" applyBorder="1" applyAlignment="1" applyProtection="1">
      <alignment vertical="center" wrapText="1"/>
    </xf>
    <xf numFmtId="0" fontId="5" fillId="0" borderId="0" xfId="0" applyFont="1">
      <alignment vertical="center"/>
    </xf>
    <xf numFmtId="0" fontId="5" fillId="0" borderId="0" xfId="0" applyFont="1" applyBorder="1">
      <alignment vertical="center"/>
    </xf>
    <xf numFmtId="0" fontId="12" fillId="0" borderId="0" xfId="0" applyFont="1" applyBorder="1" applyAlignment="1">
      <alignment vertical="center"/>
    </xf>
    <xf numFmtId="0" fontId="10" fillId="2" borderId="1" xfId="0" applyFont="1" applyFill="1" applyBorder="1" applyAlignment="1">
      <alignment horizontal="center" vertical="center"/>
    </xf>
    <xf numFmtId="38" fontId="7" fillId="2" borderId="1" xfId="1" applyFont="1" applyFill="1" applyBorder="1" applyAlignment="1" applyProtection="1">
      <alignment horizontal="center" vertical="center" shrinkToFit="1"/>
      <protection locked="0"/>
    </xf>
    <xf numFmtId="0" fontId="15" fillId="0" borderId="0" xfId="2" applyFont="1">
      <alignment vertical="center"/>
    </xf>
    <xf numFmtId="0" fontId="14" fillId="2" borderId="12" xfId="2" applyFont="1" applyFill="1" applyBorder="1" applyAlignment="1">
      <alignment horizontal="right" vertical="center" shrinkToFit="1"/>
    </xf>
    <xf numFmtId="0" fontId="14" fillId="2" borderId="13" xfId="2" applyFont="1" applyFill="1" applyBorder="1" applyAlignment="1">
      <alignment vertical="center" shrinkToFit="1"/>
    </xf>
    <xf numFmtId="0" fontId="14" fillId="2" borderId="14" xfId="2" applyFont="1" applyFill="1" applyBorder="1" applyAlignment="1">
      <alignment vertical="center" shrinkToFit="1"/>
    </xf>
    <xf numFmtId="177" fontId="15" fillId="0" borderId="16" xfId="2" applyNumberFormat="1" applyFont="1" applyBorder="1" applyAlignment="1">
      <alignment vertical="center" shrinkToFit="1"/>
    </xf>
    <xf numFmtId="0" fontId="15" fillId="3" borderId="16" xfId="2" quotePrefix="1" applyFont="1" applyFill="1" applyBorder="1" applyAlignment="1">
      <alignment horizontal="center" vertical="center" shrinkToFit="1"/>
    </xf>
    <xf numFmtId="178" fontId="15" fillId="3" borderId="16" xfId="2" applyNumberFormat="1" applyFont="1" applyFill="1" applyBorder="1" applyAlignment="1">
      <alignment vertical="center" shrinkToFit="1"/>
    </xf>
    <xf numFmtId="178" fontId="15" fillId="0" borderId="17" xfId="2" applyNumberFormat="1" applyFont="1" applyBorder="1" applyAlignment="1">
      <alignment vertical="center" shrinkToFit="1"/>
    </xf>
    <xf numFmtId="177" fontId="15" fillId="0" borderId="1" xfId="2" applyNumberFormat="1" applyFont="1" applyBorder="1" applyAlignment="1">
      <alignment vertical="center" shrinkToFit="1"/>
    </xf>
    <xf numFmtId="0" fontId="15" fillId="3" borderId="1" xfId="2" quotePrefix="1" applyFont="1" applyFill="1" applyBorder="1" applyAlignment="1">
      <alignment horizontal="center" vertical="center" shrinkToFit="1"/>
    </xf>
    <xf numFmtId="178" fontId="15" fillId="3" borderId="1" xfId="2" applyNumberFormat="1" applyFont="1" applyFill="1" applyBorder="1" applyAlignment="1">
      <alignment vertical="center" shrinkToFit="1"/>
    </xf>
    <xf numFmtId="178" fontId="15" fillId="0" borderId="19" xfId="2" applyNumberFormat="1" applyFont="1" applyBorder="1" applyAlignment="1">
      <alignment vertical="center" shrinkToFit="1"/>
    </xf>
    <xf numFmtId="177" fontId="15" fillId="0" borderId="13" xfId="2" applyNumberFormat="1" applyFont="1" applyBorder="1" applyAlignment="1">
      <alignment vertical="center" shrinkToFit="1"/>
    </xf>
    <xf numFmtId="0" fontId="15" fillId="3" borderId="13" xfId="2" quotePrefix="1" applyFont="1" applyFill="1" applyBorder="1" applyAlignment="1">
      <alignment horizontal="center" vertical="center" shrinkToFit="1"/>
    </xf>
    <xf numFmtId="178" fontId="15" fillId="3" borderId="13" xfId="2" applyNumberFormat="1" applyFont="1" applyFill="1" applyBorder="1" applyAlignment="1">
      <alignment vertical="center" shrinkToFit="1"/>
    </xf>
    <xf numFmtId="178" fontId="15" fillId="0" borderId="14" xfId="2" applyNumberFormat="1" applyFont="1" applyBorder="1" applyAlignment="1">
      <alignment vertical="center" shrinkToFit="1"/>
    </xf>
    <xf numFmtId="178" fontId="15" fillId="0" borderId="21" xfId="2" applyNumberFormat="1" applyFont="1" applyBorder="1" applyAlignment="1">
      <alignment vertical="center" shrinkToFit="1"/>
    </xf>
    <xf numFmtId="0" fontId="14" fillId="2" borderId="15" xfId="2" applyFont="1" applyFill="1" applyBorder="1" applyAlignment="1">
      <alignment horizontal="center" vertical="center" shrinkToFit="1"/>
    </xf>
    <xf numFmtId="0" fontId="14" fillId="2" borderId="18" xfId="2" applyFont="1" applyFill="1" applyBorder="1" applyAlignment="1">
      <alignment horizontal="center" vertical="center" shrinkToFit="1"/>
    </xf>
    <xf numFmtId="0" fontId="14" fillId="2" borderId="20" xfId="2" applyFont="1" applyFill="1" applyBorder="1" applyAlignment="1">
      <alignment horizontal="center" vertical="center" shrinkToFit="1"/>
    </xf>
    <xf numFmtId="0" fontId="14" fillId="2" borderId="22" xfId="2" applyFont="1" applyFill="1" applyBorder="1" applyAlignment="1">
      <alignment horizontal="center" vertical="center" shrinkToFit="1"/>
    </xf>
    <xf numFmtId="38" fontId="8" fillId="0" borderId="0" xfId="1" applyFont="1" applyAlignment="1" applyProtection="1">
      <alignment vertical="center"/>
      <protection locked="0"/>
    </xf>
    <xf numFmtId="0" fontId="0" fillId="0" borderId="0" xfId="0" applyFont="1" applyAlignment="1">
      <alignment horizontal="center" vertical="center"/>
    </xf>
    <xf numFmtId="0" fontId="8" fillId="0" borderId="0" xfId="0" applyFont="1">
      <alignment vertical="center"/>
    </xf>
    <xf numFmtId="0" fontId="0" fillId="0" borderId="0" xfId="0" applyFont="1">
      <alignment vertical="center"/>
    </xf>
    <xf numFmtId="0" fontId="0" fillId="0" borderId="0" xfId="0" applyFont="1" applyAlignment="1">
      <alignment vertical="center" wrapText="1"/>
    </xf>
    <xf numFmtId="0" fontId="0" fillId="0" borderId="0" xfId="0" applyFont="1" applyAlignment="1">
      <alignment horizontal="left" vertical="center" wrapText="1"/>
    </xf>
    <xf numFmtId="0" fontId="10" fillId="2" borderId="1" xfId="0" applyFont="1" applyFill="1" applyBorder="1" applyAlignment="1">
      <alignment vertical="center"/>
    </xf>
    <xf numFmtId="0" fontId="8" fillId="2" borderId="1" xfId="0" applyFont="1" applyFill="1" applyBorder="1" applyAlignment="1">
      <alignment horizontal="center" vertical="center"/>
    </xf>
    <xf numFmtId="38" fontId="16" fillId="0" borderId="1" xfId="1" applyFont="1" applyBorder="1" applyAlignment="1" applyProtection="1">
      <alignment vertical="center" wrapText="1"/>
    </xf>
    <xf numFmtId="38" fontId="16" fillId="0" borderId="1" xfId="1" applyFont="1" applyBorder="1" applyAlignment="1" applyProtection="1">
      <alignment horizontal="right" vertical="center" wrapText="1"/>
    </xf>
    <xf numFmtId="38" fontId="0" fillId="0" borderId="1" xfId="1" applyFont="1" applyBorder="1" applyAlignment="1" applyProtection="1">
      <alignment vertical="center" wrapText="1"/>
    </xf>
    <xf numFmtId="0" fontId="0" fillId="0" borderId="0" xfId="0" applyFont="1" applyBorder="1">
      <alignment vertical="center"/>
    </xf>
    <xf numFmtId="0" fontId="10" fillId="2" borderId="18" xfId="0" applyFont="1" applyFill="1" applyBorder="1" applyAlignment="1">
      <alignment vertical="center"/>
    </xf>
    <xf numFmtId="0" fontId="10" fillId="2" borderId="19" xfId="0" applyFont="1" applyFill="1" applyBorder="1" applyAlignment="1">
      <alignment horizontal="center" vertical="center"/>
    </xf>
    <xf numFmtId="38" fontId="16" fillId="0" borderId="19" xfId="1" applyFont="1" applyBorder="1" applyAlignment="1" applyProtection="1">
      <alignment vertical="center" wrapText="1"/>
    </xf>
    <xf numFmtId="176" fontId="17" fillId="2" borderId="13" xfId="0" applyNumberFormat="1" applyFont="1" applyFill="1" applyBorder="1" applyAlignment="1">
      <alignment vertical="center" wrapText="1"/>
    </xf>
    <xf numFmtId="176" fontId="17" fillId="2" borderId="14" xfId="0" applyNumberFormat="1" applyFont="1" applyFill="1" applyBorder="1" applyAlignment="1">
      <alignment vertical="center" wrapText="1"/>
    </xf>
    <xf numFmtId="0" fontId="0" fillId="0" borderId="0" xfId="0" applyFont="1" applyBorder="1" applyAlignment="1">
      <alignment horizontal="center" vertical="center"/>
    </xf>
    <xf numFmtId="38" fontId="16" fillId="0" borderId="19" xfId="1" applyFont="1" applyBorder="1" applyAlignment="1" applyProtection="1">
      <alignment horizontal="right" vertical="center" wrapText="1"/>
    </xf>
    <xf numFmtId="176" fontId="17" fillId="2" borderId="13" xfId="0" applyNumberFormat="1" applyFont="1" applyFill="1" applyBorder="1" applyAlignment="1">
      <alignment horizontal="right" vertical="center" wrapText="1"/>
    </xf>
    <xf numFmtId="176" fontId="17" fillId="2" borderId="14" xfId="0" applyNumberFormat="1" applyFont="1" applyFill="1" applyBorder="1" applyAlignment="1">
      <alignment horizontal="right" vertical="center" wrapText="1"/>
    </xf>
    <xf numFmtId="38" fontId="0" fillId="0" borderId="19" xfId="1" applyFont="1" applyBorder="1" applyAlignment="1" applyProtection="1">
      <alignment vertical="center" wrapText="1"/>
    </xf>
    <xf numFmtId="176" fontId="8" fillId="2" borderId="13" xfId="0" applyNumberFormat="1" applyFont="1" applyFill="1" applyBorder="1">
      <alignment vertical="center"/>
    </xf>
    <xf numFmtId="176" fontId="8" fillId="2" borderId="14" xfId="0" applyNumberFormat="1" applyFont="1" applyFill="1" applyBorder="1">
      <alignment vertical="center"/>
    </xf>
    <xf numFmtId="0" fontId="10" fillId="2" borderId="34" xfId="0" applyFont="1" applyFill="1" applyBorder="1" applyAlignment="1">
      <alignment horizontal="center" vertical="center"/>
    </xf>
    <xf numFmtId="0" fontId="10" fillId="2" borderId="38" xfId="0" applyFont="1" applyFill="1" applyBorder="1" applyAlignment="1">
      <alignment horizontal="center" vertical="center"/>
    </xf>
    <xf numFmtId="176" fontId="18" fillId="2" borderId="13" xfId="0" applyNumberFormat="1" applyFont="1" applyFill="1" applyBorder="1">
      <alignment vertical="center"/>
    </xf>
    <xf numFmtId="176" fontId="18" fillId="2" borderId="14" xfId="0" applyNumberFormat="1" applyFont="1" applyFill="1" applyBorder="1">
      <alignment vertical="center"/>
    </xf>
    <xf numFmtId="0" fontId="12" fillId="0" borderId="0" xfId="0" applyFont="1" applyFill="1" applyBorder="1" applyAlignment="1">
      <alignment vertical="top"/>
    </xf>
    <xf numFmtId="38" fontId="8" fillId="0" borderId="0" xfId="1" applyFont="1" applyFill="1" applyBorder="1" applyAlignment="1" applyProtection="1">
      <alignment horizontal="center" vertical="center"/>
      <protection locked="0"/>
    </xf>
    <xf numFmtId="38" fontId="0" fillId="0" borderId="0" xfId="1" applyFont="1" applyFill="1" applyBorder="1" applyAlignment="1" applyProtection="1">
      <alignment horizontal="left" vertical="center"/>
      <protection locked="0"/>
    </xf>
    <xf numFmtId="38" fontId="1" fillId="0" borderId="0" xfId="1" applyFont="1" applyFill="1" applyBorder="1" applyProtection="1">
      <alignment vertical="center"/>
      <protection locked="0"/>
    </xf>
    <xf numFmtId="38" fontId="0" fillId="0" borderId="0" xfId="1" applyFont="1" applyBorder="1" applyAlignment="1" applyProtection="1">
      <alignment vertical="center"/>
      <protection locked="0"/>
    </xf>
    <xf numFmtId="38" fontId="1" fillId="0" borderId="0" xfId="1" applyFont="1" applyBorder="1" applyAlignment="1" applyProtection="1">
      <alignment vertical="center" wrapText="1"/>
      <protection locked="0"/>
    </xf>
    <xf numFmtId="38" fontId="1" fillId="2" borderId="22" xfId="1" applyFont="1" applyFill="1" applyBorder="1" applyProtection="1">
      <alignment vertical="center"/>
      <protection locked="0"/>
    </xf>
    <xf numFmtId="38" fontId="7" fillId="2" borderId="34" xfId="1" applyFont="1" applyFill="1" applyBorder="1" applyAlignment="1" applyProtection="1">
      <alignment horizontal="center" vertical="center" wrapText="1"/>
      <protection locked="0"/>
    </xf>
    <xf numFmtId="38" fontId="7" fillId="2" borderId="38" xfId="1" applyFont="1" applyFill="1" applyBorder="1" applyAlignment="1" applyProtection="1">
      <alignment horizontal="center" vertical="center" wrapText="1"/>
      <protection locked="0"/>
    </xf>
    <xf numFmtId="38" fontId="6" fillId="0" borderId="19" xfId="1" applyFont="1" applyBorder="1" applyAlignment="1" applyProtection="1">
      <alignment vertical="center" shrinkToFit="1"/>
      <protection locked="0"/>
    </xf>
    <xf numFmtId="38" fontId="5" fillId="0" borderId="47" xfId="1" applyFont="1" applyBorder="1" applyAlignment="1" applyProtection="1">
      <alignment vertical="center" wrapText="1"/>
      <protection locked="0"/>
    </xf>
    <xf numFmtId="38" fontId="5" fillId="2" borderId="13" xfId="1" applyNumberFormat="1" applyFont="1" applyFill="1" applyBorder="1" applyAlignment="1" applyProtection="1">
      <alignment vertical="center" wrapText="1"/>
    </xf>
    <xf numFmtId="38" fontId="5" fillId="0" borderId="48" xfId="1" applyFont="1" applyBorder="1" applyAlignment="1" applyProtection="1">
      <alignment vertical="center" wrapText="1"/>
      <protection locked="0"/>
    </xf>
    <xf numFmtId="38" fontId="5" fillId="0" borderId="34" xfId="1" applyFont="1" applyBorder="1" applyAlignment="1" applyProtection="1">
      <alignment vertical="center" wrapText="1"/>
    </xf>
    <xf numFmtId="38" fontId="6" fillId="0" borderId="38" xfId="1" applyFont="1" applyBorder="1" applyAlignment="1" applyProtection="1">
      <alignment vertical="center" shrinkToFit="1"/>
      <protection locked="0"/>
    </xf>
    <xf numFmtId="38" fontId="16" fillId="2" borderId="1" xfId="0" applyNumberFormat="1" applyFont="1" applyFill="1" applyBorder="1">
      <alignment vertical="center"/>
    </xf>
    <xf numFmtId="38" fontId="16" fillId="2" borderId="19" xfId="0" applyNumberFormat="1" applyFont="1" applyFill="1" applyBorder="1">
      <alignment vertical="center"/>
    </xf>
    <xf numFmtId="38" fontId="16" fillId="2" borderId="1" xfId="0" applyNumberFormat="1" applyFont="1" applyFill="1" applyBorder="1" applyAlignment="1">
      <alignment horizontal="right" vertical="center" wrapText="1"/>
    </xf>
    <xf numFmtId="38" fontId="16" fillId="2" borderId="19" xfId="0" applyNumberFormat="1" applyFont="1" applyFill="1" applyBorder="1" applyAlignment="1">
      <alignment horizontal="right" vertical="center" wrapText="1"/>
    </xf>
    <xf numFmtId="38" fontId="0" fillId="2" borderId="1" xfId="0" applyNumberFormat="1" applyFont="1" applyFill="1" applyBorder="1">
      <alignment vertical="center"/>
    </xf>
    <xf numFmtId="38" fontId="0" fillId="2" borderId="19" xfId="0" applyNumberFormat="1" applyFont="1" applyFill="1" applyBorder="1">
      <alignment vertical="center"/>
    </xf>
    <xf numFmtId="178" fontId="15" fillId="0" borderId="23" xfId="2" applyNumberFormat="1" applyFont="1" applyBorder="1" applyAlignment="1">
      <alignment horizontal="right" vertical="center" shrinkToFit="1"/>
    </xf>
    <xf numFmtId="178" fontId="15" fillId="0" borderId="9" xfId="2" applyNumberFormat="1" applyFont="1" applyBorder="1" applyAlignment="1">
      <alignment horizontal="right" vertical="center" shrinkToFit="1"/>
    </xf>
    <xf numFmtId="178" fontId="15" fillId="0" borderId="10" xfId="2" applyNumberFormat="1" applyFont="1" applyBorder="1" applyAlignment="1">
      <alignment horizontal="right" vertical="center" shrinkToFit="1"/>
    </xf>
    <xf numFmtId="0" fontId="19" fillId="0" borderId="6" xfId="2" applyFont="1" applyBorder="1" applyAlignment="1">
      <alignment horizontal="left" vertical="center"/>
    </xf>
    <xf numFmtId="0" fontId="21" fillId="0" borderId="6" xfId="2" applyFont="1" applyBorder="1" applyAlignment="1">
      <alignment horizontal="left" vertical="center"/>
    </xf>
    <xf numFmtId="0" fontId="14" fillId="2" borderId="7" xfId="2" applyFont="1" applyFill="1" applyBorder="1" applyAlignment="1">
      <alignment horizontal="center" vertical="center" shrinkToFit="1"/>
    </xf>
    <xf numFmtId="0" fontId="14" fillId="2" borderId="11" xfId="2" applyFont="1" applyFill="1" applyBorder="1" applyAlignment="1">
      <alignment horizontal="center" vertical="center" shrinkToFit="1"/>
    </xf>
    <xf numFmtId="0" fontId="15" fillId="0" borderId="8" xfId="2" applyFont="1" applyBorder="1" applyAlignment="1">
      <alignment horizontal="center" vertical="center" shrinkToFit="1"/>
    </xf>
    <xf numFmtId="0" fontId="15" fillId="0" borderId="9" xfId="2" applyFont="1" applyBorder="1" applyAlignment="1">
      <alignment horizontal="center" vertical="center" shrinkToFit="1"/>
    </xf>
    <xf numFmtId="0" fontId="15" fillId="0" borderId="10" xfId="2" applyFont="1" applyBorder="1" applyAlignment="1">
      <alignment horizontal="center" vertical="center" shrinkToFit="1"/>
    </xf>
    <xf numFmtId="178" fontId="15" fillId="0" borderId="3" xfId="2" applyNumberFormat="1" applyFont="1" applyBorder="1" applyAlignment="1">
      <alignment horizontal="right" vertical="center" shrinkToFit="1"/>
    </xf>
    <xf numFmtId="178" fontId="15" fillId="0" borderId="4" xfId="2" applyNumberFormat="1" applyFont="1" applyBorder="1" applyAlignment="1">
      <alignment horizontal="right" vertical="center" shrinkToFit="1"/>
    </xf>
    <xf numFmtId="178" fontId="15" fillId="0" borderId="24" xfId="2" applyNumberFormat="1" applyFont="1" applyBorder="1" applyAlignment="1">
      <alignment horizontal="right" vertical="center" shrinkToFit="1"/>
    </xf>
    <xf numFmtId="9" fontId="15" fillId="0" borderId="25" xfId="2" applyNumberFormat="1" applyFont="1" applyBorder="1" applyAlignment="1">
      <alignment horizontal="right" vertical="center" shrinkToFit="1"/>
    </xf>
    <xf numFmtId="9" fontId="15" fillId="0" borderId="26" xfId="2" applyNumberFormat="1" applyFont="1" applyBorder="1" applyAlignment="1">
      <alignment horizontal="right" vertical="center" shrinkToFit="1"/>
    </xf>
    <xf numFmtId="9" fontId="15" fillId="0" borderId="27" xfId="2" applyNumberFormat="1" applyFont="1" applyBorder="1" applyAlignment="1">
      <alignment horizontal="right" vertical="center" shrinkToFit="1"/>
    </xf>
    <xf numFmtId="0" fontId="14" fillId="2" borderId="28" xfId="2" applyFont="1" applyFill="1" applyBorder="1" applyAlignment="1">
      <alignment horizontal="center" vertical="center" shrinkToFit="1"/>
    </xf>
    <xf numFmtId="0" fontId="15" fillId="0" borderId="8" xfId="2" applyFont="1" applyBorder="1" applyAlignment="1">
      <alignment horizontal="left" vertical="top" shrinkToFit="1"/>
    </xf>
    <xf numFmtId="0" fontId="15" fillId="0" borderId="29" xfId="2" applyFont="1" applyBorder="1" applyAlignment="1">
      <alignment horizontal="left" vertical="top" shrinkToFit="1"/>
    </xf>
    <xf numFmtId="0" fontId="15" fillId="0" borderId="30" xfId="2" applyFont="1" applyBorder="1" applyAlignment="1">
      <alignment horizontal="left" vertical="top" shrinkToFit="1"/>
    </xf>
    <xf numFmtId="0" fontId="15" fillId="0" borderId="2" xfId="2" applyFont="1" applyBorder="1" applyAlignment="1">
      <alignment horizontal="left" vertical="top" shrinkToFit="1"/>
    </xf>
    <xf numFmtId="0" fontId="15" fillId="0" borderId="0" xfId="2" applyFont="1" applyBorder="1" applyAlignment="1">
      <alignment horizontal="left" vertical="top" shrinkToFit="1"/>
    </xf>
    <xf numFmtId="0" fontId="15" fillId="0" borderId="31" xfId="2" applyFont="1" applyBorder="1" applyAlignment="1">
      <alignment horizontal="left" vertical="top" shrinkToFit="1"/>
    </xf>
    <xf numFmtId="0" fontId="15" fillId="0" borderId="32" xfId="2" applyFont="1" applyBorder="1" applyAlignment="1">
      <alignment horizontal="left" vertical="top" shrinkToFit="1"/>
    </xf>
    <xf numFmtId="0" fontId="15" fillId="0" borderId="6" xfId="2" applyFont="1" applyBorder="1" applyAlignment="1">
      <alignment horizontal="left" vertical="top" shrinkToFit="1"/>
    </xf>
    <xf numFmtId="0" fontId="15" fillId="0" borderId="33" xfId="2" applyFont="1" applyBorder="1" applyAlignment="1">
      <alignment horizontal="left" vertical="top" shrinkToFit="1"/>
    </xf>
    <xf numFmtId="38" fontId="9" fillId="0" borderId="0" xfId="1" applyFont="1" applyAlignment="1" applyProtection="1">
      <alignment horizontal="center" vertical="center"/>
      <protection locked="0"/>
    </xf>
    <xf numFmtId="38" fontId="8" fillId="0" borderId="44" xfId="1" applyFont="1" applyBorder="1" applyAlignment="1" applyProtection="1">
      <alignment horizontal="left" vertical="center"/>
      <protection locked="0"/>
    </xf>
    <xf numFmtId="38" fontId="8" fillId="0" borderId="45" xfId="1" applyFont="1" applyBorder="1" applyAlignment="1" applyProtection="1">
      <alignment horizontal="left" vertical="center"/>
      <protection locked="0"/>
    </xf>
    <xf numFmtId="38" fontId="8" fillId="2" borderId="1" xfId="1" applyFont="1" applyFill="1" applyBorder="1" applyAlignment="1" applyProtection="1">
      <alignment horizontal="center" vertical="center" wrapText="1"/>
      <protection locked="0"/>
    </xf>
    <xf numFmtId="38" fontId="7" fillId="2" borderId="1" xfId="1" applyFont="1" applyFill="1" applyBorder="1" applyAlignment="1" applyProtection="1">
      <alignment horizontal="center" vertical="center" wrapText="1" shrinkToFit="1"/>
      <protection locked="0"/>
    </xf>
    <xf numFmtId="38" fontId="7" fillId="2" borderId="1" xfId="1" applyFont="1" applyFill="1" applyBorder="1" applyAlignment="1" applyProtection="1">
      <alignment horizontal="center" vertical="center" shrinkToFit="1"/>
      <protection locked="0"/>
    </xf>
    <xf numFmtId="38" fontId="7" fillId="2" borderId="1" xfId="1" applyFont="1" applyFill="1" applyBorder="1" applyAlignment="1" applyProtection="1">
      <alignment horizontal="center" vertical="center"/>
      <protection locked="0"/>
    </xf>
    <xf numFmtId="38" fontId="7" fillId="2" borderId="13" xfId="1" applyFont="1" applyFill="1" applyBorder="1" applyAlignment="1" applyProtection="1">
      <alignment horizontal="center" vertical="center" shrinkToFit="1"/>
      <protection locked="0"/>
    </xf>
    <xf numFmtId="38" fontId="8" fillId="2" borderId="18" xfId="1" applyFont="1" applyFill="1" applyBorder="1" applyAlignment="1" applyProtection="1">
      <alignment horizontal="center" vertical="center" wrapText="1"/>
      <protection locked="0"/>
    </xf>
    <xf numFmtId="38" fontId="8" fillId="2" borderId="20" xfId="1" applyFont="1" applyFill="1" applyBorder="1" applyAlignment="1" applyProtection="1">
      <alignment horizontal="center" vertical="center" wrapText="1"/>
      <protection locked="0"/>
    </xf>
    <xf numFmtId="38" fontId="7" fillId="2" borderId="34" xfId="1" applyFont="1" applyFill="1" applyBorder="1" applyAlignment="1" applyProtection="1">
      <alignment horizontal="center" vertical="center" wrapText="1"/>
      <protection locked="0"/>
    </xf>
    <xf numFmtId="38" fontId="8" fillId="2" borderId="46" xfId="1" applyFont="1" applyFill="1" applyBorder="1" applyAlignment="1" applyProtection="1">
      <alignment horizontal="center" vertical="center"/>
      <protection locked="0"/>
    </xf>
    <xf numFmtId="38" fontId="8" fillId="2" borderId="44" xfId="1" applyFont="1" applyFill="1" applyBorder="1" applyAlignment="1" applyProtection="1">
      <alignment horizontal="center" vertical="center"/>
      <protection locked="0"/>
    </xf>
    <xf numFmtId="38" fontId="8" fillId="2" borderId="45" xfId="1" applyFont="1" applyFill="1" applyBorder="1" applyAlignment="1" applyProtection="1">
      <alignment horizontal="center" vertical="center"/>
      <protection locked="0"/>
    </xf>
    <xf numFmtId="38" fontId="8" fillId="2" borderId="22" xfId="1" applyFont="1" applyFill="1" applyBorder="1" applyAlignment="1" applyProtection="1">
      <alignment horizontal="center" vertical="center" wrapText="1"/>
      <protection locked="0"/>
    </xf>
    <xf numFmtId="38" fontId="8" fillId="2" borderId="34" xfId="1" applyFont="1" applyFill="1" applyBorder="1" applyAlignment="1" applyProtection="1">
      <alignment horizontal="center" vertical="center" wrapText="1"/>
      <protection locked="0"/>
    </xf>
    <xf numFmtId="38" fontId="7" fillId="2" borderId="34" xfId="1" applyFont="1" applyFill="1" applyBorder="1" applyAlignment="1" applyProtection="1">
      <alignment horizontal="center" vertical="center" wrapText="1" shrinkToFit="1"/>
      <protection locked="0"/>
    </xf>
    <xf numFmtId="0" fontId="12" fillId="0" borderId="43" xfId="0" applyFont="1" applyFill="1" applyBorder="1" applyAlignment="1">
      <alignment horizontal="center" vertical="top"/>
    </xf>
    <xf numFmtId="0" fontId="12" fillId="0" borderId="44" xfId="0" applyFont="1" applyFill="1" applyBorder="1" applyAlignment="1">
      <alignment horizontal="center" vertical="top"/>
    </xf>
    <xf numFmtId="0" fontId="12" fillId="0" borderId="45" xfId="0" applyFont="1" applyFill="1" applyBorder="1" applyAlignment="1">
      <alignment horizontal="center" vertical="top"/>
    </xf>
    <xf numFmtId="0" fontId="8" fillId="0" borderId="23" xfId="0" applyFont="1" applyBorder="1" applyAlignment="1">
      <alignment horizontal="left" vertical="center"/>
    </xf>
    <xf numFmtId="0" fontId="8" fillId="0" borderId="35" xfId="0" applyFont="1" applyBorder="1" applyAlignment="1">
      <alignment horizontal="left" vertical="center"/>
    </xf>
    <xf numFmtId="0" fontId="8" fillId="0" borderId="10" xfId="0" applyFont="1" applyBorder="1" applyAlignment="1">
      <alignment horizontal="left" vertical="center"/>
    </xf>
    <xf numFmtId="0" fontId="8" fillId="2" borderId="18"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34" xfId="0" applyFont="1" applyFill="1" applyBorder="1" applyAlignment="1">
      <alignment horizontal="center" vertical="center"/>
    </xf>
    <xf numFmtId="0" fontId="10" fillId="2" borderId="18" xfId="0" applyFont="1" applyFill="1" applyBorder="1" applyAlignment="1">
      <alignment horizontal="center" vertical="center"/>
    </xf>
    <xf numFmtId="0" fontId="8" fillId="2" borderId="36" xfId="0" applyFont="1" applyFill="1" applyBorder="1" applyAlignment="1">
      <alignment horizontal="center" vertical="center"/>
    </xf>
    <xf numFmtId="0" fontId="8" fillId="2" borderId="37"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10" fillId="2" borderId="41" xfId="0" applyFont="1" applyFill="1" applyBorder="1" applyAlignment="1">
      <alignment horizontal="center" vertical="center"/>
    </xf>
    <xf numFmtId="0" fontId="10" fillId="2" borderId="42" xfId="0" applyFont="1" applyFill="1" applyBorder="1" applyAlignment="1">
      <alignment horizontal="center" vertical="center"/>
    </xf>
    <xf numFmtId="0" fontId="9" fillId="0" borderId="0" xfId="0" applyFont="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76200</xdr:rowOff>
    </xdr:from>
    <xdr:to>
      <xdr:col>6</xdr:col>
      <xdr:colOff>1114425</xdr:colOff>
      <xdr:row>20</xdr:row>
      <xdr:rowOff>180975</xdr:rowOff>
    </xdr:to>
    <xdr:sp macro="" textlink="">
      <xdr:nvSpPr>
        <xdr:cNvPr id="2" name="テキスト ボックス 1">
          <a:extLst>
            <a:ext uri="{FF2B5EF4-FFF2-40B4-BE49-F238E27FC236}">
              <a16:creationId xmlns:a16="http://schemas.microsoft.com/office/drawing/2014/main" id="{8897B961-0EA3-4C7D-873B-1CA0AC15A1FD}"/>
            </a:ext>
          </a:extLst>
        </xdr:cNvPr>
        <xdr:cNvSpPr txBox="1"/>
      </xdr:nvSpPr>
      <xdr:spPr>
        <a:xfrm>
          <a:off x="1428750" y="5124450"/>
          <a:ext cx="7153275" cy="371475"/>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共同実施機関がある場合、共同実施機関の本様式、財務状況表も提出が必須です。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1</xdr:col>
      <xdr:colOff>9525</xdr:colOff>
      <xdr:row>15</xdr:row>
      <xdr:rowOff>88106</xdr:rowOff>
    </xdr:from>
    <xdr:to>
      <xdr:col>6</xdr:col>
      <xdr:colOff>1066800</xdr:colOff>
      <xdr:row>18</xdr:row>
      <xdr:rowOff>78582</xdr:rowOff>
    </xdr:to>
    <xdr:sp macro="" textlink="">
      <xdr:nvSpPr>
        <xdr:cNvPr id="3" name="テキスト ボックス 2">
          <a:extLst>
            <a:ext uri="{FF2B5EF4-FFF2-40B4-BE49-F238E27FC236}">
              <a16:creationId xmlns:a16="http://schemas.microsoft.com/office/drawing/2014/main" id="{B417E244-3923-49CA-B052-8D30794DA5E2}"/>
            </a:ext>
          </a:extLst>
        </xdr:cNvPr>
        <xdr:cNvSpPr txBox="1"/>
      </xdr:nvSpPr>
      <xdr:spPr>
        <a:xfrm>
          <a:off x="1914525" y="4600575"/>
          <a:ext cx="8558213" cy="776288"/>
        </a:xfrm>
        <a:prstGeom prst="rect">
          <a:avLst/>
        </a:prstGeom>
        <a:no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事業プロモーター活動を適切に遂行する前提となる、財務状況について補足すべき事項があれば記載ください。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国、独立行政法人が運用する競争的資金や、その他の研究助成等を受けている場合（応募中を含む）には、需給状況（制度名、助成金額、助成期間、役割（代表者／分担者等））及び本申請との切り分けを記載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1681164</xdr:colOff>
      <xdr:row>3</xdr:row>
      <xdr:rowOff>78581</xdr:rowOff>
    </xdr:from>
    <xdr:to>
      <xdr:col>3</xdr:col>
      <xdr:colOff>261939</xdr:colOff>
      <xdr:row>4</xdr:row>
      <xdr:rowOff>33337</xdr:rowOff>
    </xdr:to>
    <xdr:sp macro="" textlink="">
      <xdr:nvSpPr>
        <xdr:cNvPr id="4" name="テキスト ボックス 1">
          <a:extLst>
            <a:ext uri="{FF2B5EF4-FFF2-40B4-BE49-F238E27FC236}">
              <a16:creationId xmlns:a16="http://schemas.microsoft.com/office/drawing/2014/main" id="{6554E90D-EC0B-4A88-8B4C-5306FDE4D669}"/>
            </a:ext>
          </a:extLst>
        </xdr:cNvPr>
        <xdr:cNvSpPr txBox="1">
          <a:spLocks noChangeArrowheads="1"/>
        </xdr:cNvSpPr>
      </xdr:nvSpPr>
      <xdr:spPr bwMode="auto">
        <a:xfrm>
          <a:off x="1681164" y="852487"/>
          <a:ext cx="3486150" cy="276225"/>
        </a:xfrm>
        <a:prstGeom prst="rect">
          <a:avLst/>
        </a:prstGeom>
        <a:solidFill>
          <a:srgbClr val="FFFFFF"/>
        </a:solidFill>
        <a:ln w="6350">
          <a:solidFill>
            <a:srgbClr val="000000"/>
          </a:solidFill>
          <a:miter lim="800000"/>
          <a:headEnd/>
          <a:tailEnd/>
        </a:ln>
      </xdr:spPr>
      <xdr:txBody>
        <a:bodyPr vertOverflow="clip" wrap="square" lIns="91440" tIns="45720" rIns="91440" bIns="45720" anchor="t" upright="1"/>
        <a:lstStyle/>
        <a:p>
          <a:pPr algn="l" rtl="0">
            <a:lnSpc>
              <a:spcPts val="1000"/>
            </a:lnSpc>
            <a:defRPr sz="1000"/>
          </a:pPr>
          <a:r>
            <a:rPr lang="ja-JP" altLang="en-US" sz="1100" b="0" i="0" u="none" strike="noStrike" baseline="0">
              <a:solidFill>
                <a:srgbClr val="2E74B5"/>
              </a:solidFill>
              <a:latin typeface="ＭＳ Ｐゴシック"/>
              <a:ea typeface="ＭＳ Ｐゴシック"/>
            </a:rPr>
            <a:t>記入要領、記入例は削除して提出ください</a:t>
          </a:r>
          <a:endParaRPr lang="ja-JP" altLang="en-US" sz="1100" b="0" i="0" u="none" strike="noStrike" baseline="0">
            <a:solidFill>
              <a:srgbClr val="2E74B5"/>
            </a:solidFill>
            <a:latin typeface="Times New Roman"/>
            <a:ea typeface="ＭＳ Ｐゴシック"/>
            <a:cs typeface="Times New Roman"/>
          </a:endParaRPr>
        </a:p>
        <a:p>
          <a:pPr algn="l" rtl="0">
            <a:lnSpc>
              <a:spcPts val="1000"/>
            </a:lnSpc>
            <a:defRPr sz="1000"/>
          </a:pPr>
          <a:endParaRPr lang="ja-JP" altLang="en-US" sz="1100" b="0" i="0" u="none" strike="noStrike" baseline="0">
            <a:solidFill>
              <a:srgbClr val="2E74B5"/>
            </a:solidFill>
            <a:latin typeface="Times New Roman"/>
            <a:cs typeface="Times New Roman"/>
          </a:endParaRPr>
        </a:p>
      </xdr:txBody>
    </xdr:sp>
    <xdr:clientData/>
  </xdr:twoCellAnchor>
  <xdr:twoCellAnchor>
    <xdr:from>
      <xdr:col>1</xdr:col>
      <xdr:colOff>57149</xdr:colOff>
      <xdr:row>13</xdr:row>
      <xdr:rowOff>9525</xdr:rowOff>
    </xdr:from>
    <xdr:to>
      <xdr:col>6</xdr:col>
      <xdr:colOff>1114424</xdr:colOff>
      <xdr:row>14</xdr:row>
      <xdr:rowOff>97632</xdr:rowOff>
    </xdr:to>
    <xdr:sp macro="" textlink="">
      <xdr:nvSpPr>
        <xdr:cNvPr id="5" name="テキスト ボックス 1">
          <a:extLst>
            <a:ext uri="{FF2B5EF4-FFF2-40B4-BE49-F238E27FC236}">
              <a16:creationId xmlns:a16="http://schemas.microsoft.com/office/drawing/2014/main" id="{06B39EEF-D192-476C-98D8-6DD4EB003A02}"/>
            </a:ext>
          </a:extLst>
        </xdr:cNvPr>
        <xdr:cNvSpPr txBox="1">
          <a:spLocks noChangeArrowheads="1"/>
        </xdr:cNvSpPr>
      </xdr:nvSpPr>
      <xdr:spPr bwMode="auto">
        <a:xfrm>
          <a:off x="1962149" y="3998119"/>
          <a:ext cx="8558213" cy="350044"/>
        </a:xfrm>
        <a:prstGeom prst="rect">
          <a:avLst/>
        </a:prstGeom>
        <a:solidFill>
          <a:srgbClr val="FFFFFF"/>
        </a:solidFill>
        <a:ln w="6350">
          <a:solidFill>
            <a:srgbClr val="000000"/>
          </a:solidFill>
          <a:miter lim="800000"/>
          <a:headEnd/>
          <a:tailEnd/>
        </a:ln>
      </xdr:spPr>
      <xdr:txBody>
        <a:bodyPr vertOverflow="clip" wrap="square" lIns="91440" tIns="45720" rIns="91440" bIns="45720" anchor="t" upright="1"/>
        <a:lstStyle/>
        <a:p>
          <a:pPr algn="l" rtl="0">
            <a:lnSpc>
              <a:spcPts val="1000"/>
            </a:lnSpc>
            <a:defRPr sz="1000"/>
          </a:pPr>
          <a:r>
            <a:rPr lang="en-US" altLang="ja-JP" sz="1100" b="0" i="0" u="none" strike="noStrike" baseline="0">
              <a:solidFill>
                <a:srgbClr val="2E74B5"/>
              </a:solidFill>
              <a:latin typeface="ＭＳ Ｐゴシック"/>
              <a:ea typeface="ＭＳ Ｐゴシック"/>
            </a:rPr>
            <a:t>※</a:t>
          </a:r>
          <a:r>
            <a:rPr lang="ja-JP" altLang="en-US" sz="1100" b="0" i="0" u="none" strike="noStrike" baseline="0">
              <a:solidFill>
                <a:srgbClr val="2E74B5"/>
              </a:solidFill>
              <a:latin typeface="ＭＳ Ｐゴシック"/>
              <a:ea typeface="ＭＳ Ｐゴシック"/>
            </a:rPr>
            <a:t>株主資本配当率は年間の配当金総額を株主資本（自己資本）で割った値を入力ください。</a:t>
          </a:r>
        </a:p>
        <a:p>
          <a:pPr algn="l" rtl="0">
            <a:lnSpc>
              <a:spcPts val="1000"/>
            </a:lnSpc>
            <a:defRPr sz="1000"/>
          </a:pPr>
          <a:endParaRPr lang="ja-JP" altLang="en-US" sz="1100" b="0" i="0" u="none" strike="noStrike" baseline="0">
            <a:solidFill>
              <a:srgbClr val="2E74B5"/>
            </a:solidFill>
            <a:latin typeface="Times New Roman"/>
            <a:ea typeface="ＭＳ Ｐゴシック"/>
            <a:cs typeface="Times New Roman"/>
          </a:endParaRPr>
        </a:p>
        <a:p>
          <a:pPr algn="l" rtl="0">
            <a:lnSpc>
              <a:spcPts val="1000"/>
            </a:lnSpc>
            <a:defRPr sz="1000"/>
          </a:pPr>
          <a:endParaRPr lang="ja-JP" altLang="en-US" sz="1100" b="0" i="0" u="none" strike="noStrike" baseline="0">
            <a:solidFill>
              <a:srgbClr val="2E74B5"/>
            </a:solidFill>
            <a:latin typeface="Times New Roman"/>
            <a:cs typeface="Times New Roman"/>
          </a:endParaRPr>
        </a:p>
      </xdr:txBody>
    </xdr:sp>
    <xdr:clientData/>
  </xdr:twoCellAnchor>
  <xdr:twoCellAnchor>
    <xdr:from>
      <xdr:col>2</xdr:col>
      <xdr:colOff>521493</xdr:colOff>
      <xdr:row>11</xdr:row>
      <xdr:rowOff>9525</xdr:rowOff>
    </xdr:from>
    <xdr:to>
      <xdr:col>6</xdr:col>
      <xdr:colOff>416718</xdr:colOff>
      <xdr:row>12</xdr:row>
      <xdr:rowOff>47625</xdr:rowOff>
    </xdr:to>
    <xdr:sp macro="" textlink="">
      <xdr:nvSpPr>
        <xdr:cNvPr id="6" name="テキスト ボックス 5">
          <a:extLst>
            <a:ext uri="{FF2B5EF4-FFF2-40B4-BE49-F238E27FC236}">
              <a16:creationId xmlns:a16="http://schemas.microsoft.com/office/drawing/2014/main" id="{FA1B49C8-51DB-4523-9C37-DA143F548944}"/>
            </a:ext>
          </a:extLst>
        </xdr:cNvPr>
        <xdr:cNvSpPr txBox="1"/>
      </xdr:nvSpPr>
      <xdr:spPr>
        <a:xfrm>
          <a:off x="3926681" y="3355181"/>
          <a:ext cx="5895975" cy="359569"/>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自己資本比率、売上高経常利益率、総資産経常利益率は自動計算されます（入力不要）。</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1</xdr:col>
      <xdr:colOff>57149</xdr:colOff>
      <xdr:row>4</xdr:row>
      <xdr:rowOff>190501</xdr:rowOff>
    </xdr:from>
    <xdr:to>
      <xdr:col>6</xdr:col>
      <xdr:colOff>1094960</xdr:colOff>
      <xdr:row>7</xdr:row>
      <xdr:rowOff>76201</xdr:rowOff>
    </xdr:to>
    <xdr:sp macro="" textlink="">
      <xdr:nvSpPr>
        <xdr:cNvPr id="7" name="テキスト ボックス 6">
          <a:extLst>
            <a:ext uri="{FF2B5EF4-FFF2-40B4-BE49-F238E27FC236}">
              <a16:creationId xmlns:a16="http://schemas.microsoft.com/office/drawing/2014/main" id="{8D9523EC-0354-4784-924E-0A73F685E82C}"/>
            </a:ext>
          </a:extLst>
        </xdr:cNvPr>
        <xdr:cNvSpPr txBox="1"/>
      </xdr:nvSpPr>
      <xdr:spPr>
        <a:xfrm>
          <a:off x="1428749" y="1238251"/>
          <a:ext cx="7133811" cy="685800"/>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資本金、自己資本、総資産、売上高、経常利益、当期純利益は円単位で入力ください（円単位で入力すると、十万円の桁で四捨五入されて百万円単位で表示されます）。</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対前年度比率は自動計算されます（入力不要）。</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508550</xdr:colOff>
      <xdr:row>8</xdr:row>
      <xdr:rowOff>52718</xdr:rowOff>
    </xdr:from>
    <xdr:ext cx="3478649" cy="253179"/>
    <xdr:sp macro="" textlink="">
      <xdr:nvSpPr>
        <xdr:cNvPr id="3" name="テキスト ボックス 2">
          <a:extLst>
            <a:ext uri="{FF2B5EF4-FFF2-40B4-BE49-F238E27FC236}">
              <a16:creationId xmlns:a16="http://schemas.microsoft.com/office/drawing/2014/main" id="{C74C36D3-280C-4C01-9856-BC4EEFDB6417}"/>
            </a:ext>
          </a:extLst>
        </xdr:cNvPr>
        <xdr:cNvSpPr txBox="1">
          <a:spLocks noChangeArrowheads="1"/>
        </xdr:cNvSpPr>
      </xdr:nvSpPr>
      <xdr:spPr bwMode="auto">
        <a:xfrm>
          <a:off x="4318550" y="2170630"/>
          <a:ext cx="3478649" cy="25317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ja-JP" sz="900" b="0" i="0" baseline="0">
              <a:solidFill>
                <a:srgbClr val="0070C0"/>
              </a:solidFill>
              <a:effectLst/>
              <a:latin typeface="+mn-ea"/>
              <a:ea typeface="+mn-ea"/>
              <a:cs typeface="+mn-cs"/>
            </a:rPr>
            <a:t>資産となる設備・備品の購入はできません。</a:t>
          </a:r>
          <a:endParaRPr lang="ja-JP" altLang="ja-JP" sz="900">
            <a:solidFill>
              <a:srgbClr val="0070C0"/>
            </a:solidFill>
            <a:effectLst/>
            <a:latin typeface="+mn-ea"/>
            <a:ea typeface="+mn-ea"/>
          </a:endParaRPr>
        </a:p>
        <a:p>
          <a:pPr algn="l" rtl="0">
            <a:lnSpc>
              <a:spcPts val="1000"/>
            </a:lnSpc>
            <a:defRPr sz="1000"/>
          </a:pPr>
          <a:endParaRPr lang="en-US" altLang="ja-JP" sz="900" b="0" i="0" u="none" strike="noStrike" baseline="0">
            <a:solidFill>
              <a:srgbClr val="0070C0"/>
            </a:solidFill>
            <a:latin typeface="+mn-ea"/>
            <a:ea typeface="+mn-ea"/>
          </a:endParaRPr>
        </a:p>
      </xdr:txBody>
    </xdr:sp>
    <xdr:clientData/>
  </xdr:oneCellAnchor>
  <xdr:oneCellAnchor>
    <xdr:from>
      <xdr:col>6</xdr:col>
      <xdr:colOff>207066</xdr:colOff>
      <xdr:row>26</xdr:row>
      <xdr:rowOff>223631</xdr:rowOff>
    </xdr:from>
    <xdr:ext cx="2102166" cy="281476"/>
    <xdr:sp macro="" textlink="">
      <xdr:nvSpPr>
        <xdr:cNvPr id="4" name="テキスト ボックス 3">
          <a:extLst>
            <a:ext uri="{FF2B5EF4-FFF2-40B4-BE49-F238E27FC236}">
              <a16:creationId xmlns:a16="http://schemas.microsoft.com/office/drawing/2014/main" id="{24E5C667-7789-4C23-842A-CF3BAF1B5F4C}"/>
            </a:ext>
          </a:extLst>
        </xdr:cNvPr>
        <xdr:cNvSpPr txBox="1">
          <a:spLocks noChangeArrowheads="1"/>
        </xdr:cNvSpPr>
      </xdr:nvSpPr>
      <xdr:spPr bwMode="auto">
        <a:xfrm>
          <a:off x="3474141" y="5233781"/>
          <a:ext cx="2102166" cy="28147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直接経費の</a:t>
          </a:r>
          <a:r>
            <a:rPr kumimoji="1" lang="ja-JP" altLang="ja-JP" sz="900" b="0" i="0" baseline="0">
              <a:solidFill>
                <a:srgbClr val="0070C0"/>
              </a:solidFill>
              <a:effectLst/>
              <a:latin typeface="+mn-lt"/>
              <a:ea typeface="+mn-ea"/>
              <a:cs typeface="+mn-cs"/>
            </a:rPr>
            <a:t>３０％以下</a:t>
          </a:r>
          <a:endParaRPr lang="ja-JP" altLang="ja-JP" sz="900">
            <a:solidFill>
              <a:srgbClr val="0070C0"/>
            </a:solidFill>
            <a:effectLst/>
          </a:endParaRPr>
        </a:p>
      </xdr:txBody>
    </xdr:sp>
    <xdr:clientData/>
  </xdr:oneCellAnchor>
  <xdr:twoCellAnchor>
    <xdr:from>
      <xdr:col>6</xdr:col>
      <xdr:colOff>278545</xdr:colOff>
      <xdr:row>3</xdr:row>
      <xdr:rowOff>64113</xdr:rowOff>
    </xdr:from>
    <xdr:to>
      <xdr:col>7</xdr:col>
      <xdr:colOff>56029</xdr:colOff>
      <xdr:row>4</xdr:row>
      <xdr:rowOff>112059</xdr:rowOff>
    </xdr:to>
    <xdr:sp macro="" textlink="">
      <xdr:nvSpPr>
        <xdr:cNvPr id="11" name="テキスト ボックス 10">
          <a:extLst>
            <a:ext uri="{FF2B5EF4-FFF2-40B4-BE49-F238E27FC236}">
              <a16:creationId xmlns:a16="http://schemas.microsoft.com/office/drawing/2014/main" id="{F58D2C12-7B84-42C3-AA29-1D72ED07D852}"/>
            </a:ext>
          </a:extLst>
        </xdr:cNvPr>
        <xdr:cNvSpPr txBox="1"/>
      </xdr:nvSpPr>
      <xdr:spPr>
        <a:xfrm>
          <a:off x="4749692" y="680437"/>
          <a:ext cx="2881513" cy="428946"/>
        </a:xfrm>
        <a:prstGeom prst="rect">
          <a:avLst/>
        </a:prstGeom>
        <a:solidFill>
          <a:schemeClr val="bg1"/>
        </a:solidFill>
        <a:ln w="9525" cmpd="sng">
          <a:solidFill>
            <a:sysClr val="windowText" lastClr="000000"/>
          </a:solidFill>
        </a:ln>
        <a:effectLst/>
      </xdr:spPr>
      <xdr:txBody>
        <a:bodyPr vertOverflow="clip" horzOverflow="clip" wrap="square" rtlCol="0" anchor="t"/>
        <a:lstStyle/>
        <a:p>
          <a:pPr rtl="0"/>
          <a:r>
            <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rPr>
            <a:t>※</a:t>
          </a:r>
          <a:r>
            <a:rPr kumimoji="1" lang="ja-JP" altLang="en-US" sz="900" b="0" i="0" u="none" strike="noStrike" kern="0" cap="none" spc="0" normalizeH="0" baseline="0" noProof="0">
              <a:ln>
                <a:noFill/>
              </a:ln>
              <a:solidFill>
                <a:srgbClr val="5B9BD5">
                  <a:lumMod val="75000"/>
                </a:srgbClr>
              </a:solidFill>
              <a:effectLst/>
              <a:uLnTx/>
              <a:uFillTx/>
              <a:latin typeface="+mn-ea"/>
              <a:ea typeface="+mn-ea"/>
              <a:cs typeface="+mn-cs"/>
            </a:rPr>
            <a:t>共同実施機関がある場合は、本シートを機関ごとに作成してください。</a:t>
          </a:r>
          <a:endPar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900">
            <a:effectLst/>
            <a:latin typeface="+mn-ea"/>
            <a:ea typeface="+mn-ea"/>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ja-JP" altLang="en-US" sz="900" b="0" i="0" u="none" strike="noStrike" kern="0" cap="none" spc="0" normalizeH="0" baseline="0" noProof="0">
            <a:ln>
              <a:noFill/>
            </a:ln>
            <a:solidFill>
              <a:srgbClr val="5B9BD5">
                <a:lumMod val="75000"/>
              </a:srgbClr>
            </a:solidFill>
            <a:effectLst/>
            <a:uLnTx/>
            <a:uFillTx/>
            <a:latin typeface="+mn-ea"/>
            <a:ea typeface="+mn-ea"/>
            <a:cs typeface="+mn-cs"/>
          </a:endParaRPr>
        </a:p>
      </xdr:txBody>
    </xdr:sp>
    <xdr:clientData/>
  </xdr:twoCellAnchor>
  <xdr:oneCellAnchor>
    <xdr:from>
      <xdr:col>5</xdr:col>
      <xdr:colOff>530962</xdr:colOff>
      <xdr:row>32</xdr:row>
      <xdr:rowOff>119953</xdr:rowOff>
    </xdr:from>
    <xdr:ext cx="3478649" cy="253179"/>
    <xdr:sp macro="" textlink="">
      <xdr:nvSpPr>
        <xdr:cNvPr id="12" name="テキスト ボックス 11">
          <a:extLst>
            <a:ext uri="{FF2B5EF4-FFF2-40B4-BE49-F238E27FC236}">
              <a16:creationId xmlns:a16="http://schemas.microsoft.com/office/drawing/2014/main" id="{F9BE854A-C13B-4FF1-AF69-3370B295CA06}"/>
            </a:ext>
          </a:extLst>
        </xdr:cNvPr>
        <xdr:cNvSpPr txBox="1">
          <a:spLocks noChangeArrowheads="1"/>
        </xdr:cNvSpPr>
      </xdr:nvSpPr>
      <xdr:spPr bwMode="auto">
        <a:xfrm>
          <a:off x="4340962" y="2256274"/>
          <a:ext cx="3478649" cy="25317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ja-JP" sz="900" b="0" i="0" baseline="0">
              <a:solidFill>
                <a:srgbClr val="0070C0"/>
              </a:solidFill>
              <a:effectLst/>
              <a:latin typeface="+mn-ea"/>
              <a:ea typeface="+mn-ea"/>
              <a:cs typeface="+mn-cs"/>
            </a:rPr>
            <a:t>資産となる設備・備品の購入はできません。</a:t>
          </a:r>
          <a:endParaRPr lang="ja-JP" altLang="ja-JP" sz="900">
            <a:solidFill>
              <a:srgbClr val="0070C0"/>
            </a:solidFill>
            <a:effectLst/>
            <a:latin typeface="+mn-ea"/>
            <a:ea typeface="+mn-ea"/>
          </a:endParaRPr>
        </a:p>
        <a:p>
          <a:pPr algn="l" rtl="0">
            <a:lnSpc>
              <a:spcPts val="1000"/>
            </a:lnSpc>
            <a:defRPr sz="1000"/>
          </a:pPr>
          <a:endParaRPr lang="en-US" altLang="ja-JP" sz="900" b="0" i="0" u="none" strike="noStrike" baseline="0">
            <a:solidFill>
              <a:srgbClr val="0070C0"/>
            </a:solidFill>
            <a:latin typeface="+mn-ea"/>
            <a:ea typeface="+mn-ea"/>
          </a:endParaRPr>
        </a:p>
      </xdr:txBody>
    </xdr:sp>
    <xdr:clientData/>
  </xdr:oneCellAnchor>
  <xdr:oneCellAnchor>
    <xdr:from>
      <xdr:col>6</xdr:col>
      <xdr:colOff>207066</xdr:colOff>
      <xdr:row>50</xdr:row>
      <xdr:rowOff>223631</xdr:rowOff>
    </xdr:from>
    <xdr:ext cx="2102166" cy="281476"/>
    <xdr:sp macro="" textlink="">
      <xdr:nvSpPr>
        <xdr:cNvPr id="13" name="テキスト ボックス 12">
          <a:extLst>
            <a:ext uri="{FF2B5EF4-FFF2-40B4-BE49-F238E27FC236}">
              <a16:creationId xmlns:a16="http://schemas.microsoft.com/office/drawing/2014/main" id="{F2A095B2-26F5-4FAB-A39F-B39D5E370894}"/>
            </a:ext>
          </a:extLst>
        </xdr:cNvPr>
        <xdr:cNvSpPr txBox="1">
          <a:spLocks noChangeArrowheads="1"/>
        </xdr:cNvSpPr>
      </xdr:nvSpPr>
      <xdr:spPr bwMode="auto">
        <a:xfrm>
          <a:off x="5078423" y="5544024"/>
          <a:ext cx="2102166" cy="28147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直接経費の</a:t>
          </a:r>
          <a:r>
            <a:rPr kumimoji="1" lang="ja-JP" altLang="ja-JP" sz="900" b="0" i="0" baseline="0">
              <a:solidFill>
                <a:srgbClr val="0070C0"/>
              </a:solidFill>
              <a:effectLst/>
              <a:latin typeface="+mn-lt"/>
              <a:ea typeface="+mn-ea"/>
              <a:cs typeface="+mn-cs"/>
            </a:rPr>
            <a:t>３０％以下</a:t>
          </a:r>
          <a:endParaRPr lang="ja-JP" altLang="ja-JP" sz="900">
            <a:solidFill>
              <a:srgbClr val="0070C0"/>
            </a:solidFill>
            <a:effectLst/>
          </a:endParaRPr>
        </a:p>
      </xdr:txBody>
    </xdr:sp>
    <xdr:clientData/>
  </xdr:oneCellAnchor>
  <xdr:oneCellAnchor>
    <xdr:from>
      <xdr:col>6</xdr:col>
      <xdr:colOff>347382</xdr:colOff>
      <xdr:row>17</xdr:row>
      <xdr:rowOff>123264</xdr:rowOff>
    </xdr:from>
    <xdr:ext cx="2229971" cy="257736"/>
    <xdr:sp macro="" textlink="">
      <xdr:nvSpPr>
        <xdr:cNvPr id="15" name="テキスト ボックス 14">
          <a:extLst>
            <a:ext uri="{FF2B5EF4-FFF2-40B4-BE49-F238E27FC236}">
              <a16:creationId xmlns:a16="http://schemas.microsoft.com/office/drawing/2014/main" id="{B6DC45C3-1C5B-41AD-9491-9F3EA624CBF2}"/>
            </a:ext>
          </a:extLst>
        </xdr:cNvPr>
        <xdr:cNvSpPr txBox="1">
          <a:spLocks noChangeArrowheads="1"/>
        </xdr:cNvSpPr>
      </xdr:nvSpPr>
      <xdr:spPr bwMode="auto">
        <a:xfrm>
          <a:off x="4818529" y="3809999"/>
          <a:ext cx="2229971" cy="25773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en-US" sz="900" b="0" i="0" baseline="0">
              <a:solidFill>
                <a:srgbClr val="0070C0"/>
              </a:solidFill>
              <a:effectLst/>
              <a:latin typeface="+mn-ea"/>
              <a:ea typeface="+mn-ea"/>
              <a:cs typeface="+mn-cs"/>
            </a:rPr>
            <a:t>必要に応じて行を追加してください。</a:t>
          </a:r>
          <a:endParaRPr lang="en-US" altLang="ja-JP" sz="900" b="0" i="0" u="none" strike="noStrike" baseline="0">
            <a:solidFill>
              <a:srgbClr val="0070C0"/>
            </a:solidFill>
            <a:latin typeface="+mn-ea"/>
            <a:ea typeface="+mn-ea"/>
          </a:endParaRPr>
        </a:p>
      </xdr:txBody>
    </xdr:sp>
    <xdr:clientData/>
  </xdr:oneCellAnchor>
  <xdr:twoCellAnchor>
    <xdr:from>
      <xdr:col>6</xdr:col>
      <xdr:colOff>0</xdr:colOff>
      <xdr:row>41</xdr:row>
      <xdr:rowOff>0</xdr:rowOff>
    </xdr:from>
    <xdr:to>
      <xdr:col>6</xdr:col>
      <xdr:colOff>2881513</xdr:colOff>
      <xdr:row>44</xdr:row>
      <xdr:rowOff>3122</xdr:rowOff>
    </xdr:to>
    <xdr:sp macro="" textlink="">
      <xdr:nvSpPr>
        <xdr:cNvPr id="9" name="テキスト ボックス 8">
          <a:extLst>
            <a:ext uri="{FF2B5EF4-FFF2-40B4-BE49-F238E27FC236}">
              <a16:creationId xmlns:a16="http://schemas.microsoft.com/office/drawing/2014/main" id="{28C804B2-231C-47F4-B21D-321A3FF15837}"/>
            </a:ext>
          </a:extLst>
        </xdr:cNvPr>
        <xdr:cNvSpPr txBox="1"/>
      </xdr:nvSpPr>
      <xdr:spPr>
        <a:xfrm>
          <a:off x="4471147" y="8258735"/>
          <a:ext cx="2881513" cy="574622"/>
        </a:xfrm>
        <a:prstGeom prst="rect">
          <a:avLst/>
        </a:prstGeom>
        <a:solidFill>
          <a:schemeClr val="bg1"/>
        </a:solidFill>
        <a:ln w="9525" cmpd="sng">
          <a:solidFill>
            <a:sysClr val="windowText" lastClr="000000"/>
          </a:solidFill>
        </a:ln>
        <a:effectLst/>
      </xdr:spPr>
      <xdr:txBody>
        <a:bodyPr vertOverflow="clip" horzOverflow="clip" wrap="square" rtlCol="0" anchor="t"/>
        <a:lstStyle/>
        <a:p>
          <a:pPr rtl="0"/>
          <a:r>
            <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rPr>
            <a:t>※</a:t>
          </a:r>
          <a:r>
            <a:rPr kumimoji="1" lang="ja-JP" altLang="en-US" sz="900" b="0" i="0" u="none" strike="noStrike" kern="0" cap="none" spc="0" normalizeH="0" baseline="0" noProof="0">
              <a:ln>
                <a:noFill/>
              </a:ln>
              <a:solidFill>
                <a:srgbClr val="5B9BD5">
                  <a:lumMod val="75000"/>
                </a:srgbClr>
              </a:solidFill>
              <a:effectLst/>
              <a:uLnTx/>
              <a:uFillTx/>
              <a:latin typeface="+mn-ea"/>
              <a:ea typeface="+mn-ea"/>
              <a:cs typeface="+mn-cs"/>
            </a:rPr>
            <a:t>共同実施機関がある場合は、本シートを機関ごとに作成してください。</a:t>
          </a:r>
          <a:endPar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900">
            <a:effectLst/>
            <a:latin typeface="+mn-ea"/>
            <a:ea typeface="+mn-ea"/>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ja-JP" altLang="en-US" sz="900" b="0" i="0" u="none" strike="noStrike" kern="0" cap="none" spc="0" normalizeH="0" baseline="0" noProof="0">
            <a:ln>
              <a:noFill/>
            </a:ln>
            <a:solidFill>
              <a:srgbClr val="5B9BD5">
                <a:lumMod val="75000"/>
              </a:srgbClr>
            </a:solidFill>
            <a:effectLst/>
            <a:uLnTx/>
            <a:uFillTx/>
            <a:latin typeface="+mn-ea"/>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99465</xdr:colOff>
      <xdr:row>37</xdr:row>
      <xdr:rowOff>34958</xdr:rowOff>
    </xdr:from>
    <xdr:to>
      <xdr:col>7</xdr:col>
      <xdr:colOff>717665</xdr:colOff>
      <xdr:row>37</xdr:row>
      <xdr:rowOff>1055791</xdr:rowOff>
    </xdr:to>
    <xdr:sp macro="" textlink="">
      <xdr:nvSpPr>
        <xdr:cNvPr id="3" name="テキスト ボックス 2">
          <a:extLst>
            <a:ext uri="{FF2B5EF4-FFF2-40B4-BE49-F238E27FC236}">
              <a16:creationId xmlns:a16="http://schemas.microsoft.com/office/drawing/2014/main" id="{DC1B9981-2F26-4E47-9519-F2C880CFA106}"/>
            </a:ext>
          </a:extLst>
        </xdr:cNvPr>
        <xdr:cNvSpPr txBox="1"/>
      </xdr:nvSpPr>
      <xdr:spPr>
        <a:xfrm>
          <a:off x="3203494" y="9548752"/>
          <a:ext cx="3979965" cy="1020833"/>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START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では、関係者が一定のコストを負担しつつコストに見合うメリットを得ることで、今後の持続的なシステムを構築することを目指しています。</a:t>
          </a: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事業プロモーター支援型の対象となる経費ではあるものの、積極的にコスト負担（自己負担）を行うものがあれば、記載してください。</a:t>
          </a:r>
        </a:p>
        <a:p>
          <a:pPr marL="0" marR="0" lvl="0" indent="0" defTabSz="914400" eaLnBrk="1" fontAlgn="auto" latinLnBrk="0" hangingPunct="1">
            <a:lnSpc>
              <a:spcPts val="1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9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3</xdr:col>
      <xdr:colOff>631295</xdr:colOff>
      <xdr:row>6</xdr:row>
      <xdr:rowOff>174142</xdr:rowOff>
    </xdr:from>
    <xdr:to>
      <xdr:col>8</xdr:col>
      <xdr:colOff>745619</xdr:colOff>
      <xdr:row>10</xdr:row>
      <xdr:rowOff>230173</xdr:rowOff>
    </xdr:to>
    <xdr:sp macro="" textlink="">
      <xdr:nvSpPr>
        <xdr:cNvPr id="4" name="テキスト ボックス 3">
          <a:extLst>
            <a:ext uri="{FF2B5EF4-FFF2-40B4-BE49-F238E27FC236}">
              <a16:creationId xmlns:a16="http://schemas.microsoft.com/office/drawing/2014/main" id="{F34E4EF1-6D82-413E-9AE9-D6F7B01AFFFA}"/>
            </a:ext>
          </a:extLst>
        </xdr:cNvPr>
        <xdr:cNvSpPr txBox="1"/>
      </xdr:nvSpPr>
      <xdr:spPr>
        <a:xfrm>
          <a:off x="3726920" y="1539392"/>
          <a:ext cx="4321199" cy="1135531"/>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※2020</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年度、</a:t>
          </a: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2021</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年度の予算については、</a:t>
          </a: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様式</a:t>
          </a: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2-2</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から転記してください。</a:t>
          </a: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2022</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年度以降の予算については、現在予定している費用を入力してください。</a:t>
          </a:r>
          <a:endParaRPr lang="ja-JP" altLang="ja-JP">
            <a:effectLst/>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3</xdr:col>
      <xdr:colOff>67236</xdr:colOff>
      <xdr:row>18</xdr:row>
      <xdr:rowOff>11205</xdr:rowOff>
    </xdr:from>
    <xdr:to>
      <xdr:col>8</xdr:col>
      <xdr:colOff>141795</xdr:colOff>
      <xdr:row>19</xdr:row>
      <xdr:rowOff>100853</xdr:rowOff>
    </xdr:to>
    <xdr:sp macro="" textlink="">
      <xdr:nvSpPr>
        <xdr:cNvPr id="6" name="テキスト ボックス 5">
          <a:extLst>
            <a:ext uri="{FF2B5EF4-FFF2-40B4-BE49-F238E27FC236}">
              <a16:creationId xmlns:a16="http://schemas.microsoft.com/office/drawing/2014/main" id="{9F0168F3-8539-48ED-A258-E82D76CBB8B1}"/>
            </a:ext>
          </a:extLst>
        </xdr:cNvPr>
        <xdr:cNvSpPr txBox="1"/>
      </xdr:nvSpPr>
      <xdr:spPr>
        <a:xfrm>
          <a:off x="3171265" y="4594411"/>
          <a:ext cx="4276765" cy="358589"/>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共同実施機関がない場合は、表内を空欄としてください。</a:t>
          </a: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1"/>
  <sheetViews>
    <sheetView tabSelected="1" view="pageBreakPreview" zoomScale="80" zoomScaleNormal="100" zoomScaleSheetLayoutView="80" workbookViewId="0">
      <selection activeCell="N16" sqref="N16"/>
    </sheetView>
  </sheetViews>
  <sheetFormatPr defaultRowHeight="17.25"/>
  <cols>
    <col min="1" max="1" width="25" style="19" customWidth="1"/>
    <col min="2" max="7" width="19.75" style="19" customWidth="1"/>
    <col min="8" max="16384" width="9" style="19"/>
  </cols>
  <sheetData>
    <row r="1" spans="1:7" ht="19.5" customHeight="1" thickBot="1">
      <c r="A1" s="92" t="s">
        <v>67</v>
      </c>
      <c r="B1" s="93"/>
      <c r="C1" s="93"/>
      <c r="D1" s="93"/>
      <c r="E1" s="93"/>
      <c r="F1" s="93"/>
      <c r="G1" s="93"/>
    </row>
    <row r="2" spans="1:7" ht="21" customHeight="1">
      <c r="A2" s="94" t="s">
        <v>44</v>
      </c>
      <c r="B2" s="96" t="s">
        <v>45</v>
      </c>
      <c r="C2" s="97"/>
      <c r="D2" s="96" t="s">
        <v>45</v>
      </c>
      <c r="E2" s="97"/>
      <c r="F2" s="96" t="s">
        <v>45</v>
      </c>
      <c r="G2" s="98"/>
    </row>
    <row r="3" spans="1:7" ht="21" customHeight="1" thickBot="1">
      <c r="A3" s="95"/>
      <c r="B3" s="20" t="s">
        <v>46</v>
      </c>
      <c r="C3" s="21" t="s">
        <v>47</v>
      </c>
      <c r="D3" s="20" t="s">
        <v>46</v>
      </c>
      <c r="E3" s="21" t="s">
        <v>47</v>
      </c>
      <c r="F3" s="20" t="s">
        <v>46</v>
      </c>
      <c r="G3" s="22" t="s">
        <v>47</v>
      </c>
    </row>
    <row r="4" spans="1:7" ht="25.5" customHeight="1">
      <c r="A4" s="36" t="s">
        <v>48</v>
      </c>
      <c r="B4" s="23"/>
      <c r="C4" s="24" t="s">
        <v>49</v>
      </c>
      <c r="D4" s="23"/>
      <c r="E4" s="25" t="e">
        <f t="shared" ref="E4:E8" si="0">D4/B4</f>
        <v>#DIV/0!</v>
      </c>
      <c r="F4" s="23"/>
      <c r="G4" s="26" t="e">
        <f t="shared" ref="G4:G9" si="1">F4/D4</f>
        <v>#DIV/0!</v>
      </c>
    </row>
    <row r="5" spans="1:7" ht="25.5" customHeight="1">
      <c r="A5" s="37" t="s">
        <v>50</v>
      </c>
      <c r="B5" s="27"/>
      <c r="C5" s="28" t="s">
        <v>49</v>
      </c>
      <c r="D5" s="27"/>
      <c r="E5" s="29" t="e">
        <f t="shared" si="0"/>
        <v>#DIV/0!</v>
      </c>
      <c r="F5" s="27"/>
      <c r="G5" s="30" t="e">
        <f t="shared" si="1"/>
        <v>#DIV/0!</v>
      </c>
    </row>
    <row r="6" spans="1:7" ht="25.5" customHeight="1" thickBot="1">
      <c r="A6" s="38" t="s">
        <v>51</v>
      </c>
      <c r="B6" s="31"/>
      <c r="C6" s="32" t="s">
        <v>49</v>
      </c>
      <c r="D6" s="31"/>
      <c r="E6" s="33" t="e">
        <f t="shared" si="0"/>
        <v>#DIV/0!</v>
      </c>
      <c r="F6" s="31"/>
      <c r="G6" s="34" t="e">
        <f t="shared" si="1"/>
        <v>#DIV/0!</v>
      </c>
    </row>
    <row r="7" spans="1:7" ht="25.5" customHeight="1">
      <c r="A7" s="36" t="s">
        <v>52</v>
      </c>
      <c r="B7" s="23"/>
      <c r="C7" s="24" t="s">
        <v>49</v>
      </c>
      <c r="D7" s="23"/>
      <c r="E7" s="25" t="e">
        <f t="shared" si="0"/>
        <v>#DIV/0!</v>
      </c>
      <c r="F7" s="23"/>
      <c r="G7" s="26" t="e">
        <f t="shared" si="1"/>
        <v>#DIV/0!</v>
      </c>
    </row>
    <row r="8" spans="1:7" ht="25.5" customHeight="1">
      <c r="A8" s="37" t="s">
        <v>53</v>
      </c>
      <c r="B8" s="27"/>
      <c r="C8" s="28" t="s">
        <v>49</v>
      </c>
      <c r="D8" s="27"/>
      <c r="E8" s="29" t="e">
        <f t="shared" si="0"/>
        <v>#DIV/0!</v>
      </c>
      <c r="F8" s="27"/>
      <c r="G8" s="26" t="e">
        <f t="shared" si="1"/>
        <v>#DIV/0!</v>
      </c>
    </row>
    <row r="9" spans="1:7" ht="25.5" customHeight="1" thickBot="1">
      <c r="A9" s="38" t="s">
        <v>54</v>
      </c>
      <c r="B9" s="27"/>
      <c r="C9" s="32" t="s">
        <v>49</v>
      </c>
      <c r="D9" s="27"/>
      <c r="E9" s="33" t="e">
        <f>D9/B9</f>
        <v>#DIV/0!</v>
      </c>
      <c r="F9" s="27"/>
      <c r="G9" s="35" t="e">
        <f t="shared" si="1"/>
        <v>#DIV/0!</v>
      </c>
    </row>
    <row r="10" spans="1:7" ht="25.5" customHeight="1">
      <c r="A10" s="39" t="s">
        <v>55</v>
      </c>
      <c r="B10" s="89" t="e">
        <f>B5/B6</f>
        <v>#DIV/0!</v>
      </c>
      <c r="C10" s="90"/>
      <c r="D10" s="89" t="e">
        <f>D5/D6</f>
        <v>#DIV/0!</v>
      </c>
      <c r="E10" s="90"/>
      <c r="F10" s="89" t="e">
        <f>F5/F6</f>
        <v>#DIV/0!</v>
      </c>
      <c r="G10" s="91"/>
    </row>
    <row r="11" spans="1:7" ht="25.5" customHeight="1">
      <c r="A11" s="37" t="s">
        <v>56</v>
      </c>
      <c r="B11" s="99" t="e">
        <f>B8/B7</f>
        <v>#DIV/0!</v>
      </c>
      <c r="C11" s="100"/>
      <c r="D11" s="99" t="e">
        <f>D8/D7</f>
        <v>#DIV/0!</v>
      </c>
      <c r="E11" s="100"/>
      <c r="F11" s="99" t="e">
        <f>F8/F7</f>
        <v>#DIV/0!</v>
      </c>
      <c r="G11" s="101"/>
    </row>
    <row r="12" spans="1:7" ht="25.5" customHeight="1">
      <c r="A12" s="37" t="s">
        <v>57</v>
      </c>
      <c r="B12" s="99" t="e">
        <f>B8/B6</f>
        <v>#DIV/0!</v>
      </c>
      <c r="C12" s="100"/>
      <c r="D12" s="99" t="e">
        <f>D8/D6</f>
        <v>#DIV/0!</v>
      </c>
      <c r="E12" s="100"/>
      <c r="F12" s="99" t="e">
        <f>F8/F6</f>
        <v>#DIV/0!</v>
      </c>
      <c r="G12" s="101"/>
    </row>
    <row r="13" spans="1:7" ht="25.5" customHeight="1" thickBot="1">
      <c r="A13" s="38" t="s">
        <v>58</v>
      </c>
      <c r="B13" s="102" t="s">
        <v>59</v>
      </c>
      <c r="C13" s="103"/>
      <c r="D13" s="102" t="s">
        <v>60</v>
      </c>
      <c r="E13" s="103"/>
      <c r="F13" s="102" t="s">
        <v>60</v>
      </c>
      <c r="G13" s="104"/>
    </row>
    <row r="14" spans="1:7" ht="21" customHeight="1">
      <c r="A14" s="105" t="s">
        <v>61</v>
      </c>
      <c r="B14" s="106"/>
      <c r="C14" s="107"/>
      <c r="D14" s="107"/>
      <c r="E14" s="107"/>
      <c r="F14" s="107"/>
      <c r="G14" s="108"/>
    </row>
    <row r="15" spans="1:7" ht="21" customHeight="1">
      <c r="A15" s="105"/>
      <c r="B15" s="109"/>
      <c r="C15" s="110"/>
      <c r="D15" s="110"/>
      <c r="E15" s="110"/>
      <c r="F15" s="110"/>
      <c r="G15" s="111"/>
    </row>
    <row r="16" spans="1:7" ht="21" customHeight="1">
      <c r="A16" s="105"/>
      <c r="B16" s="109"/>
      <c r="C16" s="110"/>
      <c r="D16" s="110"/>
      <c r="E16" s="110"/>
      <c r="F16" s="110"/>
      <c r="G16" s="111"/>
    </row>
    <row r="17" spans="1:7" ht="21" customHeight="1">
      <c r="A17" s="105"/>
      <c r="B17" s="109"/>
      <c r="C17" s="110"/>
      <c r="D17" s="110"/>
      <c r="E17" s="110"/>
      <c r="F17" s="110"/>
      <c r="G17" s="111"/>
    </row>
    <row r="18" spans="1:7" ht="21" customHeight="1">
      <c r="A18" s="105"/>
      <c r="B18" s="109"/>
      <c r="C18" s="110"/>
      <c r="D18" s="110"/>
      <c r="E18" s="110"/>
      <c r="F18" s="110"/>
      <c r="G18" s="111"/>
    </row>
    <row r="19" spans="1:7" ht="21" customHeight="1">
      <c r="A19" s="105"/>
      <c r="B19" s="109"/>
      <c r="C19" s="110"/>
      <c r="D19" s="110"/>
      <c r="E19" s="110"/>
      <c r="F19" s="110"/>
      <c r="G19" s="111"/>
    </row>
    <row r="20" spans="1:7" ht="21" customHeight="1">
      <c r="A20" s="105"/>
      <c r="B20" s="109"/>
      <c r="C20" s="110"/>
      <c r="D20" s="110"/>
      <c r="E20" s="110"/>
      <c r="F20" s="110"/>
      <c r="G20" s="111"/>
    </row>
    <row r="21" spans="1:7" ht="21" customHeight="1" thickBot="1">
      <c r="A21" s="95"/>
      <c r="B21" s="112"/>
      <c r="C21" s="113"/>
      <c r="D21" s="113"/>
      <c r="E21" s="113"/>
      <c r="F21" s="113"/>
      <c r="G21" s="114"/>
    </row>
  </sheetData>
  <mergeCells count="19">
    <mergeCell ref="B13:C13"/>
    <mergeCell ref="D13:E13"/>
    <mergeCell ref="F13:G13"/>
    <mergeCell ref="A14:A21"/>
    <mergeCell ref="B14:G21"/>
    <mergeCell ref="B11:C11"/>
    <mergeCell ref="D11:E11"/>
    <mergeCell ref="F11:G11"/>
    <mergeCell ref="B12:C12"/>
    <mergeCell ref="D12:E12"/>
    <mergeCell ref="F12:G12"/>
    <mergeCell ref="B10:C10"/>
    <mergeCell ref="D10:E10"/>
    <mergeCell ref="F10:G10"/>
    <mergeCell ref="A1:G1"/>
    <mergeCell ref="A2:A3"/>
    <mergeCell ref="B2:C2"/>
    <mergeCell ref="D2:E2"/>
    <mergeCell ref="F2:G2"/>
  </mergeCells>
  <phoneticPr fontId="2"/>
  <pageMargins left="0.74803149606299213" right="0.74803149606299213" top="1" bottom="1" header="0.31496062992125984" footer="0.31496062992125984"/>
  <pageSetup paperSize="9" scale="9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3"/>
  <sheetViews>
    <sheetView view="pageBreakPreview" zoomScale="70" zoomScaleNormal="115" zoomScaleSheetLayoutView="70" workbookViewId="0">
      <selection activeCell="L12" sqref="L12"/>
    </sheetView>
  </sheetViews>
  <sheetFormatPr defaultRowHeight="13.5"/>
  <cols>
    <col min="1" max="1" width="3.875" style="1" customWidth="1"/>
    <col min="2" max="2" width="12" style="1" customWidth="1"/>
    <col min="3" max="3" width="10.5" style="1" customWidth="1"/>
    <col min="4" max="4" width="10.625" style="1" customWidth="1"/>
    <col min="5" max="5" width="7.875" style="1" customWidth="1"/>
    <col min="6" max="6" width="13.875" style="1" customWidth="1"/>
    <col min="7" max="7" width="40.75" style="1" customWidth="1"/>
    <col min="8" max="8" width="4.25" style="1" customWidth="1"/>
    <col min="9" max="9" width="10" style="1" customWidth="1"/>
    <col min="10" max="16384" width="9" style="1"/>
  </cols>
  <sheetData>
    <row r="2" spans="2:15" ht="17.25" customHeight="1">
      <c r="B2" s="115" t="s">
        <v>66</v>
      </c>
      <c r="C2" s="115"/>
      <c r="D2" s="115"/>
      <c r="E2" s="115"/>
      <c r="F2" s="115"/>
      <c r="G2" s="115"/>
      <c r="H2" s="9"/>
      <c r="I2" s="9"/>
    </row>
    <row r="3" spans="2:15" ht="18" thickBot="1">
      <c r="B3" s="40" t="s">
        <v>41</v>
      </c>
      <c r="D3" s="10"/>
      <c r="E3" s="10"/>
      <c r="F3" s="10"/>
      <c r="G3" s="10"/>
      <c r="H3" s="2"/>
    </row>
    <row r="4" spans="2:15" ht="30" customHeight="1" thickBot="1">
      <c r="B4" s="126" t="s">
        <v>21</v>
      </c>
      <c r="C4" s="127"/>
      <c r="D4" s="128"/>
      <c r="E4" s="116" t="s">
        <v>22</v>
      </c>
      <c r="F4" s="116"/>
      <c r="G4" s="117"/>
      <c r="H4" s="72"/>
      <c r="I4" s="72"/>
    </row>
    <row r="5" spans="2:15" s="6" customFormat="1" ht="15" customHeight="1" thickBot="1">
      <c r="C5" s="69"/>
      <c r="D5" s="69"/>
      <c r="E5" s="69"/>
      <c r="F5" s="69"/>
      <c r="G5" s="70"/>
      <c r="H5" s="70"/>
      <c r="I5" s="70"/>
      <c r="J5" s="71"/>
      <c r="K5" s="71"/>
      <c r="L5" s="71"/>
      <c r="M5" s="71"/>
      <c r="N5" s="71"/>
      <c r="O5" s="71"/>
    </row>
    <row r="6" spans="2:15" ht="31.5" customHeight="1">
      <c r="B6" s="74"/>
      <c r="C6" s="125" t="s">
        <v>2</v>
      </c>
      <c r="D6" s="125"/>
      <c r="E6" s="125"/>
      <c r="F6" s="75" t="s">
        <v>19</v>
      </c>
      <c r="G6" s="76" t="s">
        <v>1</v>
      </c>
    </row>
    <row r="7" spans="2:15" s="3" customFormat="1" ht="15" customHeight="1">
      <c r="B7" s="123" t="s">
        <v>63</v>
      </c>
      <c r="C7" s="118" t="s">
        <v>0</v>
      </c>
      <c r="D7" s="119" t="s">
        <v>5</v>
      </c>
      <c r="E7" s="119"/>
      <c r="F7" s="4">
        <v>1000</v>
      </c>
      <c r="G7" s="77" t="s">
        <v>8</v>
      </c>
    </row>
    <row r="8" spans="2:15" s="3" customFormat="1" ht="15" customHeight="1">
      <c r="B8" s="123"/>
      <c r="C8" s="118"/>
      <c r="D8" s="119"/>
      <c r="E8" s="119"/>
      <c r="F8" s="4">
        <v>1500</v>
      </c>
      <c r="G8" s="77" t="s">
        <v>7</v>
      </c>
    </row>
    <row r="9" spans="2:15" s="3" customFormat="1" ht="15" customHeight="1">
      <c r="B9" s="123"/>
      <c r="C9" s="118"/>
      <c r="D9" s="119"/>
      <c r="E9" s="119"/>
      <c r="F9" s="4"/>
      <c r="G9" s="77"/>
    </row>
    <row r="10" spans="2:15" s="3" customFormat="1" ht="15" customHeight="1">
      <c r="B10" s="123"/>
      <c r="C10" s="118"/>
      <c r="D10" s="119"/>
      <c r="E10" s="119"/>
      <c r="F10" s="4"/>
      <c r="G10" s="77"/>
    </row>
    <row r="11" spans="2:15" s="3" customFormat="1" ht="15" customHeight="1">
      <c r="B11" s="123"/>
      <c r="C11" s="118"/>
      <c r="D11" s="119"/>
      <c r="E11" s="119"/>
      <c r="F11" s="4"/>
      <c r="G11" s="77"/>
    </row>
    <row r="12" spans="2:15" s="3" customFormat="1" ht="15" customHeight="1">
      <c r="B12" s="123"/>
      <c r="C12" s="118"/>
      <c r="D12" s="119" t="s">
        <v>42</v>
      </c>
      <c r="E12" s="119"/>
      <c r="F12" s="4">
        <v>480</v>
      </c>
      <c r="G12" s="77" t="s">
        <v>9</v>
      </c>
    </row>
    <row r="13" spans="2:15" s="3" customFormat="1" ht="15" customHeight="1">
      <c r="B13" s="123"/>
      <c r="C13" s="118"/>
      <c r="D13" s="119"/>
      <c r="E13" s="119"/>
      <c r="F13" s="4">
        <v>1200</v>
      </c>
      <c r="G13" s="77" t="s">
        <v>11</v>
      </c>
    </row>
    <row r="14" spans="2:15" s="3" customFormat="1" ht="15" customHeight="1">
      <c r="B14" s="123"/>
      <c r="C14" s="118"/>
      <c r="D14" s="119"/>
      <c r="E14" s="119"/>
      <c r="F14" s="4">
        <v>50</v>
      </c>
      <c r="G14" s="77" t="s">
        <v>10</v>
      </c>
      <c r="I14" s="73"/>
      <c r="J14" s="73"/>
    </row>
    <row r="15" spans="2:15" s="3" customFormat="1" ht="15" customHeight="1">
      <c r="B15" s="123"/>
      <c r="C15" s="118"/>
      <c r="D15" s="119"/>
      <c r="E15" s="119"/>
      <c r="F15" s="4"/>
      <c r="G15" s="77"/>
      <c r="I15" s="73"/>
      <c r="J15" s="73"/>
    </row>
    <row r="16" spans="2:15" s="3" customFormat="1" ht="15" customHeight="1">
      <c r="B16" s="123"/>
      <c r="C16" s="118"/>
      <c r="D16" s="120" t="s">
        <v>43</v>
      </c>
      <c r="E16" s="120"/>
      <c r="F16" s="4">
        <v>1000</v>
      </c>
      <c r="G16" s="77" t="s">
        <v>68</v>
      </c>
      <c r="I16" s="73"/>
      <c r="J16" s="73"/>
    </row>
    <row r="17" spans="2:10" s="3" customFormat="1" ht="15" customHeight="1">
      <c r="B17" s="123"/>
      <c r="C17" s="118"/>
      <c r="D17" s="120"/>
      <c r="E17" s="120"/>
      <c r="F17" s="4">
        <v>3200</v>
      </c>
      <c r="G17" s="77" t="s">
        <v>12</v>
      </c>
      <c r="I17" s="73"/>
      <c r="J17" s="73"/>
    </row>
    <row r="18" spans="2:10" s="3" customFormat="1" ht="15" customHeight="1">
      <c r="B18" s="123"/>
      <c r="C18" s="118"/>
      <c r="D18" s="120"/>
      <c r="E18" s="120"/>
      <c r="F18" s="4"/>
      <c r="G18" s="77"/>
      <c r="I18" s="73"/>
      <c r="J18" s="73"/>
    </row>
    <row r="19" spans="2:10" s="3" customFormat="1" ht="15" customHeight="1">
      <c r="B19" s="123"/>
      <c r="C19" s="118"/>
      <c r="D19" s="120"/>
      <c r="E19" s="120"/>
      <c r="F19" s="4"/>
      <c r="G19" s="77"/>
      <c r="I19" s="73"/>
      <c r="J19" s="73"/>
    </row>
    <row r="20" spans="2:10" s="3" customFormat="1" ht="15" customHeight="1">
      <c r="B20" s="123"/>
      <c r="C20" s="118"/>
      <c r="D20" s="120"/>
      <c r="E20" s="120"/>
      <c r="F20" s="4"/>
      <c r="G20" s="77"/>
      <c r="I20" s="73"/>
      <c r="J20" s="73"/>
    </row>
    <row r="21" spans="2:10" s="3" customFormat="1" ht="15" customHeight="1">
      <c r="B21" s="123"/>
      <c r="C21" s="118"/>
      <c r="D21" s="119" t="s">
        <v>4</v>
      </c>
      <c r="E21" s="119"/>
      <c r="F21" s="4">
        <v>800</v>
      </c>
      <c r="G21" s="77" t="s">
        <v>13</v>
      </c>
      <c r="I21" s="73"/>
      <c r="J21" s="73"/>
    </row>
    <row r="22" spans="2:10" s="3" customFormat="1" ht="15" customHeight="1">
      <c r="B22" s="123"/>
      <c r="C22" s="118"/>
      <c r="D22" s="119"/>
      <c r="E22" s="119"/>
      <c r="F22" s="4"/>
      <c r="G22" s="77"/>
      <c r="I22" s="73"/>
      <c r="J22" s="73"/>
    </row>
    <row r="23" spans="2:10" s="3" customFormat="1" ht="15" customHeight="1">
      <c r="B23" s="123"/>
      <c r="C23" s="118"/>
      <c r="D23" s="119"/>
      <c r="E23" s="119"/>
      <c r="F23" s="4">
        <v>600</v>
      </c>
      <c r="G23" s="77" t="s">
        <v>14</v>
      </c>
      <c r="I23" s="73"/>
      <c r="J23" s="73"/>
    </row>
    <row r="24" spans="2:10" s="3" customFormat="1" ht="15" customHeight="1">
      <c r="B24" s="123"/>
      <c r="C24" s="118"/>
      <c r="D24" s="119"/>
      <c r="E24" s="119"/>
      <c r="F24" s="4">
        <v>80</v>
      </c>
      <c r="G24" s="77" t="s">
        <v>15</v>
      </c>
      <c r="I24" s="73"/>
      <c r="J24" s="73"/>
    </row>
    <row r="25" spans="2:10" s="3" customFormat="1" ht="15" customHeight="1">
      <c r="B25" s="123"/>
      <c r="C25" s="118"/>
      <c r="D25" s="119"/>
      <c r="E25" s="119"/>
      <c r="F25" s="4">
        <v>100</v>
      </c>
      <c r="G25" s="77" t="s">
        <v>6</v>
      </c>
      <c r="I25" s="73"/>
      <c r="J25" s="73"/>
    </row>
    <row r="26" spans="2:10" s="3" customFormat="1" ht="15" customHeight="1">
      <c r="B26" s="123"/>
      <c r="C26" s="118"/>
      <c r="D26" s="119"/>
      <c r="E26" s="119"/>
      <c r="F26" s="4"/>
      <c r="G26" s="77"/>
      <c r="I26" s="73"/>
      <c r="J26" s="73"/>
    </row>
    <row r="27" spans="2:10" s="3" customFormat="1" ht="15" customHeight="1">
      <c r="B27" s="123"/>
      <c r="C27" s="121" t="s">
        <v>20</v>
      </c>
      <c r="D27" s="121"/>
      <c r="E27" s="121"/>
      <c r="F27" s="13">
        <f>SUM(F7:F26)</f>
        <v>10010</v>
      </c>
      <c r="G27" s="78"/>
      <c r="I27" s="73"/>
      <c r="J27" s="73"/>
    </row>
    <row r="28" spans="2:10" s="3" customFormat="1" ht="15" customHeight="1">
      <c r="B28" s="123"/>
      <c r="C28" s="18" t="s">
        <v>17</v>
      </c>
      <c r="D28" s="12">
        <v>30</v>
      </c>
      <c r="E28" s="11" t="s">
        <v>18</v>
      </c>
      <c r="F28" s="13">
        <f>F27*D28/100</f>
        <v>3003</v>
      </c>
      <c r="G28" s="78"/>
      <c r="I28" s="73"/>
      <c r="J28" s="73"/>
    </row>
    <row r="29" spans="2:10" ht="15" customHeight="1" thickBot="1">
      <c r="B29" s="124"/>
      <c r="C29" s="122" t="s">
        <v>3</v>
      </c>
      <c r="D29" s="122"/>
      <c r="E29" s="122"/>
      <c r="F29" s="79">
        <f>SUM(F27:F28)</f>
        <v>13013</v>
      </c>
      <c r="G29" s="80"/>
      <c r="I29" s="6"/>
      <c r="J29" s="6"/>
    </row>
    <row r="30" spans="2:10" ht="15" customHeight="1" thickBot="1">
      <c r="C30" s="5"/>
      <c r="D30" s="6"/>
      <c r="E30" s="7"/>
      <c r="F30" s="6"/>
      <c r="G30" s="8"/>
      <c r="H30" s="6"/>
      <c r="I30" s="6"/>
      <c r="J30" s="6"/>
    </row>
    <row r="31" spans="2:10" ht="15" customHeight="1">
      <c r="B31" s="129" t="s">
        <v>64</v>
      </c>
      <c r="C31" s="130" t="s">
        <v>0</v>
      </c>
      <c r="D31" s="131" t="s">
        <v>5</v>
      </c>
      <c r="E31" s="131"/>
      <c r="F31" s="81">
        <v>1000</v>
      </c>
      <c r="G31" s="82" t="s">
        <v>8</v>
      </c>
      <c r="I31" s="6"/>
      <c r="J31" s="6"/>
    </row>
    <row r="32" spans="2:10" ht="15" customHeight="1">
      <c r="B32" s="123"/>
      <c r="C32" s="118"/>
      <c r="D32" s="119"/>
      <c r="E32" s="119"/>
      <c r="F32" s="4">
        <v>1500</v>
      </c>
      <c r="G32" s="77" t="s">
        <v>7</v>
      </c>
      <c r="I32" s="6"/>
      <c r="J32" s="6"/>
    </row>
    <row r="33" spans="2:10" ht="15" customHeight="1">
      <c r="B33" s="123"/>
      <c r="C33" s="118"/>
      <c r="D33" s="119"/>
      <c r="E33" s="119"/>
      <c r="F33" s="4"/>
      <c r="G33" s="77"/>
      <c r="I33" s="6"/>
      <c r="J33" s="6"/>
    </row>
    <row r="34" spans="2:10" ht="15" customHeight="1">
      <c r="B34" s="123"/>
      <c r="C34" s="118"/>
      <c r="D34" s="119"/>
      <c r="E34" s="119"/>
      <c r="F34" s="4"/>
      <c r="G34" s="77"/>
      <c r="I34" s="6"/>
      <c r="J34" s="6"/>
    </row>
    <row r="35" spans="2:10" ht="15" customHeight="1">
      <c r="B35" s="123"/>
      <c r="C35" s="118"/>
      <c r="D35" s="119"/>
      <c r="E35" s="119"/>
      <c r="F35" s="4"/>
      <c r="G35" s="77"/>
    </row>
    <row r="36" spans="2:10" ht="15" customHeight="1">
      <c r="B36" s="123"/>
      <c r="C36" s="118"/>
      <c r="D36" s="119" t="s">
        <v>42</v>
      </c>
      <c r="E36" s="119"/>
      <c r="F36" s="4">
        <v>480</v>
      </c>
      <c r="G36" s="77" t="s">
        <v>9</v>
      </c>
    </row>
    <row r="37" spans="2:10" ht="15" customHeight="1">
      <c r="B37" s="123"/>
      <c r="C37" s="118"/>
      <c r="D37" s="119"/>
      <c r="E37" s="119"/>
      <c r="F37" s="4">
        <v>1200</v>
      </c>
      <c r="G37" s="77" t="s">
        <v>11</v>
      </c>
    </row>
    <row r="38" spans="2:10" ht="15" customHeight="1">
      <c r="B38" s="123"/>
      <c r="C38" s="118"/>
      <c r="D38" s="119"/>
      <c r="E38" s="119"/>
      <c r="F38" s="4">
        <v>50</v>
      </c>
      <c r="G38" s="77" t="s">
        <v>10</v>
      </c>
    </row>
    <row r="39" spans="2:10" ht="15" customHeight="1">
      <c r="B39" s="123"/>
      <c r="C39" s="118"/>
      <c r="D39" s="119"/>
      <c r="E39" s="119"/>
      <c r="F39" s="4"/>
      <c r="G39" s="77"/>
    </row>
    <row r="40" spans="2:10" ht="15" customHeight="1">
      <c r="B40" s="123"/>
      <c r="C40" s="118"/>
      <c r="D40" s="120" t="s">
        <v>43</v>
      </c>
      <c r="E40" s="120"/>
      <c r="F40" s="4">
        <v>2000</v>
      </c>
      <c r="G40" s="77" t="s">
        <v>69</v>
      </c>
    </row>
    <row r="41" spans="2:10" ht="15" customHeight="1">
      <c r="B41" s="123"/>
      <c r="C41" s="118"/>
      <c r="D41" s="120"/>
      <c r="E41" s="120"/>
      <c r="F41" s="4">
        <v>3200</v>
      </c>
      <c r="G41" s="77" t="s">
        <v>12</v>
      </c>
    </row>
    <row r="42" spans="2:10" ht="15" customHeight="1">
      <c r="B42" s="123"/>
      <c r="C42" s="118"/>
      <c r="D42" s="120"/>
      <c r="E42" s="120"/>
      <c r="F42" s="4"/>
      <c r="G42" s="77"/>
    </row>
    <row r="43" spans="2:10" ht="15" customHeight="1">
      <c r="B43" s="123"/>
      <c r="C43" s="118"/>
      <c r="D43" s="120"/>
      <c r="E43" s="120"/>
      <c r="F43" s="4"/>
      <c r="G43" s="77"/>
    </row>
    <row r="44" spans="2:10" ht="15" customHeight="1">
      <c r="B44" s="123"/>
      <c r="C44" s="118"/>
      <c r="D44" s="120"/>
      <c r="E44" s="120"/>
      <c r="F44" s="4"/>
      <c r="G44" s="77"/>
    </row>
    <row r="45" spans="2:10" ht="15" customHeight="1">
      <c r="B45" s="123"/>
      <c r="C45" s="118"/>
      <c r="D45" s="119" t="s">
        <v>4</v>
      </c>
      <c r="E45" s="119"/>
      <c r="F45" s="4">
        <v>800</v>
      </c>
      <c r="G45" s="77" t="s">
        <v>13</v>
      </c>
    </row>
    <row r="46" spans="2:10" ht="15" customHeight="1">
      <c r="B46" s="123"/>
      <c r="C46" s="118"/>
      <c r="D46" s="119"/>
      <c r="E46" s="119"/>
      <c r="F46" s="4"/>
      <c r="G46" s="77"/>
    </row>
    <row r="47" spans="2:10" ht="15" customHeight="1">
      <c r="B47" s="123"/>
      <c r="C47" s="118"/>
      <c r="D47" s="119"/>
      <c r="E47" s="119"/>
      <c r="F47" s="4">
        <v>600</v>
      </c>
      <c r="G47" s="77" t="s">
        <v>14</v>
      </c>
    </row>
    <row r="48" spans="2:10" ht="15" customHeight="1">
      <c r="B48" s="123"/>
      <c r="C48" s="118"/>
      <c r="D48" s="119"/>
      <c r="E48" s="119"/>
      <c r="F48" s="4">
        <v>80</v>
      </c>
      <c r="G48" s="77" t="s">
        <v>15</v>
      </c>
    </row>
    <row r="49" spans="2:7" ht="15" customHeight="1">
      <c r="B49" s="123"/>
      <c r="C49" s="118"/>
      <c r="D49" s="119"/>
      <c r="E49" s="119"/>
      <c r="F49" s="4">
        <v>100</v>
      </c>
      <c r="G49" s="77" t="s">
        <v>6</v>
      </c>
    </row>
    <row r="50" spans="2:7" ht="15" customHeight="1">
      <c r="B50" s="123"/>
      <c r="C50" s="118"/>
      <c r="D50" s="119"/>
      <c r="E50" s="119"/>
      <c r="F50" s="4"/>
      <c r="G50" s="77"/>
    </row>
    <row r="51" spans="2:7" ht="15" customHeight="1">
      <c r="B51" s="123"/>
      <c r="C51" s="121" t="s">
        <v>20</v>
      </c>
      <c r="D51" s="121"/>
      <c r="E51" s="121"/>
      <c r="F51" s="13">
        <f>SUM(F31:F50)</f>
        <v>11010</v>
      </c>
      <c r="G51" s="78"/>
    </row>
    <row r="52" spans="2:7" ht="15" customHeight="1">
      <c r="B52" s="123"/>
      <c r="C52" s="18" t="s">
        <v>17</v>
      </c>
      <c r="D52" s="12">
        <v>30</v>
      </c>
      <c r="E52" s="11" t="s">
        <v>18</v>
      </c>
      <c r="F52" s="13">
        <f>F51*D52/100</f>
        <v>3303</v>
      </c>
      <c r="G52" s="78"/>
    </row>
    <row r="53" spans="2:7" ht="15" customHeight="1" thickBot="1">
      <c r="B53" s="124"/>
      <c r="C53" s="122" t="s">
        <v>3</v>
      </c>
      <c r="D53" s="122"/>
      <c r="E53" s="122"/>
      <c r="F53" s="79">
        <f>SUM(F51:F52)</f>
        <v>14313</v>
      </c>
      <c r="G53" s="80"/>
    </row>
  </sheetData>
  <sheetProtection formatCells="0" formatColumns="0" formatRows="0" insertColumns="0" insertRows="0" deleteColumns="0" deleteRows="0"/>
  <mergeCells count="20">
    <mergeCell ref="B31:B53"/>
    <mergeCell ref="C31:C50"/>
    <mergeCell ref="D31:E35"/>
    <mergeCell ref="D36:E39"/>
    <mergeCell ref="D40:E44"/>
    <mergeCell ref="D45:E50"/>
    <mergeCell ref="C51:E51"/>
    <mergeCell ref="C53:E53"/>
    <mergeCell ref="C27:E27"/>
    <mergeCell ref="C29:E29"/>
    <mergeCell ref="B7:B29"/>
    <mergeCell ref="C6:E6"/>
    <mergeCell ref="B4:D4"/>
    <mergeCell ref="B2:G2"/>
    <mergeCell ref="E4:G4"/>
    <mergeCell ref="C7:C26"/>
    <mergeCell ref="D7:E11"/>
    <mergeCell ref="D12:E15"/>
    <mergeCell ref="D16:E20"/>
    <mergeCell ref="D21:E26"/>
  </mergeCells>
  <phoneticPr fontId="2"/>
  <pageMargins left="0.74803149606299213" right="0.74803149606299213" top="0.98425196850393704" bottom="0.98425196850393704" header="0.51181102362204722" footer="0.51181102362204722"/>
  <pageSetup paperSize="9" scale="85" orientation="portrait" r:id="rId1"/>
  <headerFooter alignWithMargins="0"/>
  <colBreaks count="1" manualBreakCount="1">
    <brk id="8" max="48"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O41"/>
  <sheetViews>
    <sheetView view="pageBreakPreview" zoomScale="60" zoomScaleNormal="100" workbookViewId="0">
      <selection activeCell="K6" sqref="K6"/>
    </sheetView>
  </sheetViews>
  <sheetFormatPr defaultRowHeight="12.75"/>
  <cols>
    <col min="1" max="1" width="4.25" style="14" customWidth="1"/>
    <col min="2" max="2" width="11.75" style="14" customWidth="1"/>
    <col min="3" max="3" width="24.75" style="14" customWidth="1"/>
    <col min="4" max="9" width="11" style="14" customWidth="1"/>
    <col min="10" max="16384" width="9" style="14"/>
  </cols>
  <sheetData>
    <row r="2" spans="2:9" ht="13.5">
      <c r="B2" s="41"/>
    </row>
    <row r="3" spans="2:9" ht="17.25">
      <c r="B3" s="151" t="s">
        <v>65</v>
      </c>
      <c r="C3" s="151"/>
      <c r="D3" s="151"/>
      <c r="E3" s="151"/>
      <c r="F3" s="151"/>
      <c r="G3" s="151"/>
      <c r="H3" s="151"/>
      <c r="I3" s="151"/>
    </row>
    <row r="4" spans="2:9" ht="21" customHeight="1" thickBot="1">
      <c r="B4" s="42" t="s">
        <v>62</v>
      </c>
      <c r="C4" s="42"/>
      <c r="D4" s="43"/>
      <c r="E4" s="43"/>
      <c r="F4" s="43"/>
      <c r="G4" s="44"/>
      <c r="H4" s="45" t="s">
        <v>35</v>
      </c>
      <c r="I4" s="43"/>
    </row>
    <row r="5" spans="2:9" ht="21" customHeight="1">
      <c r="B5" s="142" t="s">
        <v>30</v>
      </c>
      <c r="C5" s="143"/>
      <c r="D5" s="135" t="s">
        <v>31</v>
      </c>
      <c r="E5" s="136"/>
      <c r="F5" s="136"/>
      <c r="G5" s="136"/>
      <c r="H5" s="137"/>
      <c r="I5" s="43"/>
    </row>
    <row r="6" spans="2:9" ht="21" customHeight="1">
      <c r="B6" s="52"/>
      <c r="C6" s="46"/>
      <c r="D6" s="17" t="s">
        <v>23</v>
      </c>
      <c r="E6" s="17" t="s">
        <v>24</v>
      </c>
      <c r="F6" s="17" t="s">
        <v>25</v>
      </c>
      <c r="G6" s="17" t="s">
        <v>26</v>
      </c>
      <c r="H6" s="53" t="s">
        <v>28</v>
      </c>
      <c r="I6" s="43"/>
    </row>
    <row r="7" spans="2:9" ht="21" customHeight="1">
      <c r="B7" s="144" t="s">
        <v>29</v>
      </c>
      <c r="C7" s="47" t="s">
        <v>32</v>
      </c>
      <c r="D7" s="48">
        <v>2500</v>
      </c>
      <c r="E7" s="48">
        <v>2500</v>
      </c>
      <c r="F7" s="48">
        <v>2500</v>
      </c>
      <c r="G7" s="48">
        <v>2500</v>
      </c>
      <c r="H7" s="54">
        <v>2500</v>
      </c>
      <c r="I7" s="43"/>
    </row>
    <row r="8" spans="2:9" ht="21" customHeight="1">
      <c r="B8" s="144"/>
      <c r="C8" s="47" t="s">
        <v>42</v>
      </c>
      <c r="D8" s="48">
        <v>1730</v>
      </c>
      <c r="E8" s="48">
        <v>1730</v>
      </c>
      <c r="F8" s="48">
        <v>1730</v>
      </c>
      <c r="G8" s="48">
        <v>1730</v>
      </c>
      <c r="H8" s="54">
        <v>1730</v>
      </c>
      <c r="I8" s="43"/>
    </row>
    <row r="9" spans="2:9" ht="21" customHeight="1">
      <c r="B9" s="144"/>
      <c r="C9" s="47" t="s">
        <v>43</v>
      </c>
      <c r="D9" s="48">
        <v>4200</v>
      </c>
      <c r="E9" s="48">
        <v>5200</v>
      </c>
      <c r="F9" s="48">
        <v>5200</v>
      </c>
      <c r="G9" s="48">
        <v>5200</v>
      </c>
      <c r="H9" s="54">
        <v>5200</v>
      </c>
      <c r="I9" s="43"/>
    </row>
    <row r="10" spans="2:9" ht="21" customHeight="1">
      <c r="B10" s="144"/>
      <c r="C10" s="47" t="s">
        <v>33</v>
      </c>
      <c r="D10" s="48">
        <v>1580</v>
      </c>
      <c r="E10" s="48">
        <v>1580</v>
      </c>
      <c r="F10" s="48">
        <v>1580</v>
      </c>
      <c r="G10" s="48">
        <v>1580</v>
      </c>
      <c r="H10" s="54">
        <v>1580</v>
      </c>
      <c r="I10" s="43"/>
    </row>
    <row r="11" spans="2:9" ht="21" customHeight="1">
      <c r="B11" s="144"/>
      <c r="C11" s="47" t="s">
        <v>34</v>
      </c>
      <c r="D11" s="83">
        <f>SUM(D7:D10)</f>
        <v>10010</v>
      </c>
      <c r="E11" s="83">
        <f t="shared" ref="E11:H11" si="0">SUM(E7:E10)</f>
        <v>11010</v>
      </c>
      <c r="F11" s="83">
        <f t="shared" si="0"/>
        <v>11010</v>
      </c>
      <c r="G11" s="83">
        <f t="shared" si="0"/>
        <v>11010</v>
      </c>
      <c r="H11" s="84">
        <f t="shared" si="0"/>
        <v>11010</v>
      </c>
      <c r="I11" s="43"/>
    </row>
    <row r="12" spans="2:9" ht="21" customHeight="1">
      <c r="B12" s="138" t="s">
        <v>16</v>
      </c>
      <c r="C12" s="139"/>
      <c r="D12" s="48">
        <v>3003</v>
      </c>
      <c r="E12" s="48">
        <v>3303</v>
      </c>
      <c r="F12" s="48">
        <v>3303</v>
      </c>
      <c r="G12" s="48">
        <v>3303</v>
      </c>
      <c r="H12" s="54">
        <v>3303</v>
      </c>
      <c r="I12" s="43"/>
    </row>
    <row r="13" spans="2:9" ht="21" customHeight="1" thickBot="1">
      <c r="B13" s="140" t="s">
        <v>36</v>
      </c>
      <c r="C13" s="141"/>
      <c r="D13" s="55">
        <f>D11+D12</f>
        <v>13013</v>
      </c>
      <c r="E13" s="55">
        <f>E11+E12</f>
        <v>14313</v>
      </c>
      <c r="F13" s="55">
        <f t="shared" ref="F13:G13" si="1">F11+F12</f>
        <v>14313</v>
      </c>
      <c r="G13" s="55">
        <f t="shared" si="1"/>
        <v>14313</v>
      </c>
      <c r="H13" s="56">
        <f>H11+H12</f>
        <v>14313</v>
      </c>
      <c r="I13" s="43"/>
    </row>
    <row r="14" spans="2:9" ht="21" customHeight="1" thickBot="1">
      <c r="B14" s="57"/>
      <c r="C14" s="57"/>
      <c r="D14" s="43"/>
      <c r="E14" s="43"/>
      <c r="F14" s="43"/>
      <c r="G14" s="43"/>
      <c r="H14" s="43"/>
      <c r="I14" s="43"/>
    </row>
    <row r="15" spans="2:9" ht="21" customHeight="1">
      <c r="B15" s="142" t="s">
        <v>37</v>
      </c>
      <c r="C15" s="143"/>
      <c r="D15" s="135" t="s">
        <v>31</v>
      </c>
      <c r="E15" s="136"/>
      <c r="F15" s="136"/>
      <c r="G15" s="136"/>
      <c r="H15" s="137"/>
      <c r="I15" s="43"/>
    </row>
    <row r="16" spans="2:9" ht="21" customHeight="1">
      <c r="B16" s="52"/>
      <c r="C16" s="46"/>
      <c r="D16" s="17" t="s">
        <v>23</v>
      </c>
      <c r="E16" s="17" t="s">
        <v>24</v>
      </c>
      <c r="F16" s="17" t="s">
        <v>25</v>
      </c>
      <c r="G16" s="17" t="s">
        <v>26</v>
      </c>
      <c r="H16" s="53" t="s">
        <v>28</v>
      </c>
      <c r="I16" s="43"/>
    </row>
    <row r="17" spans="2:9" ht="21" customHeight="1">
      <c r="B17" s="144" t="s">
        <v>29</v>
      </c>
      <c r="C17" s="47" t="s">
        <v>32</v>
      </c>
      <c r="D17" s="49">
        <v>0</v>
      </c>
      <c r="E17" s="49">
        <v>0</v>
      </c>
      <c r="F17" s="49">
        <v>0</v>
      </c>
      <c r="G17" s="49">
        <v>0</v>
      </c>
      <c r="H17" s="58">
        <v>0</v>
      </c>
      <c r="I17" s="43"/>
    </row>
    <row r="18" spans="2:9" ht="21" customHeight="1">
      <c r="B18" s="144"/>
      <c r="C18" s="47" t="s">
        <v>42</v>
      </c>
      <c r="D18" s="49">
        <v>0</v>
      </c>
      <c r="E18" s="49">
        <v>0</v>
      </c>
      <c r="F18" s="49">
        <v>0</v>
      </c>
      <c r="G18" s="49">
        <v>0</v>
      </c>
      <c r="H18" s="58">
        <v>0</v>
      </c>
      <c r="I18" s="43"/>
    </row>
    <row r="19" spans="2:9" ht="21" customHeight="1">
      <c r="B19" s="144"/>
      <c r="C19" s="47" t="s">
        <v>43</v>
      </c>
      <c r="D19" s="49">
        <v>0</v>
      </c>
      <c r="E19" s="49">
        <v>0</v>
      </c>
      <c r="F19" s="49">
        <v>0</v>
      </c>
      <c r="G19" s="49">
        <v>0</v>
      </c>
      <c r="H19" s="58">
        <v>0</v>
      </c>
      <c r="I19" s="43"/>
    </row>
    <row r="20" spans="2:9" ht="21" customHeight="1">
      <c r="B20" s="144"/>
      <c r="C20" s="47" t="s">
        <v>33</v>
      </c>
      <c r="D20" s="49">
        <v>0</v>
      </c>
      <c r="E20" s="49">
        <v>0</v>
      </c>
      <c r="F20" s="49">
        <v>0</v>
      </c>
      <c r="G20" s="49">
        <v>0</v>
      </c>
      <c r="H20" s="58">
        <v>0</v>
      </c>
      <c r="I20" s="43"/>
    </row>
    <row r="21" spans="2:9" ht="21" customHeight="1">
      <c r="B21" s="144"/>
      <c r="C21" s="47" t="s">
        <v>34</v>
      </c>
      <c r="D21" s="85">
        <f>SUM(D17:D20)</f>
        <v>0</v>
      </c>
      <c r="E21" s="85">
        <f t="shared" ref="E21:H21" si="2">SUM(E17:E20)</f>
        <v>0</v>
      </c>
      <c r="F21" s="85">
        <f t="shared" si="2"/>
        <v>0</v>
      </c>
      <c r="G21" s="85">
        <f t="shared" si="2"/>
        <v>0</v>
      </c>
      <c r="H21" s="86">
        <f t="shared" si="2"/>
        <v>0</v>
      </c>
      <c r="I21" s="43"/>
    </row>
    <row r="22" spans="2:9" ht="21" customHeight="1">
      <c r="B22" s="138" t="s">
        <v>16</v>
      </c>
      <c r="C22" s="139"/>
      <c r="D22" s="49">
        <v>0</v>
      </c>
      <c r="E22" s="49">
        <v>0</v>
      </c>
      <c r="F22" s="49">
        <v>0</v>
      </c>
      <c r="G22" s="49">
        <v>0</v>
      </c>
      <c r="H22" s="58">
        <v>0</v>
      </c>
      <c r="I22" s="43"/>
    </row>
    <row r="23" spans="2:9" ht="21" customHeight="1" thickBot="1">
      <c r="B23" s="140" t="s">
        <v>36</v>
      </c>
      <c r="C23" s="141"/>
      <c r="D23" s="59">
        <f>D21+D22</f>
        <v>0</v>
      </c>
      <c r="E23" s="59">
        <f t="shared" ref="E23" si="3">E21+E22</f>
        <v>0</v>
      </c>
      <c r="F23" s="59">
        <f t="shared" ref="F23" si="4">F21+F22</f>
        <v>0</v>
      </c>
      <c r="G23" s="59">
        <f t="shared" ref="G23" si="5">G21+G22</f>
        <v>0</v>
      </c>
      <c r="H23" s="60">
        <f>H21+H22</f>
        <v>0</v>
      </c>
      <c r="I23" s="43"/>
    </row>
    <row r="24" spans="2:9" ht="21" customHeight="1" thickBot="1">
      <c r="B24" s="43"/>
      <c r="C24" s="43"/>
      <c r="D24" s="43"/>
      <c r="E24" s="43"/>
      <c r="F24" s="43"/>
      <c r="G24" s="43"/>
      <c r="H24" s="43"/>
      <c r="I24" s="43"/>
    </row>
    <row r="25" spans="2:9" ht="21" customHeight="1">
      <c r="B25" s="142" t="s">
        <v>38</v>
      </c>
      <c r="C25" s="143"/>
      <c r="D25" s="135" t="s">
        <v>31</v>
      </c>
      <c r="E25" s="136"/>
      <c r="F25" s="136"/>
      <c r="G25" s="136"/>
      <c r="H25" s="137"/>
      <c r="I25" s="43"/>
    </row>
    <row r="26" spans="2:9" ht="21" customHeight="1">
      <c r="B26" s="52"/>
      <c r="C26" s="46"/>
      <c r="D26" s="17" t="s">
        <v>23</v>
      </c>
      <c r="E26" s="17" t="s">
        <v>24</v>
      </c>
      <c r="F26" s="17" t="s">
        <v>25</v>
      </c>
      <c r="G26" s="17" t="s">
        <v>26</v>
      </c>
      <c r="H26" s="53" t="s">
        <v>28</v>
      </c>
      <c r="I26" s="43"/>
    </row>
    <row r="27" spans="2:9" ht="21" customHeight="1">
      <c r="B27" s="144" t="s">
        <v>29</v>
      </c>
      <c r="C27" s="47" t="s">
        <v>32</v>
      </c>
      <c r="D27" s="50">
        <v>0</v>
      </c>
      <c r="E27" s="50">
        <v>0</v>
      </c>
      <c r="F27" s="50">
        <v>0</v>
      </c>
      <c r="G27" s="50">
        <v>0</v>
      </c>
      <c r="H27" s="61">
        <v>0</v>
      </c>
      <c r="I27" s="43"/>
    </row>
    <row r="28" spans="2:9" ht="21" customHeight="1">
      <c r="B28" s="144"/>
      <c r="C28" s="47" t="s">
        <v>42</v>
      </c>
      <c r="D28" s="50">
        <v>0</v>
      </c>
      <c r="E28" s="50">
        <v>0</v>
      </c>
      <c r="F28" s="50">
        <v>0</v>
      </c>
      <c r="G28" s="50">
        <v>0</v>
      </c>
      <c r="H28" s="61">
        <v>0</v>
      </c>
      <c r="I28" s="43"/>
    </row>
    <row r="29" spans="2:9" ht="21" customHeight="1">
      <c r="B29" s="144"/>
      <c r="C29" s="47" t="s">
        <v>43</v>
      </c>
      <c r="D29" s="50">
        <v>0</v>
      </c>
      <c r="E29" s="50">
        <v>0</v>
      </c>
      <c r="F29" s="50">
        <v>0</v>
      </c>
      <c r="G29" s="50">
        <v>0</v>
      </c>
      <c r="H29" s="61">
        <v>0</v>
      </c>
      <c r="I29" s="43"/>
    </row>
    <row r="30" spans="2:9" ht="21" customHeight="1">
      <c r="B30" s="144"/>
      <c r="C30" s="47" t="s">
        <v>33</v>
      </c>
      <c r="D30" s="50">
        <v>0</v>
      </c>
      <c r="E30" s="50">
        <v>0</v>
      </c>
      <c r="F30" s="50">
        <v>0</v>
      </c>
      <c r="G30" s="50">
        <v>0</v>
      </c>
      <c r="H30" s="61">
        <v>0</v>
      </c>
      <c r="I30" s="43"/>
    </row>
    <row r="31" spans="2:9" ht="21" customHeight="1">
      <c r="B31" s="144"/>
      <c r="C31" s="47" t="s">
        <v>34</v>
      </c>
      <c r="D31" s="87">
        <f>SUM(D27:D30)</f>
        <v>0</v>
      </c>
      <c r="E31" s="87">
        <f t="shared" ref="E31:H31" si="6">SUM(E27:E30)</f>
        <v>0</v>
      </c>
      <c r="F31" s="87">
        <f t="shared" si="6"/>
        <v>0</v>
      </c>
      <c r="G31" s="87">
        <f t="shared" si="6"/>
        <v>0</v>
      </c>
      <c r="H31" s="88">
        <f t="shared" si="6"/>
        <v>0</v>
      </c>
      <c r="I31" s="43"/>
    </row>
    <row r="32" spans="2:9" ht="21" customHeight="1">
      <c r="B32" s="138" t="s">
        <v>16</v>
      </c>
      <c r="C32" s="139"/>
      <c r="D32" s="50">
        <v>0</v>
      </c>
      <c r="E32" s="50">
        <v>0</v>
      </c>
      <c r="F32" s="50">
        <v>0</v>
      </c>
      <c r="G32" s="50">
        <v>0</v>
      </c>
      <c r="H32" s="61">
        <v>0</v>
      </c>
      <c r="I32" s="43"/>
    </row>
    <row r="33" spans="2:15" ht="21" customHeight="1" thickBot="1">
      <c r="B33" s="140" t="s">
        <v>36</v>
      </c>
      <c r="C33" s="141"/>
      <c r="D33" s="62">
        <f>D31+D32</f>
        <v>0</v>
      </c>
      <c r="E33" s="62">
        <f t="shared" ref="E33" si="7">E31+E32</f>
        <v>0</v>
      </c>
      <c r="F33" s="62">
        <f t="shared" ref="F33" si="8">F31+F32</f>
        <v>0</v>
      </c>
      <c r="G33" s="62">
        <f t="shared" ref="G33" si="9">G31+G32</f>
        <v>0</v>
      </c>
      <c r="H33" s="63">
        <f>H31+H32</f>
        <v>0</v>
      </c>
      <c r="I33" s="43"/>
    </row>
    <row r="34" spans="2:15" ht="14.25" thickBot="1">
      <c r="B34" s="43"/>
      <c r="C34" s="43"/>
      <c r="D34" s="43"/>
      <c r="E34" s="43"/>
      <c r="F34" s="43"/>
      <c r="G34" s="43"/>
      <c r="H34" s="43"/>
      <c r="I34" s="43"/>
    </row>
    <row r="35" spans="2:15" ht="13.5" customHeight="1">
      <c r="B35" s="145" t="s">
        <v>39</v>
      </c>
      <c r="C35" s="146"/>
      <c r="D35" s="64" t="s">
        <v>23</v>
      </c>
      <c r="E35" s="64" t="s">
        <v>24</v>
      </c>
      <c r="F35" s="64" t="s">
        <v>25</v>
      </c>
      <c r="G35" s="64" t="s">
        <v>26</v>
      </c>
      <c r="H35" s="64" t="s">
        <v>28</v>
      </c>
      <c r="I35" s="65" t="s">
        <v>27</v>
      </c>
    </row>
    <row r="36" spans="2:15" ht="29.25" customHeight="1" thickBot="1">
      <c r="B36" s="147"/>
      <c r="C36" s="148"/>
      <c r="D36" s="66">
        <f>D13+D23+D33</f>
        <v>13013</v>
      </c>
      <c r="E36" s="66">
        <f>E13+E23+E33</f>
        <v>14313</v>
      </c>
      <c r="F36" s="66">
        <f>F13+F23+F33</f>
        <v>14313</v>
      </c>
      <c r="G36" s="66">
        <f>G13+G23+G33</f>
        <v>14313</v>
      </c>
      <c r="H36" s="66">
        <f>H13+H23+H33</f>
        <v>14313</v>
      </c>
      <c r="I36" s="67">
        <f>SUM(D36:H36)</f>
        <v>70265</v>
      </c>
    </row>
    <row r="37" spans="2:15" ht="14.25" thickBot="1">
      <c r="B37" s="51"/>
      <c r="C37" s="51"/>
      <c r="D37" s="51"/>
      <c r="E37" s="51"/>
      <c r="F37" s="51"/>
      <c r="G37" s="51"/>
      <c r="H37" s="51"/>
      <c r="I37" s="51"/>
      <c r="J37" s="15"/>
      <c r="K37" s="15"/>
      <c r="L37" s="15"/>
      <c r="M37" s="15"/>
      <c r="N37" s="15"/>
      <c r="O37" s="15"/>
    </row>
    <row r="38" spans="2:15" ht="89.25" customHeight="1" thickBot="1">
      <c r="B38" s="149" t="s">
        <v>40</v>
      </c>
      <c r="C38" s="150"/>
      <c r="D38" s="132"/>
      <c r="E38" s="133"/>
      <c r="F38" s="133"/>
      <c r="G38" s="133"/>
      <c r="H38" s="134"/>
      <c r="I38" s="68"/>
      <c r="J38" s="16"/>
      <c r="K38" s="16"/>
      <c r="L38" s="16"/>
      <c r="M38" s="16"/>
      <c r="N38" s="15"/>
      <c r="O38" s="15"/>
    </row>
    <row r="39" spans="2:15">
      <c r="B39" s="15"/>
      <c r="C39" s="15"/>
      <c r="D39" s="15"/>
      <c r="E39" s="15"/>
      <c r="F39" s="15"/>
      <c r="G39" s="15"/>
      <c r="H39" s="15"/>
      <c r="I39" s="15"/>
      <c r="J39" s="15"/>
      <c r="K39" s="15"/>
      <c r="L39" s="15"/>
      <c r="M39" s="15"/>
      <c r="N39" s="15"/>
      <c r="O39" s="15"/>
    </row>
    <row r="40" spans="2:15">
      <c r="B40" s="15"/>
      <c r="C40" s="15"/>
      <c r="D40" s="15"/>
      <c r="E40" s="15"/>
      <c r="F40" s="15"/>
      <c r="G40" s="15"/>
      <c r="H40" s="15"/>
      <c r="I40" s="15"/>
      <c r="J40" s="15"/>
      <c r="K40" s="15"/>
      <c r="L40" s="15"/>
      <c r="M40" s="15"/>
      <c r="N40" s="15"/>
      <c r="O40" s="15"/>
    </row>
    <row r="41" spans="2:15">
      <c r="B41" s="15"/>
      <c r="C41" s="15"/>
      <c r="D41" s="15"/>
      <c r="E41" s="15"/>
      <c r="F41" s="15"/>
      <c r="G41" s="15"/>
      <c r="H41" s="15"/>
      <c r="I41" s="15"/>
      <c r="J41" s="15"/>
      <c r="K41" s="15"/>
      <c r="L41" s="15"/>
      <c r="M41" s="15"/>
      <c r="N41" s="15"/>
      <c r="O41" s="15"/>
    </row>
  </sheetData>
  <mergeCells count="19">
    <mergeCell ref="B27:B31"/>
    <mergeCell ref="D25:H25"/>
    <mergeCell ref="B3:I3"/>
    <mergeCell ref="D38:H38"/>
    <mergeCell ref="D15:H15"/>
    <mergeCell ref="D5:H5"/>
    <mergeCell ref="B32:C32"/>
    <mergeCell ref="B33:C33"/>
    <mergeCell ref="B13:C13"/>
    <mergeCell ref="B5:C5"/>
    <mergeCell ref="B15:C15"/>
    <mergeCell ref="B7:B11"/>
    <mergeCell ref="B12:C12"/>
    <mergeCell ref="B35:C36"/>
    <mergeCell ref="B38:C38"/>
    <mergeCell ref="B17:B21"/>
    <mergeCell ref="B22:C22"/>
    <mergeCell ref="B23:C23"/>
    <mergeCell ref="B25:C25"/>
  </mergeCells>
  <phoneticPr fontId="2"/>
  <pageMargins left="0.74803149606299213" right="0.74803149606299213" top="1" bottom="1" header="0.31496062992125984" footer="0.31496062992125984"/>
  <pageSetup paperSize="9"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（様式2-1）財務状況</vt:lpstr>
      <vt:lpstr>（様式2-2）事業プロモーター活動経費の希望予算額（明細）</vt:lpstr>
      <vt:lpstr>(様式2-3)　 事業プロモーター活動経費の希望予算額（5年分</vt:lpstr>
      <vt:lpstr>'（様式2-1）財務状況'!Print_Area</vt:lpstr>
      <vt:lpstr>'（様式2-2）事業プロモーター活動経費の希望予算額（明細）'!Print_Area</vt:lpstr>
      <vt:lpstr>'(様式2-3)　 事業プロモーター活動経費の希望予算額（5年分'!Print_Area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2019-12-19T00:18:38Z</dcterms:modified>
</cp:coreProperties>
</file>