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xr:revisionPtr revIDLastSave="0" documentId="13_ncr:101_{72B0E74A-797E-4F94-A70F-E2865B33E356}" xr6:coauthVersionLast="47" xr6:coauthVersionMax="47" xr10:uidLastSave="{00000000-0000-0000-0000-000000000000}"/>
  <bookViews>
    <workbookView xWindow="-120" yWindow="-120" windowWidth="29040" windowHeight="15720" firstSheet="1" activeTab="1" xr2:uid="{878E771E-5DB0-4BCF-A690-D5991EE211B3}"/>
  </bookViews>
  <sheets>
    <sheet name="Sheet1" sheetId="38" state="hidden" r:id="rId1"/>
    <sheet name="計画書様式2_予算計画書（創発RA）" sheetId="37" r:id="rId2"/>
  </sheets>
  <definedNames>
    <definedName name="_xlnm._FilterDatabase" localSheetId="0" hidden="1">Sheet1!$A$1:$I$1</definedName>
    <definedName name="_xlnm.Print_Area" localSheetId="1">'計画書様式2_予算計画書（創発RA）'!$A$1:$N$15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38" l="1"/>
  <c r="B4" i="38"/>
  <c r="B2" i="38"/>
  <c r="F11" i="37"/>
  <c r="E11" i="37"/>
  <c r="D11" i="37"/>
  <c r="E2" i="38" s="1"/>
  <c r="G4" i="38"/>
  <c r="C4" i="38"/>
  <c r="A4" i="38"/>
  <c r="G3" i="38"/>
  <c r="C3" i="38"/>
  <c r="A3" i="38"/>
  <c r="G2" i="38"/>
  <c r="C2" i="38"/>
  <c r="A2" i="38"/>
  <c r="M12" i="37"/>
  <c r="M11" i="37" s="1"/>
  <c r="M14" i="37" s="1"/>
  <c r="M15" i="37" s="1"/>
  <c r="L12" i="37"/>
  <c r="L11" i="37" s="1"/>
  <c r="L14" i="37" s="1"/>
  <c r="L15" i="37" s="1"/>
  <c r="K12" i="37"/>
  <c r="K11" i="37" s="1"/>
  <c r="J12" i="37"/>
  <c r="J11" i="37" s="1"/>
  <c r="I12" i="37"/>
  <c r="I11" i="37" s="1"/>
  <c r="I14" i="37" s="1"/>
  <c r="H12" i="37"/>
  <c r="H11" i="37" s="1"/>
  <c r="H14" i="37" s="1"/>
  <c r="H15" i="37" s="1"/>
  <c r="G12" i="37"/>
  <c r="G11" i="37" s="1"/>
  <c r="G14" i="37" s="1"/>
  <c r="G15" i="37" s="1"/>
  <c r="F4" i="38"/>
  <c r="F3" i="38"/>
  <c r="F2" i="38"/>
  <c r="J14" i="37" l="1"/>
  <c r="J15" i="37" s="1"/>
  <c r="K14" i="37"/>
  <c r="K15" i="37" s="1"/>
  <c r="I15" i="37"/>
  <c r="D14" i="37"/>
  <c r="H2" i="38" s="1"/>
  <c r="D15" i="37" l="1"/>
  <c r="I2" i="38"/>
  <c r="F14" i="37"/>
  <c r="E14" i="37"/>
  <c r="E3" i="38"/>
  <c r="E4" i="38"/>
  <c r="H3" i="38" l="1"/>
  <c r="E15" i="37"/>
  <c r="I3" i="38" s="1"/>
  <c r="H4" i="38"/>
  <c r="F15" i="37"/>
  <c r="I4" i="38"/>
</calcChain>
</file>

<file path=xl/sharedStrings.xml><?xml version="1.0" encoding="utf-8"?>
<sst xmlns="http://schemas.openxmlformats.org/spreadsheetml/2006/main" count="34" uniqueCount="34">
  <si>
    <t>機関名称</t>
    <phoneticPr fontId="3"/>
  </si>
  <si>
    <t>課題管理No</t>
    <rPh sb="0" eb="2">
      <t>カダイ</t>
    </rPh>
    <rPh sb="2" eb="4">
      <t>カンリ</t>
    </rPh>
    <phoneticPr fontId="3"/>
  </si>
  <si>
    <t>※青字は削除の上、ご提出ください。</t>
    <rPh sb="1" eb="3">
      <t>アオジ</t>
    </rPh>
    <rPh sb="4" eb="6">
      <t>サクジョ</t>
    </rPh>
    <rPh sb="7" eb="8">
      <t>ウエ</t>
    </rPh>
    <rPh sb="10" eb="12">
      <t>テイシュツ</t>
    </rPh>
    <phoneticPr fontId="3"/>
  </si>
  <si>
    <t>年度</t>
    <rPh sb="0" eb="2">
      <t>ネンド</t>
    </rPh>
    <phoneticPr fontId="3"/>
  </si>
  <si>
    <t>ＦＹ2026</t>
  </si>
  <si>
    <t>ＦＹ2027</t>
  </si>
  <si>
    <t>ＦＹ2028</t>
  </si>
  <si>
    <t>　　　　　　　　　　　　　年度
予算費目/内訳等</t>
    <rPh sb="13" eb="15">
      <t>ネンド</t>
    </rPh>
    <rPh sb="21" eb="23">
      <t>ウチワケ</t>
    </rPh>
    <rPh sb="23" eb="24">
      <t>ナド</t>
    </rPh>
    <phoneticPr fontId="3"/>
  </si>
  <si>
    <t>合　　　　計</t>
    <rPh sb="0" eb="1">
      <t>ゴウ</t>
    </rPh>
    <rPh sb="5" eb="6">
      <t>ケイ</t>
    </rPh>
    <phoneticPr fontId="3"/>
  </si>
  <si>
    <t>ＦＹ2029</t>
  </si>
  <si>
    <t>ＦＹ2030</t>
  </si>
  <si>
    <t>ＦＹ2031</t>
  </si>
  <si>
    <t>ＦＹ2032</t>
  </si>
  <si>
    <t>ＦＹ2033</t>
  </si>
  <si>
    <t>課題管理No</t>
    <rPh sb="0" eb="4">
      <t>カダイカンリ</t>
    </rPh>
    <phoneticPr fontId="3"/>
  </si>
  <si>
    <t>提出日</t>
    <rPh sb="0" eb="3">
      <t>テイシュツビ</t>
    </rPh>
    <phoneticPr fontId="3"/>
  </si>
  <si>
    <t>機関名称</t>
    <rPh sb="0" eb="4">
      <t>キカンメイショウ</t>
    </rPh>
    <phoneticPr fontId="3"/>
  </si>
  <si>
    <t>合計（円）</t>
    <rPh sb="0" eb="2">
      <t>ゴウケイ</t>
    </rPh>
    <rPh sb="3" eb="4">
      <t>エン</t>
    </rPh>
    <phoneticPr fontId="3"/>
  </si>
  <si>
    <t>ＦＹ2034</t>
  </si>
  <si>
    <t>一般管理費（円）</t>
    <rPh sb="0" eb="2">
      <t>イッパン</t>
    </rPh>
    <rPh sb="2" eb="5">
      <t>カンリヒ</t>
    </rPh>
    <rPh sb="6" eb="7">
      <t>エン</t>
    </rPh>
    <phoneticPr fontId="3"/>
  </si>
  <si>
    <t>Ver.20250201</t>
    <phoneticPr fontId="3"/>
  </si>
  <si>
    <t>(計画書様式2)</t>
    <rPh sb="1" eb="4">
      <t>ケイカクショ</t>
    </rPh>
    <rPh sb="4" eb="6">
      <t>ヨウシキ</t>
    </rPh>
    <phoneticPr fontId="3"/>
  </si>
  <si>
    <t>・確定済学生</t>
    <rPh sb="1" eb="3">
      <t>カクテイ</t>
    </rPh>
    <rPh sb="3" eb="4">
      <t>ズミ</t>
    </rPh>
    <rPh sb="4" eb="6">
      <t>ガクセイ</t>
    </rPh>
    <phoneticPr fontId="3"/>
  </si>
  <si>
    <t>ＦＹ2025</t>
  </si>
  <si>
    <t>人件費・謝金</t>
    <rPh sb="0" eb="3">
      <t>ジンケンヒ</t>
    </rPh>
    <rPh sb="4" eb="6">
      <t>シャキン</t>
    </rPh>
    <phoneticPr fontId="3"/>
  </si>
  <si>
    <t>人件費・謝金（計）（円）</t>
    <rPh sb="0" eb="3">
      <t>ジンケンヒ</t>
    </rPh>
    <rPh sb="4" eb="6">
      <t>シャキン</t>
    </rPh>
    <rPh sb="7" eb="8">
      <t>ケイ</t>
    </rPh>
    <rPh sb="10" eb="11">
      <t>エン</t>
    </rPh>
    <phoneticPr fontId="3"/>
  </si>
  <si>
    <t>人件費・謝金（未確定学生分用・計）（円）</t>
    <rPh sb="0" eb="3">
      <t>ジンケンヒ</t>
    </rPh>
    <rPh sb="4" eb="6">
      <t>シャキン</t>
    </rPh>
    <rPh sb="7" eb="10">
      <t>ミカクテイ</t>
    </rPh>
    <rPh sb="10" eb="12">
      <t>ガクセイ</t>
    </rPh>
    <rPh sb="12" eb="13">
      <t>ブン</t>
    </rPh>
    <rPh sb="13" eb="14">
      <t>ヨウ</t>
    </rPh>
    <rPh sb="15" eb="16">
      <t>ケイ</t>
    </rPh>
    <rPh sb="18" eb="19">
      <t>エン</t>
    </rPh>
    <phoneticPr fontId="3"/>
  </si>
  <si>
    <t>人件費・謝金（確定済学生分・計）（円）</t>
    <rPh sb="0" eb="3">
      <t>ジンケンヒ</t>
    </rPh>
    <rPh sb="4" eb="6">
      <t>シャキン</t>
    </rPh>
    <rPh sb="7" eb="9">
      <t>カクテイ</t>
    </rPh>
    <rPh sb="9" eb="10">
      <t>ズミ</t>
    </rPh>
    <rPh sb="10" eb="12">
      <t>ガクセイ</t>
    </rPh>
    <rPh sb="12" eb="13">
      <t>ブン</t>
    </rPh>
    <rPh sb="14" eb="15">
      <t>ケイ</t>
    </rPh>
    <rPh sb="17" eb="18">
      <t>エン</t>
    </rPh>
    <phoneticPr fontId="3"/>
  </si>
  <si>
    <t>RA追加経費支援制度(大学助成型)　予算計画書</t>
    <rPh sb="2" eb="10">
      <t>ツイカケイヒシエンセイド</t>
    </rPh>
    <rPh sb="11" eb="13">
      <t>ダイガク</t>
    </rPh>
    <rPh sb="13" eb="16">
      <t>ジョセイガタ</t>
    </rPh>
    <rPh sb="18" eb="19">
      <t>カリ</t>
    </rPh>
    <phoneticPr fontId="3"/>
  </si>
  <si>
    <r>
      <t xml:space="preserve">提　　　出　　　日
</t>
    </r>
    <r>
      <rPr>
        <b/>
        <sz val="9"/>
        <color rgb="FFFF0000"/>
        <rFont val="ＭＳ Ｐゴシック"/>
        <family val="3"/>
        <charset val="128"/>
      </rPr>
      <t>（yyyy/m/d形式で入力）</t>
    </r>
    <rPh sb="0" eb="1">
      <t>テイ</t>
    </rPh>
    <rPh sb="4" eb="5">
      <t>デ</t>
    </rPh>
    <rPh sb="8" eb="9">
      <t>ヒ</t>
    </rPh>
    <rPh sb="19" eb="21">
      <t>ケイシキ</t>
    </rPh>
    <rPh sb="22" eb="24">
      <t>ニュウリョク</t>
    </rPh>
    <phoneticPr fontId="3"/>
  </si>
  <si>
    <r>
      <t xml:space="preserve">一般管理費
</t>
    </r>
    <r>
      <rPr>
        <sz val="9"/>
        <rFont val="ＭＳ Ｐゴシック"/>
        <family val="3"/>
        <charset val="128"/>
      </rPr>
      <t>※原則人件費・謝金の10％
（1円未満切り捨て）</t>
    </r>
    <rPh sb="0" eb="2">
      <t>イッパン</t>
    </rPh>
    <rPh sb="2" eb="4">
      <t>カンリ</t>
    </rPh>
    <rPh sb="4" eb="5">
      <t>ヒ</t>
    </rPh>
    <rPh sb="7" eb="9">
      <t>ゲンソク</t>
    </rPh>
    <rPh sb="9" eb="12">
      <t>ジンケンヒ</t>
    </rPh>
    <rPh sb="13" eb="15">
      <t>シャキン</t>
    </rPh>
    <rPh sb="22" eb="25">
      <t>エンミマン</t>
    </rPh>
    <rPh sb="25" eb="26">
      <t>キ</t>
    </rPh>
    <rPh sb="27" eb="28">
      <t>ス</t>
    </rPh>
    <phoneticPr fontId="3"/>
  </si>
  <si>
    <r>
      <rPr>
        <b/>
        <sz val="11"/>
        <color theme="4"/>
        <rFont val="ＭＳ Ｐゴシック"/>
        <family val="3"/>
        <charset val="128"/>
      </rPr>
      <t>実施予算計画の考え方：</t>
    </r>
    <r>
      <rPr>
        <sz val="11"/>
        <color theme="4"/>
        <rFont val="ＭＳ Ｐゴシック"/>
        <family val="3"/>
        <charset val="128"/>
      </rPr>
      <t xml:space="preserve">
※ 各機関の規程に従って適切に支出・管理出来る金額を入力ください。
※ FY2026年度以降分は参考情報となります。とりまとめ等に時間がかかる場合は、空欄でも構いません。
※ 支援対象年度から翌年度への繰越はできません。
</t>
    </r>
    <r>
      <rPr>
        <b/>
        <sz val="11"/>
        <color theme="4"/>
        <rFont val="ＭＳ Ｐゴシック"/>
        <family val="3"/>
        <charset val="128"/>
      </rPr>
      <t>人件費・謝金：</t>
    </r>
    <r>
      <rPr>
        <sz val="11"/>
        <color theme="4"/>
        <rFont val="ＭＳ Ｐゴシック"/>
        <family val="3"/>
        <charset val="128"/>
      </rPr>
      <t xml:space="preserve">
※ RA活動の労働対価として一人あたり月額上限20万円、年限上限240万円までとして予算を立ててください。
※ 申請時点未確定（進学予定）学生と確定済学生に分けて記載ください。
※ 申請時点未確定（進学予定）学生：本交付申請の時点では博士後期期課程ではないものの交付対象期間中に
    進学予定等、現時点では実際に創発研究にRAとして従事する博士後期課程学生になるか未確定の学生に
    かかる見込みを記載ください。
    単価について見込みが難しい場合は各機関の規程に基づき支出が可能な最大金額を元に記載ください。
    残金は期末に返還いただく運用です。
</t>
    </r>
    <r>
      <rPr>
        <b/>
        <sz val="11"/>
        <color theme="4"/>
        <rFont val="ＭＳ Ｐゴシック"/>
        <family val="3"/>
        <charset val="128"/>
      </rPr>
      <t>一般管理費：</t>
    </r>
    <r>
      <rPr>
        <sz val="11"/>
        <color theme="4"/>
        <rFont val="ＭＳ Ｐゴシック"/>
        <family val="3"/>
        <charset val="128"/>
      </rPr>
      <t xml:space="preserve">
※ 研究奨励費に対する一定比率（原則10％）で措置されます。
    一般管理費の算定にあたっての端数処理は「１円未満の切り捨て」となります。</t>
    </r>
    <rPh sb="14" eb="17">
      <t>カクキカン</t>
    </rPh>
    <rPh sb="18" eb="20">
      <t>キテイ</t>
    </rPh>
    <rPh sb="21" eb="22">
      <t>シタガ</t>
    </rPh>
    <rPh sb="24" eb="26">
      <t>テキセツ</t>
    </rPh>
    <rPh sb="27" eb="29">
      <t>シシュツ</t>
    </rPh>
    <rPh sb="30" eb="32">
      <t>カンリ</t>
    </rPh>
    <rPh sb="32" eb="34">
      <t>デキ</t>
    </rPh>
    <rPh sb="35" eb="37">
      <t>キンガク</t>
    </rPh>
    <rPh sb="38" eb="40">
      <t>ニュウリョク</t>
    </rPh>
    <rPh sb="54" eb="56">
      <t>ネンド</t>
    </rPh>
    <rPh sb="56" eb="58">
      <t>イコウ</t>
    </rPh>
    <rPh sb="58" eb="59">
      <t>ブン</t>
    </rPh>
    <rPh sb="60" eb="62">
      <t>サンコウ</t>
    </rPh>
    <rPh sb="62" eb="64">
      <t>ジョウホウ</t>
    </rPh>
    <rPh sb="75" eb="76">
      <t>トウ</t>
    </rPh>
    <rPh sb="77" eb="79">
      <t>ジカン</t>
    </rPh>
    <rPh sb="83" eb="85">
      <t>バアイ</t>
    </rPh>
    <rPh sb="87" eb="89">
      <t>クウラン</t>
    </rPh>
    <rPh sb="91" eb="92">
      <t>カマ</t>
    </rPh>
    <rPh sb="100" eb="102">
      <t>シエン</t>
    </rPh>
    <rPh sb="102" eb="104">
      <t>タイショウ</t>
    </rPh>
    <rPh sb="104" eb="106">
      <t>ネンド</t>
    </rPh>
    <rPh sb="108" eb="111">
      <t>ヨクネンド</t>
    </rPh>
    <rPh sb="113" eb="115">
      <t>クリコシ</t>
    </rPh>
    <rPh sb="124" eb="127">
      <t>ジンケンヒ</t>
    </rPh>
    <rPh sb="128" eb="130">
      <t>シャキン</t>
    </rPh>
    <rPh sb="146" eb="148">
      <t>ヒトリ</t>
    </rPh>
    <rPh sb="174" eb="176">
      <t>ヨサン</t>
    </rPh>
    <rPh sb="177" eb="178">
      <t>タ</t>
    </rPh>
    <rPh sb="188" eb="190">
      <t>シンセイ</t>
    </rPh>
    <rPh sb="190" eb="192">
      <t>ジテン</t>
    </rPh>
    <rPh sb="192" eb="195">
      <t>ミカクテイ</t>
    </rPh>
    <rPh sb="196" eb="198">
      <t>シンガク</t>
    </rPh>
    <rPh sb="198" eb="200">
      <t>ヨテイ</t>
    </rPh>
    <rPh sb="201" eb="203">
      <t>ガクセイ</t>
    </rPh>
    <rPh sb="204" eb="206">
      <t>カクテイ</t>
    </rPh>
    <rPh sb="206" eb="207">
      <t>ズミ</t>
    </rPh>
    <rPh sb="207" eb="209">
      <t>ガクセイ</t>
    </rPh>
    <rPh sb="210" eb="211">
      <t>ワ</t>
    </rPh>
    <rPh sb="213" eb="215">
      <t>キサイ</t>
    </rPh>
    <rPh sb="223" eb="225">
      <t>シンセイ</t>
    </rPh>
    <rPh sb="225" eb="227">
      <t>ジテン</t>
    </rPh>
    <rPh sb="227" eb="230">
      <t>ミカクテイ</t>
    </rPh>
    <rPh sb="231" eb="233">
      <t>シンガク</t>
    </rPh>
    <rPh sb="233" eb="235">
      <t>ヨテイ</t>
    </rPh>
    <rPh sb="236" eb="238">
      <t>ガクセイ</t>
    </rPh>
    <rPh sb="239" eb="240">
      <t>ホン</t>
    </rPh>
    <rPh sb="240" eb="242">
      <t>コウフ</t>
    </rPh>
    <rPh sb="242" eb="244">
      <t>シンセイ</t>
    </rPh>
    <rPh sb="245" eb="247">
      <t>ジテン</t>
    </rPh>
    <rPh sb="249" eb="251">
      <t>ハカセ</t>
    </rPh>
    <rPh sb="254" eb="256">
      <t>カテイ</t>
    </rPh>
    <rPh sb="263" eb="265">
      <t>コウフ</t>
    </rPh>
    <rPh sb="265" eb="267">
      <t>タイショウ</t>
    </rPh>
    <rPh sb="267" eb="270">
      <t>キカンチュウ</t>
    </rPh>
    <rPh sb="276" eb="278">
      <t>シンガク</t>
    </rPh>
    <rPh sb="278" eb="280">
      <t>ヨテイ</t>
    </rPh>
    <rPh sb="280" eb="281">
      <t>トウ</t>
    </rPh>
    <rPh sb="282" eb="285">
      <t>ゲンジテン</t>
    </rPh>
    <rPh sb="287" eb="289">
      <t>ジッサイ</t>
    </rPh>
    <rPh sb="300" eb="302">
      <t>ジュウジ</t>
    </rPh>
    <rPh sb="304" eb="306">
      <t>ハカセ</t>
    </rPh>
    <rPh sb="306" eb="308">
      <t>コウキ</t>
    </rPh>
    <rPh sb="308" eb="310">
      <t>カテイ</t>
    </rPh>
    <rPh sb="310" eb="312">
      <t>ガクセイ</t>
    </rPh>
    <rPh sb="316" eb="319">
      <t>ミカクテイ</t>
    </rPh>
    <rPh sb="320" eb="322">
      <t>ガクセイ</t>
    </rPh>
    <rPh sb="331" eb="333">
      <t>ミコ</t>
    </rPh>
    <rPh sb="335" eb="337">
      <t>キサイ</t>
    </rPh>
    <rPh sb="347" eb="349">
      <t>タンカ</t>
    </rPh>
    <rPh sb="353" eb="355">
      <t>ミコ</t>
    </rPh>
    <rPh sb="357" eb="358">
      <t>ムズカ</t>
    </rPh>
    <rPh sb="360" eb="362">
      <t>バアイ</t>
    </rPh>
    <rPh sb="363" eb="366">
      <t>カクキカン</t>
    </rPh>
    <rPh sb="367" eb="369">
      <t>キテイ</t>
    </rPh>
    <rPh sb="370" eb="371">
      <t>モト</t>
    </rPh>
    <rPh sb="373" eb="375">
      <t>シシュツ</t>
    </rPh>
    <rPh sb="376" eb="378">
      <t>カノウ</t>
    </rPh>
    <rPh sb="379" eb="381">
      <t>サイダイ</t>
    </rPh>
    <rPh sb="381" eb="383">
      <t>キンガク</t>
    </rPh>
    <rPh sb="384" eb="385">
      <t>モト</t>
    </rPh>
    <rPh sb="386" eb="388">
      <t>キサイ</t>
    </rPh>
    <rPh sb="398" eb="400">
      <t>ザンキン</t>
    </rPh>
    <rPh sb="401" eb="403">
      <t>キマツ</t>
    </rPh>
    <rPh sb="404" eb="406">
      <t>ヘンカン</t>
    </rPh>
    <rPh sb="410" eb="412">
      <t>ウンヨウ</t>
    </rPh>
    <rPh sb="417" eb="419">
      <t>イッパン</t>
    </rPh>
    <rPh sb="419" eb="422">
      <t>カンリヒ</t>
    </rPh>
    <phoneticPr fontId="3"/>
  </si>
  <si>
    <t>・申請時点未確定（進学予定）
  学生</t>
    <rPh sb="1" eb="3">
      <t>シンセイ</t>
    </rPh>
    <rPh sb="3" eb="5">
      <t>ジテン</t>
    </rPh>
    <rPh sb="5" eb="8">
      <t>ミカクテイ</t>
    </rPh>
    <rPh sb="9" eb="11">
      <t>シンガク</t>
    </rPh>
    <rPh sb="11" eb="13">
      <t>ヨテイ</t>
    </rPh>
    <rPh sb="17" eb="19">
      <t>ガクセイ</t>
    </rPh>
    <phoneticPr fontId="3"/>
  </si>
  <si>
    <r>
      <rPr>
        <sz val="12"/>
        <rFont val="ＭＳ Ｐゴシック"/>
        <family val="3"/>
        <charset val="128"/>
      </rPr>
      <t>RA</t>
    </r>
    <r>
      <rPr>
        <sz val="12"/>
        <color rgb="FFFF0000"/>
        <rFont val="ＭＳ Ｐゴシック"/>
        <family val="3"/>
        <charset val="128"/>
      </rPr>
      <t>XX-XXX-XX</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</si>
</sst>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千円&quot;"/>
    <numFmt numFmtId="177" formatCode="yyyy/m/d;@"/>
    <numFmt numFmtId="178" formatCode="0_);[Red]\(0\)"/>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sz val="11"/>
      <color theme="1"/>
      <name val="ＭＳ Ｐゴシック"/>
      <family val="3"/>
      <charset val="128"/>
      <scheme val="minor"/>
    </font>
    <font>
      <b/>
      <sz val="12"/>
      <name val="ＭＳ Ｐゴシック"/>
      <family val="3"/>
      <charset val="128"/>
    </font>
    <font>
      <sz val="9"/>
      <name val="ＭＳ Ｐゴシック"/>
      <family val="3"/>
      <charset val="128"/>
    </font>
    <font>
      <sz val="11"/>
      <color theme="0"/>
      <name val="ＭＳ Ｐゴシック"/>
      <family val="3"/>
      <charset val="128"/>
    </font>
    <font>
      <sz val="11"/>
      <color rgb="FF00B0F0"/>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2"/>
      <color rgb="FFFF0000"/>
      <name val="ＭＳ Ｐゴシック"/>
      <family val="3"/>
      <charset val="128"/>
    </font>
    <font>
      <b/>
      <sz val="9"/>
      <color rgb="FF0070C0"/>
      <name val="ＭＳ Ｐゴシック"/>
      <family val="3"/>
      <charset val="128"/>
    </font>
    <font>
      <sz val="11"/>
      <color theme="4"/>
      <name val="ＭＳ Ｐゴシック"/>
      <family val="3"/>
      <charset val="128"/>
    </font>
    <font>
      <b/>
      <sz val="11"/>
      <color theme="4"/>
      <name val="ＭＳ Ｐゴシック"/>
      <family val="3"/>
      <charset val="128"/>
    </font>
    <font>
      <sz val="11"/>
      <name val="Meiryo UI"/>
      <family val="3"/>
      <charset val="128"/>
    </font>
    <font>
      <b/>
      <sz val="11"/>
      <color theme="0"/>
      <name val="Meiryo UI"/>
      <family val="3"/>
      <charset val="128"/>
    </font>
    <font>
      <b/>
      <sz val="9"/>
      <color rgb="FFFF0000"/>
      <name val="ＭＳ Ｐゴシック"/>
      <family val="3"/>
      <charset val="128"/>
    </font>
  </fonts>
  <fills count="9">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50"/>
        <bgColor indexed="64"/>
      </patternFill>
    </fill>
    <fill>
      <patternFill patternType="solid">
        <fgColor rgb="FF0070C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diagonal/>
    </border>
    <border diagonalDown="1">
      <left style="thin">
        <color indexed="64"/>
      </left>
      <right/>
      <top style="thin">
        <color indexed="64"/>
      </top>
      <bottom style="double">
        <color indexed="64"/>
      </bottom>
      <diagonal style="thin">
        <color theme="1" tint="0.34998626667073579"/>
      </diagonal>
    </border>
    <border diagonalDown="1">
      <left/>
      <right style="thin">
        <color indexed="64"/>
      </right>
      <top style="thin">
        <color indexed="64"/>
      </top>
      <bottom style="double">
        <color indexed="64"/>
      </bottom>
      <diagonal style="thin">
        <color theme="1" tint="0.34998626667073579"/>
      </diagonal>
    </border>
  </borders>
  <cellStyleXfs count="6">
    <xf numFmtId="0" fontId="0" fillId="0" borderId="0">
      <alignment vertical="center"/>
    </xf>
    <xf numFmtId="38" fontId="2" fillId="0" borderId="0" applyFont="0" applyFill="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cellStyleXfs>
  <cellXfs count="70">
    <xf numFmtId="0" fontId="0" fillId="0" borderId="0" xfId="0">
      <alignment vertical="center"/>
    </xf>
    <xf numFmtId="38" fontId="2" fillId="0" borderId="0" xfId="1" applyFont="1" applyProtection="1">
      <alignment vertical="center"/>
      <protection locked="0"/>
    </xf>
    <xf numFmtId="38" fontId="2" fillId="0" borderId="0" xfId="1" applyFont="1" applyBorder="1" applyProtection="1">
      <alignment vertical="center"/>
      <protection locked="0"/>
    </xf>
    <xf numFmtId="38" fontId="10" fillId="0" borderId="0" xfId="1" applyFont="1" applyFill="1" applyProtection="1">
      <alignment vertical="center"/>
      <protection locked="0"/>
    </xf>
    <xf numFmtId="176" fontId="13" fillId="3" borderId="1" xfId="1" applyNumberFormat="1" applyFont="1" applyFill="1" applyBorder="1" applyAlignment="1" applyProtection="1">
      <alignment horizontal="right" vertical="center" wrapText="1"/>
    </xf>
    <xf numFmtId="38" fontId="11" fillId="0" borderId="0" xfId="1" applyFont="1" applyAlignment="1" applyProtection="1">
      <alignment horizontal="right" vertical="center"/>
      <protection locked="0"/>
    </xf>
    <xf numFmtId="0" fontId="0" fillId="0" borderId="0" xfId="0" applyAlignment="1">
      <alignment horizontal="left" vertical="center"/>
    </xf>
    <xf numFmtId="176" fontId="13" fillId="0" borderId="12" xfId="1" applyNumberFormat="1" applyFont="1" applyFill="1" applyBorder="1" applyAlignment="1" applyProtection="1">
      <alignment horizontal="right" vertical="center" wrapText="1"/>
    </xf>
    <xf numFmtId="176" fontId="7" fillId="4" borderId="2" xfId="1" applyNumberFormat="1" applyFont="1" applyFill="1" applyBorder="1" applyAlignment="1" applyProtection="1">
      <alignment horizontal="right" vertical="center" wrapText="1"/>
    </xf>
    <xf numFmtId="176" fontId="7" fillId="5" borderId="2" xfId="1" applyNumberFormat="1" applyFont="1" applyFill="1" applyBorder="1" applyAlignment="1" applyProtection="1">
      <alignment horizontal="right" vertical="center" wrapText="1"/>
    </xf>
    <xf numFmtId="38" fontId="2" fillId="0" borderId="0" xfId="1" applyFont="1" applyProtection="1">
      <alignment vertical="center"/>
    </xf>
    <xf numFmtId="38" fontId="4" fillId="0" borderId="0" xfId="1" applyFont="1" applyAlignment="1" applyProtection="1">
      <alignment vertical="center"/>
    </xf>
    <xf numFmtId="38" fontId="9" fillId="0" borderId="0" xfId="1" applyFont="1" applyProtection="1">
      <alignment vertical="center"/>
    </xf>
    <xf numFmtId="14" fontId="9" fillId="0" borderId="0" xfId="1" applyNumberFormat="1" applyFont="1" applyProtection="1">
      <alignment vertical="center"/>
    </xf>
    <xf numFmtId="38" fontId="11" fillId="0" borderId="0" xfId="1" applyFont="1" applyAlignment="1" applyProtection="1">
      <alignment horizontal="right" vertical="center"/>
    </xf>
    <xf numFmtId="38" fontId="12" fillId="0" borderId="0" xfId="1" applyFont="1" applyProtection="1">
      <alignment vertical="center"/>
    </xf>
    <xf numFmtId="38" fontId="12" fillId="0" borderId="0" xfId="1" applyFont="1" applyBorder="1" applyProtection="1">
      <alignment vertical="center"/>
    </xf>
    <xf numFmtId="38" fontId="4" fillId="0" borderId="0" xfId="1" applyFont="1" applyBorder="1" applyAlignment="1" applyProtection="1">
      <alignment horizontal="left" vertical="center"/>
    </xf>
    <xf numFmtId="38" fontId="2" fillId="0" borderId="0" xfId="1" applyFont="1" applyBorder="1" applyProtection="1">
      <alignment vertical="center"/>
    </xf>
    <xf numFmtId="38" fontId="15" fillId="0" borderId="0" xfId="1" applyFont="1" applyBorder="1" applyProtection="1">
      <alignment vertical="center"/>
    </xf>
    <xf numFmtId="38" fontId="4" fillId="0" borderId="0" xfId="1" applyFont="1" applyFill="1" applyBorder="1" applyAlignment="1" applyProtection="1">
      <alignment horizontal="center" vertical="center"/>
    </xf>
    <xf numFmtId="38" fontId="12" fillId="0" borderId="8" xfId="1" applyFont="1" applyBorder="1" applyProtection="1">
      <alignment vertical="center"/>
    </xf>
    <xf numFmtId="0" fontId="4" fillId="2" borderId="12" xfId="0" applyFont="1" applyFill="1" applyBorder="1" applyAlignment="1">
      <alignment horizontal="center" vertical="center"/>
    </xf>
    <xf numFmtId="0" fontId="0" fillId="2" borderId="3" xfId="0" applyFill="1" applyBorder="1" applyAlignment="1">
      <alignment vertical="center" textRotation="255" wrapText="1"/>
    </xf>
    <xf numFmtId="38" fontId="2" fillId="2" borderId="1" xfId="1" applyFont="1" applyFill="1" applyBorder="1" applyAlignment="1" applyProtection="1">
      <alignment vertical="center" wrapText="1"/>
    </xf>
    <xf numFmtId="0" fontId="0" fillId="2" borderId="13" xfId="0" applyFill="1" applyBorder="1" applyAlignment="1">
      <alignment vertical="center" textRotation="255" wrapText="1"/>
    </xf>
    <xf numFmtId="0" fontId="0" fillId="2" borderId="12" xfId="0" applyFill="1" applyBorder="1" applyAlignment="1">
      <alignment vertical="center" wrapText="1"/>
    </xf>
    <xf numFmtId="176" fontId="13" fillId="6" borderId="12" xfId="1" applyNumberFormat="1" applyFont="1" applyFill="1" applyBorder="1" applyAlignment="1" applyProtection="1">
      <alignment horizontal="right" vertical="center" wrapText="1"/>
      <protection locked="0"/>
    </xf>
    <xf numFmtId="176" fontId="7" fillId="6" borderId="14" xfId="1" applyNumberFormat="1" applyFont="1" applyFill="1" applyBorder="1" applyAlignment="1" applyProtection="1">
      <alignment horizontal="right" vertical="center" wrapText="1"/>
      <protection locked="0"/>
    </xf>
    <xf numFmtId="177" fontId="18" fillId="0" borderId="0" xfId="0" applyNumberFormat="1" applyFont="1">
      <alignment vertical="center"/>
    </xf>
    <xf numFmtId="38" fontId="18" fillId="0" borderId="0" xfId="0" applyNumberFormat="1" applyFont="1">
      <alignment vertical="center"/>
    </xf>
    <xf numFmtId="49" fontId="19" fillId="7" borderId="0" xfId="0" applyNumberFormat="1" applyFont="1" applyFill="1">
      <alignment vertical="center"/>
    </xf>
    <xf numFmtId="49" fontId="18" fillId="0" borderId="0" xfId="0" applyNumberFormat="1" applyFont="1">
      <alignment vertical="center"/>
    </xf>
    <xf numFmtId="38" fontId="19" fillId="7" borderId="0" xfId="0" applyNumberFormat="1" applyFont="1" applyFill="1">
      <alignment vertical="center"/>
    </xf>
    <xf numFmtId="177" fontId="19" fillId="8" borderId="0" xfId="0" applyNumberFormat="1" applyFont="1" applyFill="1">
      <alignment vertical="center"/>
    </xf>
    <xf numFmtId="177" fontId="9" fillId="0" borderId="3" xfId="1" applyNumberFormat="1" applyFont="1" applyFill="1" applyBorder="1" applyProtection="1">
      <alignment vertical="center"/>
      <protection locked="0"/>
    </xf>
    <xf numFmtId="0" fontId="0" fillId="0" borderId="0" xfId="0" applyProtection="1">
      <alignment vertical="center"/>
      <protection locked="0"/>
    </xf>
    <xf numFmtId="176" fontId="7" fillId="6" borderId="14" xfId="1" applyNumberFormat="1" applyFont="1" applyFill="1" applyBorder="1" applyAlignment="1" applyProtection="1">
      <alignment horizontal="right" vertical="center" wrapText="1"/>
    </xf>
    <xf numFmtId="177" fontId="9" fillId="0" borderId="0" xfId="1" applyNumberFormat="1" applyFont="1" applyFill="1" applyBorder="1" applyProtection="1">
      <alignment vertical="center"/>
      <protection locked="0"/>
    </xf>
    <xf numFmtId="178" fontId="19" fillId="7" borderId="0" xfId="0" applyNumberFormat="1" applyFont="1" applyFill="1">
      <alignment vertical="center"/>
    </xf>
    <xf numFmtId="178" fontId="18" fillId="0" borderId="0" xfId="0" applyNumberFormat="1" applyFont="1">
      <alignment vertical="center"/>
    </xf>
    <xf numFmtId="176" fontId="13" fillId="6" borderId="1" xfId="1" applyNumberFormat="1" applyFont="1" applyFill="1" applyBorder="1" applyAlignment="1" applyProtection="1">
      <alignment horizontal="right" vertical="center" wrapText="1"/>
      <protection locked="0"/>
    </xf>
    <xf numFmtId="38" fontId="5" fillId="0" borderId="0" xfId="1" applyFont="1" applyAlignment="1" applyProtection="1">
      <alignment horizontal="center" vertical="center"/>
    </xf>
    <xf numFmtId="0" fontId="0" fillId="0" borderId="0" xfId="0" applyAlignment="1">
      <alignment horizontal="center" vertical="center"/>
    </xf>
    <xf numFmtId="0" fontId="0" fillId="0" borderId="0" xfId="0">
      <alignment vertical="center"/>
    </xf>
    <xf numFmtId="38" fontId="7" fillId="0" borderId="0" xfId="1" applyFont="1" applyAlignment="1" applyProtection="1">
      <alignment horizontal="center" vertical="center"/>
    </xf>
    <xf numFmtId="0" fontId="2" fillId="0" borderId="0" xfId="0" applyFont="1" applyAlignment="1">
      <alignment horizontal="center" vertical="center"/>
    </xf>
    <xf numFmtId="38" fontId="4" fillId="2" borderId="9" xfId="1" applyFont="1" applyFill="1" applyBorder="1" applyAlignment="1" applyProtection="1">
      <alignment horizontal="distributed" vertical="center"/>
    </xf>
    <xf numFmtId="0" fontId="0" fillId="0" borderId="10" xfId="0" applyBorder="1" applyAlignment="1">
      <alignment horizontal="distributed" vertical="center"/>
    </xf>
    <xf numFmtId="49" fontId="14" fillId="6" borderId="9" xfId="0" applyNumberFormat="1" applyFont="1" applyFill="1" applyBorder="1" applyAlignment="1" applyProtection="1">
      <alignment horizontal="center" vertical="center"/>
      <protection locked="0"/>
    </xf>
    <xf numFmtId="49" fontId="14" fillId="6" borderId="10" xfId="0" applyNumberFormat="1" applyFont="1" applyFill="1" applyBorder="1" applyProtection="1">
      <alignment vertical="center"/>
      <protection locked="0"/>
    </xf>
    <xf numFmtId="38" fontId="4" fillId="2" borderId="4" xfId="1" applyFont="1" applyFill="1" applyBorder="1" applyAlignment="1" applyProtection="1">
      <alignment horizontal="distributed" vertical="center"/>
    </xf>
    <xf numFmtId="38" fontId="4" fillId="2" borderId="5" xfId="1" applyFont="1" applyFill="1" applyBorder="1" applyAlignment="1" applyProtection="1">
      <alignment horizontal="distributed" vertical="center"/>
    </xf>
    <xf numFmtId="49" fontId="2" fillId="6" borderId="4" xfId="1" applyNumberFormat="1" applyFont="1" applyFill="1" applyBorder="1" applyAlignment="1" applyProtection="1">
      <alignment horizontal="center" vertical="center"/>
      <protection locked="0"/>
    </xf>
    <xf numFmtId="49" fontId="0" fillId="6" borderId="5" xfId="0" applyNumberFormat="1" applyFill="1" applyBorder="1" applyAlignment="1" applyProtection="1">
      <alignment horizontal="center" vertical="center"/>
      <protection locked="0"/>
    </xf>
    <xf numFmtId="49" fontId="0" fillId="6" borderId="6" xfId="0" applyNumberFormat="1" applyFill="1" applyBorder="1" applyAlignment="1" applyProtection="1">
      <alignment horizontal="center" vertical="center"/>
      <protection locked="0"/>
    </xf>
    <xf numFmtId="177" fontId="13" fillId="6" borderId="4" xfId="0" applyNumberFormat="1" applyFont="1" applyFill="1" applyBorder="1" applyAlignment="1" applyProtection="1">
      <alignment horizontal="center" vertical="center"/>
      <protection locked="0"/>
    </xf>
    <xf numFmtId="177" fontId="13" fillId="6" borderId="6" xfId="0" applyNumberFormat="1" applyFont="1" applyFill="1" applyBorder="1" applyAlignment="1" applyProtection="1">
      <alignment horizontal="center" vertical="center"/>
      <protection locked="0"/>
    </xf>
    <xf numFmtId="38" fontId="4" fillId="2" borderId="4" xfId="1" applyFont="1" applyFill="1" applyBorder="1" applyAlignment="1" applyProtection="1">
      <alignment horizontal="center" vertical="center" wrapText="1"/>
    </xf>
    <xf numFmtId="38" fontId="4" fillId="2" borderId="6" xfId="1" applyFont="1" applyFill="1" applyBorder="1" applyAlignment="1" applyProtection="1">
      <alignment horizontal="center" vertical="center" wrapText="1"/>
    </xf>
    <xf numFmtId="0" fontId="16" fillId="0" borderId="0" xfId="0" applyFont="1" applyAlignment="1" applyProtection="1">
      <alignment horizontal="left" vertical="center" wrapText="1"/>
      <protection locked="0"/>
    </xf>
    <xf numFmtId="38" fontId="12" fillId="0" borderId="8" xfId="1" applyFont="1" applyBorder="1" applyAlignment="1" applyProtection="1">
      <alignment horizontal="center" vertical="center"/>
    </xf>
    <xf numFmtId="38" fontId="4" fillId="2" borderId="16" xfId="1" applyFont="1" applyFill="1" applyBorder="1" applyAlignment="1" applyProtection="1">
      <alignment vertical="center" wrapText="1"/>
    </xf>
    <xf numFmtId="0" fontId="0" fillId="0" borderId="17" xfId="0" applyBorder="1" applyAlignment="1">
      <alignment vertical="center" wrapText="1"/>
    </xf>
    <xf numFmtId="38" fontId="7" fillId="4" borderId="7" xfId="1" applyFont="1" applyFill="1" applyBorder="1" applyAlignment="1" applyProtection="1">
      <alignment horizontal="center" vertical="center"/>
    </xf>
    <xf numFmtId="0" fontId="13" fillId="4" borderId="11" xfId="0" applyFont="1" applyFill="1" applyBorder="1" applyAlignment="1">
      <alignment horizontal="center" vertical="center"/>
    </xf>
    <xf numFmtId="38" fontId="4" fillId="2" borderId="19" xfId="1" applyFont="1" applyFill="1" applyBorder="1" applyAlignment="1" applyProtection="1">
      <alignment horizontal="left" vertical="center" wrapText="1"/>
    </xf>
    <xf numFmtId="0" fontId="0" fillId="0" borderId="20" xfId="0" applyBorder="1" applyAlignment="1">
      <alignment horizontal="left" vertical="center"/>
    </xf>
    <xf numFmtId="0" fontId="0" fillId="2" borderId="15" xfId="0" applyFill="1" applyBorder="1" applyAlignment="1">
      <alignment vertical="center" wrapText="1"/>
    </xf>
    <xf numFmtId="0" fontId="0" fillId="0" borderId="18" xfId="0" applyBorder="1" applyAlignment="1">
      <alignment vertical="center" wrapText="1"/>
    </xf>
  </cellXfs>
  <cellStyles count="6">
    <cellStyle name="桁区切り" xfId="1" builtinId="6"/>
    <cellStyle name="標準" xfId="0" builtinId="0"/>
    <cellStyle name="標準 2" xfId="2" xr:uid="{00000000-0005-0000-0000-000002000000}"/>
    <cellStyle name="標準 2 3" xfId="3" xr:uid="{7DF93F8D-AC89-440A-B4CD-1FF18A0E7F06}"/>
    <cellStyle name="標準 2 3 2" xfId="4" xr:uid="{8CB787CB-4249-4256-960A-E6E1B6FDB9B1}"/>
    <cellStyle name="標準 3 2" xfId="5" xr:uid="{30D0342C-B7B6-4D30-8DF3-FA582B5EF09F}"/>
  </cellStyles>
  <dxfs count="6">
    <dxf>
      <font>
        <b/>
        <i val="0"/>
      </font>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99FF"/>
      <color rgb="FFFFFFCC"/>
      <color rgb="FFFFFF99"/>
      <color rgb="FFFCD5B4"/>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28575</xdr:colOff>
      <xdr:row>1</xdr:row>
      <xdr:rowOff>28575</xdr:rowOff>
    </xdr:from>
    <xdr:to>
      <xdr:col>17</xdr:col>
      <xdr:colOff>276225</xdr:colOff>
      <xdr:row>8</xdr:row>
      <xdr:rowOff>47625</xdr:rowOff>
    </xdr:to>
    <xdr:sp macro="" textlink="">
      <xdr:nvSpPr>
        <xdr:cNvPr id="2" name="四角形: 角を丸くする 1">
          <a:extLst>
            <a:ext uri="{FF2B5EF4-FFF2-40B4-BE49-F238E27FC236}">
              <a16:creationId xmlns:a16="http://schemas.microsoft.com/office/drawing/2014/main" id="{3A8AFB4C-CD05-406D-8882-A9312032F761}"/>
            </a:ext>
          </a:extLst>
        </xdr:cNvPr>
        <xdr:cNvSpPr/>
      </xdr:nvSpPr>
      <xdr:spPr>
        <a:xfrm>
          <a:off x="8258175" y="200025"/>
          <a:ext cx="2305050" cy="1543050"/>
        </a:xfrm>
        <a:prstGeom prst="roundRect">
          <a:avLst/>
        </a:prstGeom>
        <a:no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0070C0"/>
              </a:solidFill>
            </a:rPr>
            <a:t>・課題管理</a:t>
          </a:r>
          <a:r>
            <a:rPr kumimoji="1" lang="en-US" altLang="ja-JP" sz="1600">
              <a:solidFill>
                <a:srgbClr val="0070C0"/>
              </a:solidFill>
            </a:rPr>
            <a:t>No</a:t>
          </a:r>
          <a:br>
            <a:rPr kumimoji="1" lang="en-US" altLang="ja-JP" sz="1600">
              <a:solidFill>
                <a:srgbClr val="0070C0"/>
              </a:solidFill>
            </a:rPr>
          </a:br>
          <a:r>
            <a:rPr kumimoji="1" lang="ja-JP" altLang="en-US" sz="1600">
              <a:solidFill>
                <a:srgbClr val="0070C0"/>
              </a:solidFill>
            </a:rPr>
            <a:t>・オレンジ色のセル</a:t>
          </a:r>
          <a:br>
            <a:rPr kumimoji="1" lang="en-US" altLang="ja-JP" sz="1600">
              <a:solidFill>
                <a:srgbClr val="0070C0"/>
              </a:solidFill>
            </a:rPr>
          </a:br>
          <a:r>
            <a:rPr kumimoji="1" lang="ja-JP" altLang="en-US" sz="1600">
              <a:solidFill>
                <a:srgbClr val="0070C0"/>
              </a:solidFill>
            </a:rPr>
            <a:t>に入力してください</a:t>
          </a:r>
          <a:r>
            <a:rPr kumimoji="1" lang="ja-JP" altLang="en-US" sz="1100">
              <a:solidFill>
                <a:srgbClr val="0070C0"/>
              </a:solidFill>
            </a:rPr>
            <a:t>。</a:t>
          </a:r>
        </a:p>
      </xdr:txBody>
    </xdr:sp>
    <xdr:clientData/>
  </xdr:twoCellAnchor>
  <xdr:twoCellAnchor>
    <xdr:from>
      <xdr:col>14</xdr:col>
      <xdr:colOff>28575</xdr:colOff>
      <xdr:row>9</xdr:row>
      <xdr:rowOff>0</xdr:rowOff>
    </xdr:from>
    <xdr:to>
      <xdr:col>20</xdr:col>
      <xdr:colOff>226695</xdr:colOff>
      <xdr:row>13</xdr:row>
      <xdr:rowOff>76200</xdr:rowOff>
    </xdr:to>
    <xdr:sp macro="" textlink="">
      <xdr:nvSpPr>
        <xdr:cNvPr id="3" name="四角形: 角を丸くする 2">
          <a:extLst>
            <a:ext uri="{FF2B5EF4-FFF2-40B4-BE49-F238E27FC236}">
              <a16:creationId xmlns:a16="http://schemas.microsoft.com/office/drawing/2014/main" id="{612DEC6F-D57D-4776-9846-8023EC70E022}"/>
            </a:ext>
          </a:extLst>
        </xdr:cNvPr>
        <xdr:cNvSpPr/>
      </xdr:nvSpPr>
      <xdr:spPr>
        <a:xfrm>
          <a:off x="8258175" y="1885950"/>
          <a:ext cx="4312920" cy="1600200"/>
        </a:xfrm>
        <a:prstGeom prst="roundRect">
          <a:avLst/>
        </a:prstGeom>
        <a:no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0070C0"/>
              </a:solidFill>
            </a:rPr>
            <a:t>・シート名の変更はしないでください。</a:t>
          </a:r>
          <a:br>
            <a:rPr kumimoji="1" lang="ja-JP" altLang="en-US" sz="1600">
              <a:solidFill>
                <a:srgbClr val="0070C0"/>
              </a:solidFill>
            </a:rPr>
          </a:br>
          <a:r>
            <a:rPr kumimoji="1" lang="ja-JP" altLang="en-US" sz="1600">
              <a:solidFill>
                <a:srgbClr val="0070C0"/>
              </a:solidFill>
            </a:rPr>
            <a:t>・シートコピーは可能ですが、元シートは削除しないで「正」として扱ってください。</a:t>
          </a:r>
          <a:br>
            <a:rPr kumimoji="1" lang="ja-JP" altLang="en-US" sz="1600">
              <a:solidFill>
                <a:srgbClr val="0070C0"/>
              </a:solidFill>
            </a:rPr>
          </a:br>
          <a:r>
            <a:rPr kumimoji="1" lang="ja-JP" altLang="en-US" sz="1600">
              <a:solidFill>
                <a:srgbClr val="0070C0"/>
              </a:solidFill>
            </a:rPr>
            <a:t>・</a:t>
          </a:r>
          <a:r>
            <a:rPr kumimoji="1" lang="en-US" altLang="ja-JP" sz="1600">
              <a:solidFill>
                <a:srgbClr val="0070C0"/>
              </a:solidFill>
            </a:rPr>
            <a:t>JST</a:t>
          </a:r>
          <a:r>
            <a:rPr kumimoji="1" lang="ja-JP" altLang="en-US" sz="1600">
              <a:solidFill>
                <a:srgbClr val="0070C0"/>
              </a:solidFill>
            </a:rPr>
            <a:t>挿入の非表示シートを削除・編集しないでください。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chemeClr val="bg1"/>
        </a:solidFill>
        <a:ln w="9525">
          <a:solidFill>
            <a:srgbClr val="000000"/>
          </a:solidFill>
          <a:miter lim="800000"/>
          <a:headEnd/>
          <a:tailEnd/>
        </a:ln>
      </a:spPr>
      <a:bodyPr wrap="square" lIns="91440" tIns="45720" rIns="91440" bIns="45720" spcCol="0" anchor="t" upright="1">
        <a:noAutofit/>
      </a:bodyPr>
      <a:lstStyle>
        <a:defPPr algn="l" rtl="0">
          <a:lnSpc>
            <a:spcPts val="1000"/>
          </a:lnSpc>
          <a:defRPr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defRPr>
        </a:defPPr>
      </a:lstStyle>
    </a:tx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75756-8296-47DD-84B5-98CEBCAF606A}">
  <dimension ref="A1:I4"/>
  <sheetViews>
    <sheetView workbookViewId="0">
      <selection activeCell="I4" sqref="I4"/>
    </sheetView>
  </sheetViews>
  <sheetFormatPr defaultRowHeight="15.75" x14ac:dyDescent="0.15"/>
  <cols>
    <col min="1" max="1" width="16.875" style="32" bestFit="1" customWidth="1"/>
    <col min="2" max="2" width="11.375" style="29" bestFit="1" customWidth="1"/>
    <col min="3" max="3" width="12.5" style="32" bestFit="1" customWidth="1"/>
    <col min="4" max="4" width="7.875" style="40" bestFit="1" customWidth="1"/>
    <col min="5" max="5" width="28.5" style="30" bestFit="1" customWidth="1"/>
    <col min="6" max="6" width="41.375" style="30" bestFit="1" customWidth="1"/>
    <col min="7" max="7" width="46" style="30" bestFit="1" customWidth="1"/>
    <col min="8" max="8" width="21.625" style="30" bestFit="1" customWidth="1"/>
    <col min="9" max="9" width="14.625" style="30" bestFit="1" customWidth="1"/>
  </cols>
  <sheetData>
    <row r="1" spans="1:9" x14ac:dyDescent="0.15">
      <c r="A1" s="31" t="s">
        <v>14</v>
      </c>
      <c r="B1" s="34" t="s">
        <v>15</v>
      </c>
      <c r="C1" s="31" t="s">
        <v>16</v>
      </c>
      <c r="D1" s="39" t="s">
        <v>3</v>
      </c>
      <c r="E1" s="33" t="s">
        <v>25</v>
      </c>
      <c r="F1" s="33" t="s">
        <v>26</v>
      </c>
      <c r="G1" s="33" t="s">
        <v>27</v>
      </c>
      <c r="H1" s="33" t="s">
        <v>19</v>
      </c>
      <c r="I1" s="33" t="s">
        <v>17</v>
      </c>
    </row>
    <row r="2" spans="1:9" x14ac:dyDescent="0.15">
      <c r="A2" s="32" t="str">
        <f>'計画書様式2_予算計画書（創発RA）'!$D$5</f>
        <v>RAXX-XXX-XX</v>
      </c>
      <c r="B2" s="29">
        <f>'計画書様式2_予算計画書（創発RA）'!$D$6</f>
        <v>0</v>
      </c>
      <c r="C2" s="32">
        <f>'計画書様式2_予算計画書（創発RA）'!$D$7</f>
        <v>0</v>
      </c>
      <c r="D2" s="40">
        <v>2025</v>
      </c>
      <c r="E2" s="30">
        <f>('計画書様式2_予算計画書（創発RA）'!D11)*1000</f>
        <v>0</v>
      </c>
      <c r="F2" s="30">
        <f>('計画書様式2_予算計画書（創発RA）'!D12)*1000</f>
        <v>0</v>
      </c>
      <c r="G2" s="30">
        <f>('計画書様式2_予算計画書（創発RA）'!D13)*1000</f>
        <v>0</v>
      </c>
      <c r="H2" s="30">
        <f>('計画書様式2_予算計画書（創発RA）'!D14)*1000</f>
        <v>0</v>
      </c>
      <c r="I2" s="30">
        <f>('計画書様式2_予算計画書（創発RA）'!D15)*1000</f>
        <v>0</v>
      </c>
    </row>
    <row r="3" spans="1:9" x14ac:dyDescent="0.15">
      <c r="A3" s="32" t="str">
        <f>'計画書様式2_予算計画書（創発RA）'!$D$5</f>
        <v>RAXX-XXX-XX</v>
      </c>
      <c r="B3" s="29">
        <f>'計画書様式2_予算計画書（創発RA）'!$D$6</f>
        <v>0</v>
      </c>
      <c r="C3" s="32">
        <f>'計画書様式2_予算計画書（創発RA）'!$D$7</f>
        <v>0</v>
      </c>
      <c r="D3" s="40">
        <v>2026</v>
      </c>
      <c r="E3" s="30">
        <f>('計画書様式2_予算計画書（創発RA）'!E11)*1000</f>
        <v>0</v>
      </c>
      <c r="F3" s="30">
        <f>('計画書様式2_予算計画書（創発RA）'!E12)*1000</f>
        <v>0</v>
      </c>
      <c r="G3" s="30">
        <f>('計画書様式2_予算計画書（創発RA）'!E13)*1000</f>
        <v>0</v>
      </c>
      <c r="H3" s="30">
        <f>('計画書様式2_予算計画書（創発RA）'!E14)*1000</f>
        <v>0</v>
      </c>
      <c r="I3" s="30">
        <f>('計画書様式2_予算計画書（創発RA）'!E15)*1000</f>
        <v>0</v>
      </c>
    </row>
    <row r="4" spans="1:9" x14ac:dyDescent="0.15">
      <c r="A4" s="32" t="str">
        <f>'計画書様式2_予算計画書（創発RA）'!$D$5</f>
        <v>RAXX-XXX-XX</v>
      </c>
      <c r="B4" s="29">
        <f>'計画書様式2_予算計画書（創発RA）'!$D$6</f>
        <v>0</v>
      </c>
      <c r="C4" s="32">
        <f>'計画書様式2_予算計画書（創発RA）'!$D$7</f>
        <v>0</v>
      </c>
      <c r="D4" s="40">
        <v>2027</v>
      </c>
      <c r="E4" s="30">
        <f>('計画書様式2_予算計画書（創発RA）'!F11)*1000</f>
        <v>0</v>
      </c>
      <c r="F4" s="30">
        <f>('計画書様式2_予算計画書（創発RA）'!F12)*1000</f>
        <v>0</v>
      </c>
      <c r="G4" s="30">
        <f>('計画書様式2_予算計画書（創発RA）'!F13)*1000</f>
        <v>0</v>
      </c>
      <c r="H4" s="30">
        <f>('計画書様式2_予算計画書（創発RA）'!F14)*1000</f>
        <v>0</v>
      </c>
      <c r="I4" s="30">
        <f>('計画書様式2_予算計画書（創発RA）'!F15)*1000</f>
        <v>0</v>
      </c>
    </row>
  </sheetData>
  <autoFilter ref="A1:I1" xr:uid="{92167DD8-3545-46CA-A324-B8F86BF7FB43}"/>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3F2BF-1518-4B32-B87B-553240153FC5}">
  <sheetPr>
    <pageSetUpPr fitToPage="1"/>
  </sheetPr>
  <dimension ref="A1:O16"/>
  <sheetViews>
    <sheetView tabSelected="1" zoomScaleNormal="100" workbookViewId="0">
      <selection activeCell="D7" sqref="D7:F7"/>
    </sheetView>
  </sheetViews>
  <sheetFormatPr defaultRowHeight="13.5" x14ac:dyDescent="0.15"/>
  <cols>
    <col min="1" max="1" width="4.375" customWidth="1"/>
    <col min="2" max="2" width="3.5" customWidth="1"/>
    <col min="3" max="3" width="28.5" style="6" customWidth="1"/>
    <col min="4" max="6" width="20.875" customWidth="1"/>
    <col min="7" max="13" width="15.875" hidden="1" customWidth="1"/>
  </cols>
  <sheetData>
    <row r="1" spans="1:15" s="1" customFormat="1" x14ac:dyDescent="0.15">
      <c r="A1" s="10"/>
      <c r="B1" s="11" t="s">
        <v>21</v>
      </c>
      <c r="C1" s="10"/>
      <c r="D1" s="12"/>
      <c r="E1" s="13"/>
      <c r="F1" s="14" t="s">
        <v>20</v>
      </c>
      <c r="G1" s="15"/>
      <c r="H1" s="14"/>
      <c r="I1" s="15"/>
      <c r="J1" s="14"/>
      <c r="K1" s="10"/>
      <c r="L1" s="10"/>
      <c r="M1" s="14"/>
      <c r="N1" s="14"/>
      <c r="O1" s="5"/>
    </row>
    <row r="2" spans="1:15" s="1" customFormat="1" ht="17.25" customHeight="1" x14ac:dyDescent="0.15">
      <c r="A2" s="42" t="s">
        <v>28</v>
      </c>
      <c r="B2" s="43"/>
      <c r="C2" s="43"/>
      <c r="D2" s="43"/>
      <c r="E2" s="43"/>
      <c r="F2" s="43"/>
      <c r="G2" s="43"/>
      <c r="H2" s="43"/>
      <c r="I2" s="44"/>
      <c r="J2" s="44"/>
      <c r="K2" s="44"/>
      <c r="L2" s="44"/>
      <c r="M2" s="44"/>
      <c r="N2" s="10"/>
    </row>
    <row r="3" spans="1:15" s="1" customFormat="1" ht="17.25" customHeight="1" x14ac:dyDescent="0.15">
      <c r="A3" s="10"/>
      <c r="B3" s="45"/>
      <c r="C3" s="46"/>
      <c r="D3" s="46"/>
      <c r="E3" s="46"/>
      <c r="F3" s="15"/>
      <c r="G3" s="15"/>
      <c r="H3" s="15"/>
      <c r="I3" s="15"/>
      <c r="J3" s="15"/>
      <c r="K3" s="10"/>
      <c r="L3" s="10"/>
      <c r="M3" s="10"/>
      <c r="N3" s="10"/>
    </row>
    <row r="4" spans="1:15" s="1" customFormat="1" x14ac:dyDescent="0.15">
      <c r="A4" s="10"/>
      <c r="B4" s="11"/>
      <c r="C4" s="11"/>
      <c r="D4" s="15"/>
      <c r="E4" s="15"/>
      <c r="F4" s="15"/>
      <c r="G4" s="15"/>
      <c r="H4" s="15"/>
      <c r="I4" s="15"/>
      <c r="J4" s="15"/>
      <c r="K4" s="10"/>
      <c r="L4" s="10"/>
      <c r="M4" s="10"/>
      <c r="N4" s="10"/>
    </row>
    <row r="5" spans="1:15" s="1" customFormat="1" ht="28.9" customHeight="1" x14ac:dyDescent="0.15">
      <c r="A5" s="10"/>
      <c r="B5" s="47" t="s">
        <v>1</v>
      </c>
      <c r="C5" s="48"/>
      <c r="D5" s="49" t="s">
        <v>33</v>
      </c>
      <c r="E5" s="50"/>
      <c r="F5" s="35"/>
      <c r="G5" s="15"/>
      <c r="H5" s="15"/>
      <c r="I5" s="16"/>
      <c r="J5" s="15"/>
      <c r="K5" s="10"/>
      <c r="L5" s="10"/>
      <c r="M5" s="10"/>
      <c r="N5" s="10"/>
    </row>
    <row r="6" spans="1:15" s="1" customFormat="1" ht="28.9" customHeight="1" x14ac:dyDescent="0.15">
      <c r="A6" s="10"/>
      <c r="B6" s="58" t="s">
        <v>29</v>
      </c>
      <c r="C6" s="59"/>
      <c r="D6" s="56"/>
      <c r="E6" s="57"/>
      <c r="F6" s="38"/>
      <c r="G6" s="15"/>
      <c r="H6" s="15"/>
      <c r="I6" s="16"/>
      <c r="J6" s="15"/>
      <c r="K6" s="10"/>
      <c r="L6" s="10"/>
      <c r="M6" s="10"/>
      <c r="N6" s="10"/>
    </row>
    <row r="7" spans="1:15" s="1" customFormat="1" ht="29.65" customHeight="1" x14ac:dyDescent="0.15">
      <c r="A7" s="10"/>
      <c r="B7" s="51" t="s">
        <v>0</v>
      </c>
      <c r="C7" s="52"/>
      <c r="D7" s="53"/>
      <c r="E7" s="54"/>
      <c r="F7" s="55"/>
      <c r="G7"/>
      <c r="H7"/>
      <c r="I7"/>
      <c r="J7"/>
      <c r="K7"/>
      <c r="L7"/>
      <c r="M7"/>
      <c r="N7"/>
      <c r="O7"/>
    </row>
    <row r="8" spans="1:15" s="1" customFormat="1" ht="14.65" customHeight="1" x14ac:dyDescent="0.15">
      <c r="A8" s="10"/>
      <c r="B8" s="17"/>
      <c r="C8" s="17"/>
      <c r="D8" s="17"/>
      <c r="E8" s="17"/>
      <c r="F8"/>
      <c r="G8"/>
      <c r="H8"/>
      <c r="I8"/>
      <c r="J8"/>
      <c r="K8" s="18"/>
      <c r="L8" s="18"/>
      <c r="M8" s="18"/>
      <c r="N8" s="10"/>
    </row>
    <row r="9" spans="1:15" s="2" customFormat="1" ht="15" customHeight="1" x14ac:dyDescent="0.15">
      <c r="A9" s="18"/>
      <c r="B9" s="19" t="s">
        <v>2</v>
      </c>
      <c r="C9" s="18"/>
      <c r="D9" s="20"/>
      <c r="E9" s="61"/>
      <c r="F9" s="61"/>
      <c r="G9" s="16"/>
      <c r="H9" s="21"/>
      <c r="I9" s="16"/>
      <c r="J9" s="16"/>
      <c r="K9" s="18"/>
      <c r="L9" s="18"/>
      <c r="M9" s="18"/>
      <c r="N9" s="18"/>
    </row>
    <row r="10" spans="1:15" ht="30" customHeight="1" thickBot="1" x14ac:dyDescent="0.2">
      <c r="B10" s="66" t="s">
        <v>7</v>
      </c>
      <c r="C10" s="67"/>
      <c r="D10" s="22" t="s">
        <v>23</v>
      </c>
      <c r="E10" s="22" t="s">
        <v>4</v>
      </c>
      <c r="F10" s="22" t="s">
        <v>5</v>
      </c>
      <c r="G10" s="22" t="s">
        <v>6</v>
      </c>
      <c r="H10" s="22" t="s">
        <v>9</v>
      </c>
      <c r="I10" s="22" t="s">
        <v>10</v>
      </c>
      <c r="J10" s="22" t="s">
        <v>11</v>
      </c>
      <c r="K10" s="22" t="s">
        <v>12</v>
      </c>
      <c r="L10" s="22" t="s">
        <v>13</v>
      </c>
      <c r="M10" s="22" t="s">
        <v>18</v>
      </c>
    </row>
    <row r="11" spans="1:15" ht="30" customHeight="1" thickTop="1" x14ac:dyDescent="0.15">
      <c r="B11" s="68" t="s">
        <v>24</v>
      </c>
      <c r="C11" s="69"/>
      <c r="D11" s="9">
        <f>D12+D13</f>
        <v>0</v>
      </c>
      <c r="E11" s="9">
        <f>E12+E13</f>
        <v>0</v>
      </c>
      <c r="F11" s="9">
        <f>F12+F13</f>
        <v>0</v>
      </c>
      <c r="G11" s="9" t="e">
        <f t="shared" ref="G11:M11" si="0">G12+G13</f>
        <v>#REF!</v>
      </c>
      <c r="H11" s="9" t="e">
        <f t="shared" si="0"/>
        <v>#REF!</v>
      </c>
      <c r="I11" s="9" t="e">
        <f t="shared" si="0"/>
        <v>#REF!</v>
      </c>
      <c r="J11" s="9" t="e">
        <f t="shared" si="0"/>
        <v>#REF!</v>
      </c>
      <c r="K11" s="9" t="e">
        <f t="shared" si="0"/>
        <v>#REF!</v>
      </c>
      <c r="L11" s="9" t="e">
        <f t="shared" si="0"/>
        <v>#REF!</v>
      </c>
      <c r="M11" s="9" t="e">
        <f t="shared" si="0"/>
        <v>#REF!</v>
      </c>
    </row>
    <row r="12" spans="1:15" ht="30" customHeight="1" x14ac:dyDescent="0.15">
      <c r="B12" s="23"/>
      <c r="C12" s="24" t="s">
        <v>32</v>
      </c>
      <c r="D12" s="41">
        <v>0</v>
      </c>
      <c r="E12" s="41">
        <v>0</v>
      </c>
      <c r="F12" s="41">
        <v>0</v>
      </c>
      <c r="G12" s="4" t="e">
        <f>#REF!*#REF!</f>
        <v>#REF!</v>
      </c>
      <c r="H12" s="4" t="e">
        <f>#REF!*#REF!</f>
        <v>#REF!</v>
      </c>
      <c r="I12" s="4" t="e">
        <f>#REF!*#REF!</f>
        <v>#REF!</v>
      </c>
      <c r="J12" s="4" t="e">
        <f>#REF!*#REF!</f>
        <v>#REF!</v>
      </c>
      <c r="K12" s="4" t="e">
        <f>#REF!*#REF!</f>
        <v>#REF!</v>
      </c>
      <c r="L12" s="4" t="e">
        <f>#REF!*#REF!</f>
        <v>#REF!</v>
      </c>
      <c r="M12" s="4" t="e">
        <f>#REF!*#REF!</f>
        <v>#REF!</v>
      </c>
    </row>
    <row r="13" spans="1:15" ht="30" customHeight="1" thickBot="1" x14ac:dyDescent="0.2">
      <c r="B13" s="25"/>
      <c r="C13" s="26" t="s">
        <v>22</v>
      </c>
      <c r="D13" s="27">
        <v>0</v>
      </c>
      <c r="E13" s="27">
        <v>0</v>
      </c>
      <c r="F13" s="27">
        <v>0</v>
      </c>
      <c r="G13" s="7"/>
      <c r="H13" s="7"/>
      <c r="I13" s="7"/>
      <c r="J13" s="7"/>
      <c r="K13" s="7"/>
      <c r="L13" s="7"/>
      <c r="M13" s="7"/>
    </row>
    <row r="14" spans="1:15" ht="40.15" customHeight="1" thickTop="1" thickBot="1" x14ac:dyDescent="0.2">
      <c r="B14" s="62" t="s">
        <v>30</v>
      </c>
      <c r="C14" s="63"/>
      <c r="D14" s="28">
        <f t="shared" ref="D14:M14" si="1">ROUNDDOWN(D11*0.1,0)</f>
        <v>0</v>
      </c>
      <c r="E14" s="28">
        <f t="shared" si="1"/>
        <v>0</v>
      </c>
      <c r="F14" s="28">
        <f t="shared" si="1"/>
        <v>0</v>
      </c>
      <c r="G14" s="37" t="e">
        <f t="shared" si="1"/>
        <v>#REF!</v>
      </c>
      <c r="H14" s="37" t="e">
        <f t="shared" si="1"/>
        <v>#REF!</v>
      </c>
      <c r="I14" s="37" t="e">
        <f t="shared" si="1"/>
        <v>#REF!</v>
      </c>
      <c r="J14" s="37" t="e">
        <f t="shared" si="1"/>
        <v>#REF!</v>
      </c>
      <c r="K14" s="37" t="e">
        <f t="shared" si="1"/>
        <v>#REF!</v>
      </c>
      <c r="L14" s="37" t="e">
        <f t="shared" si="1"/>
        <v>#REF!</v>
      </c>
      <c r="M14" s="37" t="e">
        <f t="shared" si="1"/>
        <v>#REF!</v>
      </c>
    </row>
    <row r="15" spans="1:15" ht="34.9" customHeight="1" thickTop="1" x14ac:dyDescent="0.15">
      <c r="B15" s="64" t="s">
        <v>8</v>
      </c>
      <c r="C15" s="65"/>
      <c r="D15" s="8">
        <f>D11+D14</f>
        <v>0</v>
      </c>
      <c r="E15" s="8">
        <f>E11+E14</f>
        <v>0</v>
      </c>
      <c r="F15" s="8">
        <f>F11+F14</f>
        <v>0</v>
      </c>
      <c r="G15" s="8" t="e">
        <f t="shared" ref="G15:M15" si="2">G11+G14</f>
        <v>#REF!</v>
      </c>
      <c r="H15" s="8" t="e">
        <f t="shared" si="2"/>
        <v>#REF!</v>
      </c>
      <c r="I15" s="8" t="e">
        <f t="shared" si="2"/>
        <v>#REF!</v>
      </c>
      <c r="J15" s="8" t="e">
        <f t="shared" si="2"/>
        <v>#REF!</v>
      </c>
      <c r="K15" s="8" t="e">
        <f t="shared" si="2"/>
        <v>#REF!</v>
      </c>
      <c r="L15" s="8" t="e">
        <f t="shared" si="2"/>
        <v>#REF!</v>
      </c>
      <c r="M15" s="8" t="e">
        <f t="shared" si="2"/>
        <v>#REF!</v>
      </c>
    </row>
    <row r="16" spans="1:15" s="3" customFormat="1" ht="268.14999999999998" customHeight="1" x14ac:dyDescent="0.15">
      <c r="B16" s="60" t="s">
        <v>31</v>
      </c>
      <c r="C16" s="60"/>
      <c r="D16" s="60"/>
      <c r="E16" s="60"/>
      <c r="F16" s="60"/>
      <c r="G16" s="60"/>
      <c r="H16" s="60"/>
      <c r="I16" s="60"/>
      <c r="J16" s="60"/>
      <c r="K16" s="60"/>
      <c r="L16" s="60"/>
      <c r="M16" s="60"/>
      <c r="N16" s="60"/>
      <c r="O16" s="36"/>
    </row>
  </sheetData>
  <sheetProtection sheet="1" formatCells="0" deleteRows="0" selectLockedCells="1"/>
  <mergeCells count="14">
    <mergeCell ref="B16:N16"/>
    <mergeCell ref="E9:F9"/>
    <mergeCell ref="B14:C14"/>
    <mergeCell ref="B15:C15"/>
    <mergeCell ref="B10:C10"/>
    <mergeCell ref="B11:C11"/>
    <mergeCell ref="A2:M2"/>
    <mergeCell ref="B3:E3"/>
    <mergeCell ref="B5:C5"/>
    <mergeCell ref="D5:E5"/>
    <mergeCell ref="B7:C7"/>
    <mergeCell ref="D7:F7"/>
    <mergeCell ref="D6:E6"/>
    <mergeCell ref="B6:C6"/>
  </mergeCells>
  <phoneticPr fontId="3"/>
  <conditionalFormatting sqref="D5:E6">
    <cfRule type="notContainsBlanks" dxfId="5" priority="3">
      <formula>LEN(TRIM(D5))&gt;0</formula>
    </cfRule>
  </conditionalFormatting>
  <conditionalFormatting sqref="D7:F7">
    <cfRule type="notContainsBlanks" dxfId="4" priority="2">
      <formula>LEN(TRIM(D7))&gt;0</formula>
    </cfRule>
  </conditionalFormatting>
  <conditionalFormatting sqref="D12:F14">
    <cfRule type="notContainsBlanks" dxfId="3" priority="1">
      <formula>LEN(TRIM(D12))&gt;0</formula>
    </cfRule>
  </conditionalFormatting>
  <conditionalFormatting sqref="D15:M15">
    <cfRule type="expression" dxfId="2" priority="20">
      <formula>#REF!&lt;$D$15</formula>
    </cfRule>
  </conditionalFormatting>
  <conditionalFormatting sqref="G14:M14">
    <cfRule type="notContainsBlanks" dxfId="1" priority="9">
      <formula>LEN(TRIM(G14))&gt;0</formula>
    </cfRule>
    <cfRule type="expression" dxfId="0" priority="14">
      <formula>$F$15*3%&lt;$F$14</formula>
    </cfRule>
  </conditionalFormatting>
  <dataValidations count="1">
    <dataValidation imeMode="disabled" allowBlank="1" showInputMessage="1" showErrorMessage="1" sqref="D6:E6" xr:uid="{F84CAFEA-6EBA-4597-9F9F-E609208ABE65}"/>
  </dataValidations>
  <pageMargins left="0.51181102362204722" right="0.51181102362204722" top="0.74803149606299213" bottom="0.55118110236220474" header="0.31496062992125984" footer="0.31496062992125984"/>
  <pageSetup paperSize="9" scale="87" fitToHeight="0" orientation="portrait"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計画書様式2_予算計画書（創発RA）</vt:lpstr>
      <vt:lpstr>'計画書様式2_予算計画書（創発RA）'!Print_Area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2017-01-17T04:04:50Z</dcterms:created>
  <dcterms:modified xsi:type="dcterms:W3CDTF">2025-01-14T05:12:02Z</dcterms:modified>
</cp:coreProperties>
</file>