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xr:revisionPtr revIDLastSave="0" documentId="13_ncr:1_{A628DD22-442C-4AB5-A394-FFD83F3E7291}" xr6:coauthVersionLast="47" xr6:coauthVersionMax="47" xr10:uidLastSave="{00000000-0000-0000-0000-000000000000}"/>
  <bookViews>
    <workbookView xWindow="28680" yWindow="-120" windowWidth="29040" windowHeight="15720" tabRatio="862" xr2:uid="{00000000-000D-0000-FFFF-FFFF00000000}"/>
  </bookViews>
  <sheets>
    <sheet name="希望予算【全期間・課題全体】" sheetId="12" r:id="rId1"/>
    <sheet name="希望予算【全期間・グループごと】" sheetId="15" r:id="rId2"/>
    <sheet name="1年度目希望予算【研究開発担当】" sheetId="1" r:id="rId3"/>
    <sheet name="2年度目希望予算【研究開発担当】" sheetId="7" r:id="rId4"/>
    <sheet name="3年度目希望予算【研究開発担当】" sheetId="8" r:id="rId5"/>
    <sheet name="4年度目希望予算【研究開発担当】" sheetId="16" r:id="rId6"/>
    <sheet name="1年度目希望予算【事業化推進機関】" sheetId="9" r:id="rId7"/>
    <sheet name="2年度目希望予算【事業化推進機関】" sheetId="10" r:id="rId8"/>
    <sheet name="3年度目希望予算【事業化推進機関】" sheetId="11" r:id="rId9"/>
    <sheet name="4年度目希望予算【事業化推進機関】" sheetId="17" r:id="rId10"/>
  </sheets>
  <definedNames>
    <definedName name="_xlnm.Print_Area" localSheetId="2">'1年度目希望予算【研究開発担当】'!$A$1:$F$56</definedName>
    <definedName name="_xlnm.Print_Area" localSheetId="6">'1年度目希望予算【事業化推進機関】'!$A$1:$F$56</definedName>
    <definedName name="_xlnm.Print_Area" localSheetId="3">'2年度目希望予算【研究開発担当】'!$A$1:$F$56</definedName>
    <definedName name="_xlnm.Print_Area" localSheetId="7">'2年度目希望予算【事業化推進機関】'!$A$1:$F$56</definedName>
    <definedName name="_xlnm.Print_Area" localSheetId="4">'3年度目希望予算【研究開発担当】'!$A$1:$F$56</definedName>
    <definedName name="_xlnm.Print_Area" localSheetId="8">'3年度目希望予算【事業化推進機関】'!$A$1:$F$56</definedName>
    <definedName name="_xlnm.Print_Area" localSheetId="5">'4年度目希望予算【研究開発担当】'!$A$1:$F$56</definedName>
    <definedName name="_xlnm.Print_Area" localSheetId="9">'4年度目希望予算【事業化推進機関】'!$A$1:$F$56</definedName>
    <definedName name="_xlnm.Print_Area" localSheetId="1">希望予算【全期間・グループごと】!$A$1:$H$41</definedName>
    <definedName name="_xlnm.Print_Area" localSheetId="0">希望予算【全期間・課題全体】!$A$1:$H$19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9" i="17" l="1"/>
  <c r="D46" i="17"/>
  <c r="C49" i="16"/>
  <c r="D46" i="16"/>
  <c r="G34" i="15"/>
  <c r="G24" i="15"/>
  <c r="G14" i="15"/>
  <c r="G4" i="15"/>
  <c r="H8" i="12"/>
  <c r="G6" i="12"/>
  <c r="D41" i="15"/>
  <c r="D31" i="15"/>
  <c r="D13" i="12"/>
  <c r="D21" i="15"/>
  <c r="D11" i="15"/>
  <c r="E13" i="12"/>
  <c r="H7" i="15"/>
  <c r="D46" i="1"/>
  <c r="D47" i="1" s="1"/>
  <c r="F36" i="15"/>
  <c r="E36" i="15"/>
  <c r="D36" i="15"/>
  <c r="F35" i="15"/>
  <c r="E35" i="15"/>
  <c r="D35" i="15"/>
  <c r="F26" i="15"/>
  <c r="E26" i="15"/>
  <c r="D26" i="15"/>
  <c r="F25" i="15"/>
  <c r="E25" i="15"/>
  <c r="D25" i="15"/>
  <c r="F16" i="15"/>
  <c r="E16" i="15"/>
  <c r="D16" i="15"/>
  <c r="F15" i="15"/>
  <c r="E15" i="15"/>
  <c r="D15" i="15"/>
  <c r="F6" i="15"/>
  <c r="F5" i="15"/>
  <c r="E6" i="15"/>
  <c r="E5" i="15"/>
  <c r="D6" i="15"/>
  <c r="D5" i="15"/>
  <c r="H6" i="15" s="1"/>
  <c r="H12" i="12"/>
  <c r="H11" i="12"/>
  <c r="H10" i="12"/>
  <c r="H9" i="12"/>
  <c r="F13" i="12"/>
  <c r="H40" i="15"/>
  <c r="H38" i="15"/>
  <c r="H39" i="15"/>
  <c r="H37" i="15"/>
  <c r="H28" i="15"/>
  <c r="H29" i="15"/>
  <c r="H30" i="15"/>
  <c r="H27" i="15"/>
  <c r="H18" i="15"/>
  <c r="H19" i="15"/>
  <c r="H20" i="15"/>
  <c r="H17" i="15"/>
  <c r="H10" i="15"/>
  <c r="H9" i="15"/>
  <c r="H8" i="15"/>
  <c r="F41" i="15"/>
  <c r="E41" i="15"/>
  <c r="F31" i="15"/>
  <c r="E31" i="15"/>
  <c r="F21" i="15"/>
  <c r="E21" i="15"/>
  <c r="F11" i="15"/>
  <c r="E11" i="15"/>
  <c r="E6" i="12"/>
  <c r="C49" i="11"/>
  <c r="D46" i="11"/>
  <c r="C49" i="10"/>
  <c r="D46" i="10"/>
  <c r="C49" i="9"/>
  <c r="D46" i="9"/>
  <c r="D47" i="9"/>
  <c r="D47" i="11"/>
  <c r="D48" i="11"/>
  <c r="D47" i="10"/>
  <c r="D48" i="10"/>
  <c r="D48" i="9"/>
  <c r="C49" i="8"/>
  <c r="D46" i="8"/>
  <c r="C49" i="7"/>
  <c r="D46" i="7"/>
  <c r="D47" i="8"/>
  <c r="D48" i="8"/>
  <c r="D47" i="7"/>
  <c r="D48" i="7"/>
  <c r="C49" i="1"/>
  <c r="D47" i="17" l="1"/>
  <c r="D48" i="17" s="1"/>
  <c r="D48" i="16"/>
  <c r="D47" i="16"/>
  <c r="H26" i="15"/>
  <c r="H21" i="15"/>
  <c r="H31" i="15"/>
  <c r="H16" i="15"/>
  <c r="H41" i="15"/>
  <c r="H36" i="15"/>
  <c r="H13" i="12"/>
  <c r="H11" i="15"/>
  <c r="D48" i="1"/>
  <c r="E34" i="15"/>
  <c r="E14" i="15"/>
  <c r="E4" i="15"/>
  <c r="F6" i="12"/>
  <c r="E24" i="15"/>
  <c r="D24" i="15"/>
  <c r="D4" i="15"/>
  <c r="D14" i="15"/>
  <c r="D34" i="15"/>
  <c r="F34" i="15" l="1"/>
  <c r="F14" i="15"/>
  <c r="F24" i="15"/>
  <c r="F4" i="15"/>
</calcChain>
</file>

<file path=xl/sharedStrings.xml><?xml version="1.0" encoding="utf-8"?>
<sst xmlns="http://schemas.openxmlformats.org/spreadsheetml/2006/main" count="228" uniqueCount="84">
  <si>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</si>
  <si>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</si>
  <si>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</si>
  <si>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</si>
  <si>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</si>
  <si>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</si>
  <si>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</si>
  <si>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</si>
  <si>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</si>
  <si>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</si>
  <si>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</si>
  <si>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</si>
  <si>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</si>
  <si>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</si>
  <si>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</si>
  <si>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</si>
  <si>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</si>
  <si>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</si>
  <si>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</si>
  <si>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</si>
  <si>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</si>
  <si>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</si>
  <si>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</si>
  <si>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</si>
  <si>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</si>
  <si>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</si>
  <si>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</si>
  <si>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</si>
  <si>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</si>
  <si>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</si>
  <si>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</si>
  <si>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</si>
  <si>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</si>
  <si>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</si>
  <si>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</si>
  <si>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</si>
  <si>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</si>
  <si>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</si>
  <si>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</si>
  <si>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</si>
  <si>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</si>
  <si>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近郊●千円×●回、出張●万円×●回、</t>
    <rPh sb="0" eb="2">
      <t>キンコウ</t>
    </rPh>
    <rPh sb="3" eb="5">
      <t>センエン</t>
    </rPh>
    <rPh sb="7" eb="8">
      <t>カイ</t>
    </rPh>
    <rPh sb="9" eb="11">
      <t>シュッチョウ</t>
    </rPh>
    <rPh sb="12" eb="14">
      <t>マンエン</t>
    </rPh>
    <rPh sb="16" eb="17">
      <t>カイ</t>
    </rPh>
    <phoneticPr fontId="6"/>
  </si>
  <si>
    <t>●●⇔●●、3回×2名、●●大学との打合せ</t>
    <rPh sb="7" eb="8">
      <t>カイ</t>
    </rPh>
    <rPh sb="10" eb="11">
      <t>メイ</t>
    </rPh>
    <rPh sb="14" eb="16">
      <t>ダイガク</t>
    </rPh>
    <rPh sb="18" eb="20">
      <t>ウチアワ</t>
    </rPh>
    <phoneticPr fontId="6"/>
  </si>
  <si>
    <t>XX専門家招聘旅費●万円×1回</t>
    <rPh sb="2" eb="5">
      <t>センモンカ</t>
    </rPh>
    <rPh sb="5" eb="7">
      <t>ショウヘイ</t>
    </rPh>
    <rPh sb="7" eb="9">
      <t>リョヒ</t>
    </rPh>
    <rPh sb="10" eb="12">
      <t>マンエン</t>
    </rPh>
    <rPh sb="14" eb="15">
      <t>カイ</t>
    </rPh>
    <phoneticPr fontId="6"/>
  </si>
  <si>
    <t>ＸＸ専門家相談謝金●万円×●回</t>
    <rPh sb="2" eb="5">
      <t>センモンカ</t>
    </rPh>
    <rPh sb="5" eb="7">
      <t>ソウダン</t>
    </rPh>
    <rPh sb="7" eb="9">
      <t>シャキン</t>
    </rPh>
    <rPh sb="10" eb="12">
      <t>マンエン</t>
    </rPh>
    <rPh sb="14" eb="15">
      <t>カイ</t>
    </rPh>
    <phoneticPr fontId="6"/>
  </si>
  <si>
    <t>その他（消費税相当額など）</t>
    <rPh sb="2" eb="3">
      <t>ホカ</t>
    </rPh>
    <rPh sb="4" eb="7">
      <t>ショウヒゼイ</t>
    </rPh>
    <rPh sb="7" eb="9">
      <t>ソウトウ</t>
    </rPh>
    <rPh sb="9" eb="10">
      <t>ガク</t>
    </rPh>
    <phoneticPr fontId="6"/>
  </si>
  <si>
    <t>XXデータベース使用費●万円×●回</t>
  </si>
  <si>
    <t>（外注費）知財調査費（XX事務所、競合調査）●万円×●件</t>
    <rPh sb="1" eb="3">
      <t>ガイチュウ</t>
    </rPh>
    <rPh sb="5" eb="7">
      <t>チザイ</t>
    </rPh>
    <rPh sb="7" eb="10">
      <t>チョウサヒ</t>
    </rPh>
    <rPh sb="13" eb="15">
      <t>ジム</t>
    </rPh>
    <rPh sb="15" eb="16">
      <t>ショ</t>
    </rPh>
    <rPh sb="17" eb="19">
      <t>キョウゴウ</t>
    </rPh>
    <rPh sb="19" eb="21">
      <t>チョウサ</t>
    </rPh>
    <rPh sb="23" eb="25">
      <t>マンエン</t>
    </rPh>
    <rPh sb="27" eb="28">
      <t>ケン</t>
    </rPh>
    <phoneticPr fontId="6"/>
  </si>
  <si>
    <t>●●学会参加（技術シーズ発掘） ●千円×２回×3人</t>
    <rPh sb="2" eb="4">
      <t>ガッカイ</t>
    </rPh>
    <rPh sb="4" eb="6">
      <t>サンカ</t>
    </rPh>
    <rPh sb="7" eb="9">
      <t>ギジュツ</t>
    </rPh>
    <rPh sb="12" eb="14">
      <t>ハックツ</t>
    </rPh>
    <rPh sb="17" eb="19">
      <t>センエン</t>
    </rPh>
    <rPh sb="21" eb="22">
      <t>カイ</t>
    </rPh>
    <rPh sb="24" eb="25">
      <t>ニン</t>
    </rPh>
    <phoneticPr fontId="6"/>
  </si>
  <si>
    <t>アシスタント1名（●●氏） 6ヶ月相当</t>
    <rPh sb="7" eb="8">
      <t>メイ</t>
    </rPh>
    <rPh sb="11" eb="12">
      <t>シ</t>
    </rPh>
    <phoneticPr fontId="6"/>
  </si>
  <si>
    <t>IoT技術動向レポート●万円</t>
    <rPh sb="3" eb="5">
      <t>ギジュツ</t>
    </rPh>
    <rPh sb="5" eb="7">
      <t>ドウコウ</t>
    </rPh>
    <rPh sb="12" eb="13">
      <t>マン</t>
    </rPh>
    <rPh sb="13" eb="14">
      <t>エン</t>
    </rPh>
    <phoneticPr fontId="6"/>
  </si>
  <si>
    <t>米国IoT市場展望レポート●万円</t>
    <rPh sb="0" eb="2">
      <t>ベイコク</t>
    </rPh>
    <rPh sb="5" eb="7">
      <t>シジョウ</t>
    </rPh>
    <rPh sb="7" eb="9">
      <t>テンボウ</t>
    </rPh>
    <rPh sb="14" eb="15">
      <t>マン</t>
    </rPh>
    <rPh sb="15" eb="16">
      <t>エン</t>
    </rPh>
    <phoneticPr fontId="6"/>
  </si>
  <si>
    <t>（様式2：　課題予算案）</t>
    <rPh sb="1" eb="3">
      <t>ヨウシキ</t>
    </rPh>
    <rPh sb="6" eb="8">
      <t>カダイ</t>
    </rPh>
    <rPh sb="8" eb="10">
      <t>ヨサン</t>
    </rPh>
    <rPh sb="10" eb="11">
      <t>アン</t>
    </rPh>
    <phoneticPr fontId="2"/>
  </si>
  <si>
    <t>合  計</t>
  </si>
  <si>
    <t>研究開発期間</t>
  </si>
  <si>
    <t>Ⅰ　物品費</t>
    <phoneticPr fontId="2"/>
  </si>
  <si>
    <t>Ⅱ  旅費</t>
    <phoneticPr fontId="2"/>
  </si>
  <si>
    <t>Ⅲ　人件費・謝金</t>
  </si>
  <si>
    <t>Ⅳ　その他</t>
    <phoneticPr fontId="2"/>
  </si>
  <si>
    <t>直接経費</t>
    <phoneticPr fontId="2"/>
  </si>
  <si>
    <t>(Ⅰ～Ⅳ)小計</t>
    <phoneticPr fontId="2"/>
  </si>
  <si>
    <t>年度
費　目</t>
    <rPh sb="0" eb="2">
      <t>ネンド</t>
    </rPh>
    <rPh sb="4" eb="5">
      <t>ヒ</t>
    </rPh>
    <rPh sb="6" eb="7">
      <t>メ</t>
    </rPh>
    <phoneticPr fontId="2"/>
  </si>
  <si>
    <t>課題予算案【全期間・課題全体】</t>
    <phoneticPr fontId="2"/>
  </si>
  <si>
    <t>3年度目　予算希望額</t>
    <rPh sb="3" eb="4">
      <t>メ</t>
    </rPh>
    <rPh sb="5" eb="7">
      <t>ヨサン</t>
    </rPh>
    <rPh sb="7" eb="9">
      <t>キボウ</t>
    </rPh>
    <rPh sb="9" eb="10">
      <t>ガク</t>
    </rPh>
    <phoneticPr fontId="2"/>
  </si>
  <si>
    <t>課題予算案【全期間・機関ごと】</t>
    <rPh sb="10" eb="12">
      <t>キカン</t>
    </rPh>
    <phoneticPr fontId="2"/>
  </si>
  <si>
    <r>
      <t>④主たる共同研究開発者所属機関（</t>
    </r>
    <r>
      <rPr>
        <sz val="11"/>
        <color rgb="FF0070C0"/>
        <rFont val="ＭＳ Ｐゴシック"/>
        <family val="3"/>
        <charset val="128"/>
      </rPr>
      <t>○○○○大学</t>
    </r>
    <r>
      <rPr>
        <sz val="11"/>
        <rFont val="ＭＳ Ｐゴシック"/>
        <family val="3"/>
        <charset val="128"/>
      </rPr>
      <t>）</t>
    </r>
    <rPh sb="1" eb="2">
      <t>シュ</t>
    </rPh>
    <rPh sb="4" eb="6">
      <t>キョウドウ</t>
    </rPh>
    <rPh sb="6" eb="8">
      <t>ケンキュウ</t>
    </rPh>
    <rPh sb="8" eb="11">
      <t>カイハツシャ</t>
    </rPh>
    <rPh sb="11" eb="13">
      <t>ショゾク</t>
    </rPh>
    <rPh sb="13" eb="15">
      <t>キカン</t>
    </rPh>
    <rPh sb="20" eb="22">
      <t>ダイガク</t>
    </rPh>
    <phoneticPr fontId="2"/>
  </si>
  <si>
    <r>
      <t>③主たる共同事業化推進機関（</t>
    </r>
    <r>
      <rPr>
        <sz val="11"/>
        <color rgb="FF0070C0"/>
        <rFont val="ＭＳ Ｐゴシック"/>
        <family val="3"/>
        <charset val="128"/>
      </rPr>
      <t>合同会社○○○○</t>
    </r>
    <r>
      <rPr>
        <sz val="11"/>
        <rFont val="ＭＳ Ｐゴシック"/>
        <family val="3"/>
        <charset val="128"/>
      </rPr>
      <t>）</t>
    </r>
    <rPh sb="1" eb="2">
      <t>シュ</t>
    </rPh>
    <rPh sb="4" eb="6">
      <t>キョウドウ</t>
    </rPh>
    <rPh sb="6" eb="8">
      <t>ジギョウ</t>
    </rPh>
    <rPh sb="8" eb="9">
      <t>カ</t>
    </rPh>
    <rPh sb="9" eb="11">
      <t>スイシン</t>
    </rPh>
    <rPh sb="11" eb="13">
      <t>キカン</t>
    </rPh>
    <rPh sb="14" eb="18">
      <t>ゴウドウガイシャ</t>
    </rPh>
    <phoneticPr fontId="2"/>
  </si>
  <si>
    <r>
      <t>②研究代表者所属機関（</t>
    </r>
    <r>
      <rPr>
        <sz val="11"/>
        <color rgb="FF0070C0"/>
        <rFont val="ＭＳ Ｐゴシック"/>
        <family val="3"/>
        <charset val="128"/>
      </rPr>
      <t>○○○○大学</t>
    </r>
    <r>
      <rPr>
        <sz val="11"/>
        <rFont val="ＭＳ Ｐゴシック"/>
        <family val="3"/>
        <charset val="128"/>
      </rPr>
      <t>）</t>
    </r>
    <rPh sb="1" eb="3">
      <t>ケンキュウ</t>
    </rPh>
    <rPh sb="3" eb="6">
      <t>ダイヒョウシャ</t>
    </rPh>
    <rPh sb="6" eb="8">
      <t>ショゾク</t>
    </rPh>
    <rPh sb="8" eb="10">
      <t>キカン</t>
    </rPh>
    <rPh sb="15" eb="17">
      <t>ダイガク</t>
    </rPh>
    <phoneticPr fontId="2"/>
  </si>
  <si>
    <r>
      <t>①代表事業化推進機関（</t>
    </r>
    <r>
      <rPr>
        <sz val="11"/>
        <color rgb="FF0070C0"/>
        <rFont val="ＭＳ Ｐゴシック"/>
        <family val="3"/>
        <charset val="128"/>
      </rPr>
      <t>○○○○株式会社</t>
    </r>
    <r>
      <rPr>
        <sz val="11"/>
        <rFont val="ＭＳ Ｐゴシック"/>
        <family val="3"/>
        <charset val="128"/>
      </rPr>
      <t>）</t>
    </r>
    <rPh sb="1" eb="3">
      <t>ダイヒョウ</t>
    </rPh>
    <rPh sb="3" eb="6">
      <t>ジギョウカ</t>
    </rPh>
    <rPh sb="6" eb="8">
      <t>スイシン</t>
    </rPh>
    <rPh sb="8" eb="10">
      <t>キカン</t>
    </rPh>
    <rPh sb="15" eb="19">
      <t>カブシキガイシャ</t>
    </rPh>
    <phoneticPr fontId="2"/>
  </si>
  <si>
    <r>
      <t>研究代表者　　　　　　：</t>
    </r>
    <r>
      <rPr>
        <sz val="10"/>
        <color rgb="FF0070C0"/>
        <rFont val="ＭＳ Ｐゴシック"/>
        <family val="3"/>
        <charset val="128"/>
      </rPr>
      <t>○○大学・○○　○○</t>
    </r>
    <rPh sb="0" eb="5">
      <t>ケンキュウダイヒョウシャ</t>
    </rPh>
    <rPh sb="12" eb="16">
      <t>マルマルダイガク</t>
    </rPh>
    <phoneticPr fontId="2"/>
  </si>
  <si>
    <r>
      <t>代表事業化推進機関：</t>
    </r>
    <r>
      <rPr>
        <sz val="10"/>
        <color rgb="FF0070C0"/>
        <rFont val="ＭＳ Ｐゴシック"/>
        <family val="3"/>
        <charset val="128"/>
      </rPr>
      <t>○○株式会社</t>
    </r>
    <rPh sb="0" eb="9">
      <t>ダイヒョウジギョウカスイシンキカン</t>
    </rPh>
    <rPh sb="12" eb="16">
      <t>カブシキガイシャ</t>
    </rPh>
    <phoneticPr fontId="2"/>
  </si>
  <si>
    <r>
      <t>機関名：</t>
    </r>
    <r>
      <rPr>
        <sz val="11"/>
        <color rgb="FF0070C0"/>
        <rFont val="ＭＳ Ｐゴシック"/>
        <family val="3"/>
        <charset val="128"/>
      </rPr>
      <t>○○大学</t>
    </r>
    <rPh sb="0" eb="3">
      <t>キカンメイ</t>
    </rPh>
    <rPh sb="4" eb="8">
      <t>マルマルダイガク</t>
    </rPh>
    <phoneticPr fontId="2"/>
  </si>
  <si>
    <r>
      <t>担当者名：</t>
    </r>
    <r>
      <rPr>
        <sz val="11"/>
        <color rgb="FF0070C0"/>
        <rFont val="ＭＳ Ｐゴシック"/>
        <family val="3"/>
        <charset val="128"/>
      </rPr>
      <t>○○○○</t>
    </r>
    <rPh sb="0" eb="4">
      <t>タントウシャメイ</t>
    </rPh>
    <phoneticPr fontId="2"/>
  </si>
  <si>
    <r>
      <t>機関名：</t>
    </r>
    <r>
      <rPr>
        <sz val="11"/>
        <color rgb="FF0070C0"/>
        <rFont val="ＭＳ Ｐゴシック"/>
        <family val="3"/>
        <charset val="128"/>
      </rPr>
      <t>○○株式会社</t>
    </r>
    <rPh sb="0" eb="3">
      <t>キカンメイ</t>
    </rPh>
    <rPh sb="6" eb="10">
      <t>カブシキガイシャ</t>
    </rPh>
    <phoneticPr fontId="2"/>
  </si>
  <si>
    <r>
      <t>事業化推進者名：</t>
    </r>
    <r>
      <rPr>
        <sz val="11"/>
        <color rgb="FF0070C0"/>
        <rFont val="ＭＳ Ｐゴシック"/>
        <family val="3"/>
        <charset val="128"/>
      </rPr>
      <t>○○○○</t>
    </r>
    <rPh sb="0" eb="3">
      <t>ジギョウカ</t>
    </rPh>
    <rPh sb="3" eb="5">
      <t>スイシン</t>
    </rPh>
    <rPh sb="5" eb="6">
      <t>シャ</t>
    </rPh>
    <rPh sb="6" eb="7">
      <t>メイ</t>
    </rPh>
    <phoneticPr fontId="2"/>
  </si>
  <si>
    <t>※申請額が3億円（直接経費）を超える場合、その理由と妥当性について記載してください</t>
    <rPh sb="1" eb="4">
      <t>シンセイガク</t>
    </rPh>
    <rPh sb="6" eb="7">
      <t>オク</t>
    </rPh>
    <rPh sb="7" eb="8">
      <t>エン</t>
    </rPh>
    <rPh sb="9" eb="11">
      <t>チョクセツ</t>
    </rPh>
    <rPh sb="11" eb="13">
      <t>ケイヒ</t>
    </rPh>
    <rPh sb="15" eb="16">
      <t>コ</t>
    </rPh>
    <rPh sb="18" eb="20">
      <t>バアイ</t>
    </rPh>
    <rPh sb="23" eb="25">
      <t>リユウ</t>
    </rPh>
    <rPh sb="26" eb="29">
      <t>ダトウセイ</t>
    </rPh>
    <rPh sb="33" eb="35">
      <t>キサイ</t>
    </rPh>
    <phoneticPr fontId="2"/>
  </si>
  <si>
    <t>1年度目(2026年度）　課題予算案【研究開発担当】</t>
    <rPh sb="1" eb="3">
      <t>ネンド</t>
    </rPh>
    <rPh sb="3" eb="4">
      <t>メ</t>
    </rPh>
    <rPh sb="13" eb="15">
      <t>カダイ</t>
    </rPh>
    <rPh sb="15" eb="17">
      <t>ヨサン</t>
    </rPh>
    <rPh sb="17" eb="18">
      <t>アン</t>
    </rPh>
    <phoneticPr fontId="2"/>
  </si>
  <si>
    <t>2年度目(2027年度）　課題予算案【研究開発担当】</t>
    <rPh sb="1" eb="3">
      <t>ネンド</t>
    </rPh>
    <rPh sb="3" eb="4">
      <t>メ</t>
    </rPh>
    <rPh sb="13" eb="15">
      <t>カダイ</t>
    </rPh>
    <rPh sb="15" eb="17">
      <t>ヨサン</t>
    </rPh>
    <rPh sb="17" eb="18">
      <t>アン</t>
    </rPh>
    <phoneticPr fontId="2"/>
  </si>
  <si>
    <t>3年度目(2028年度）　課題予算案【研究開発担当】</t>
    <rPh sb="1" eb="3">
      <t>ネンド</t>
    </rPh>
    <rPh sb="3" eb="4">
      <t>メ</t>
    </rPh>
    <rPh sb="13" eb="15">
      <t>カダイ</t>
    </rPh>
    <rPh sb="15" eb="17">
      <t>ヨサン</t>
    </rPh>
    <rPh sb="17" eb="18">
      <t>アン</t>
    </rPh>
    <phoneticPr fontId="2"/>
  </si>
  <si>
    <t>1年度目(2026年度）　課題予算案【事業化推進機関】</t>
    <rPh sb="1" eb="3">
      <t>ネンド</t>
    </rPh>
    <rPh sb="3" eb="4">
      <t>メ</t>
    </rPh>
    <rPh sb="13" eb="15">
      <t>カダイ</t>
    </rPh>
    <rPh sb="15" eb="17">
      <t>ヨサン</t>
    </rPh>
    <rPh sb="17" eb="18">
      <t>アン</t>
    </rPh>
    <rPh sb="19" eb="26">
      <t>ジギョウカスイシンキカン</t>
    </rPh>
    <phoneticPr fontId="2"/>
  </si>
  <si>
    <t>2年度目(2027度）　課題予算案【事業化推進機関】</t>
    <rPh sb="1" eb="3">
      <t>ネンド</t>
    </rPh>
    <rPh sb="3" eb="4">
      <t>メ</t>
    </rPh>
    <rPh sb="12" eb="14">
      <t>カダイ</t>
    </rPh>
    <rPh sb="14" eb="16">
      <t>ヨサン</t>
    </rPh>
    <rPh sb="16" eb="17">
      <t>アン</t>
    </rPh>
    <rPh sb="18" eb="25">
      <t>ジギョウカスイシンキカン</t>
    </rPh>
    <phoneticPr fontId="2"/>
  </si>
  <si>
    <t>3年度目(2028年度）　課題予算案【事業化推進機関】</t>
    <rPh sb="1" eb="3">
      <t>ネンド</t>
    </rPh>
    <rPh sb="3" eb="4">
      <t>メ</t>
    </rPh>
    <rPh sb="13" eb="15">
      <t>カダイ</t>
    </rPh>
    <rPh sb="15" eb="17">
      <t>ヨサン</t>
    </rPh>
    <rPh sb="17" eb="18">
      <t>アン</t>
    </rPh>
    <rPh sb="19" eb="26">
      <t>ジギョウカスイシンキカン</t>
    </rPh>
    <phoneticPr fontId="2"/>
  </si>
  <si>
    <t>4年度目(2029年度）　課題予算案【研究開発担当】</t>
    <rPh sb="1" eb="3">
      <t>ネンド</t>
    </rPh>
    <rPh sb="3" eb="4">
      <t>メ</t>
    </rPh>
    <rPh sb="13" eb="15">
      <t>カダイ</t>
    </rPh>
    <rPh sb="15" eb="17">
      <t>ヨサン</t>
    </rPh>
    <rPh sb="17" eb="18">
      <t>アン</t>
    </rPh>
    <phoneticPr fontId="2"/>
  </si>
  <si>
    <t>4年度目(2029年度）　課題予算案【事業化推進機関】</t>
    <rPh sb="1" eb="3">
      <t>ネンド</t>
    </rPh>
    <rPh sb="3" eb="4">
      <t>メ</t>
    </rPh>
    <rPh sb="13" eb="15">
      <t>カダイ</t>
    </rPh>
    <rPh sb="15" eb="17">
      <t>ヨサン</t>
    </rPh>
    <rPh sb="17" eb="18">
      <t>アン</t>
    </rPh>
    <rPh sb="19" eb="26">
      <t>ジギョウカスイシンキカン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</si>
</sst>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年度&quot;"/>
    <numFmt numFmtId="177" formatCode="&quot;自&quot;yyyy&quot;年&quot;m&quot;月&quot;"/>
    <numFmt numFmtId="178" formatCode="&quot;至&quot;yyyy&quot;年&quot;m&quot;月&quot;"/>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
      <sz val="10"/>
      <color indexed="8"/>
      <name val="ＭＳ Ｐゴシック"/>
      <family val="3"/>
      <charset val="128"/>
    </font>
    <font>
      <sz val="8"/>
      <color indexed="8"/>
      <name val="ＭＳ Ｐゴシック"/>
      <family val="3"/>
      <charset val="128"/>
    </font>
    <font>
      <sz val="11"/>
      <color indexed="8"/>
      <name val="ＭＳ Ｐゴシック"/>
      <family val="3"/>
      <charset val="128"/>
    </font>
    <font>
      <sz val="10.5"/>
      <color rgb="FF0070C0"/>
      <name val="ＭＳ Ｐゴシック"/>
      <family val="3"/>
      <charset val="128"/>
    </font>
    <font>
      <sz val="9"/>
      <color rgb="FF0070C0"/>
      <name val="ＭＳ Ｐゴシック"/>
      <family val="3"/>
      <charset val="128"/>
    </font>
    <font>
      <sz val="11"/>
      <color rgb="FF0070C0"/>
      <name val="ＭＳ Ｐゴシック"/>
      <family val="3"/>
      <charset val="128"/>
    </font>
    <font>
      <sz val="10"/>
      <name val="ＭＳ Ｐゴシック"/>
      <family val="3"/>
      <charset val="128"/>
    </font>
    <font>
      <sz val="10"/>
      <color rgb="FF0070C0"/>
      <name val="ＭＳ Ｐゴシック"/>
      <family val="3"/>
      <charset val="128"/>
    </font>
  </fonts>
  <fills count="7">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 fontId="9" fillId="4" borderId="2" xfId="0" applyNumberFormat="1" applyFont="1" applyFill="1" applyBorder="1" applyAlignment="1" applyProtection="1">
      <alignment vertical="center" wrapText="1"/>
      <protection locked="0"/>
    </xf>
    <xf numFmtId="3" fontId="9" fillId="0" borderId="2" xfId="0" applyNumberFormat="1" applyFont="1" applyBorder="1" applyAlignment="1">
      <alignment horizontal="right" vertical="center" wrapText="1"/>
    </xf>
    <xf numFmtId="3" fontId="9" fillId="4" borderId="2" xfId="0" applyNumberFormat="1" applyFont="1" applyFill="1" applyBorder="1" applyAlignment="1">
      <alignment horizontal="right" vertical="center" wrapText="1"/>
    </xf>
    <xf numFmtId="0" fontId="7" fillId="5" borderId="5" xfId="0" applyFont="1" applyFill="1" applyBorder="1" applyAlignment="1">
      <alignment horizontal="left" vertical="center" wrapText="1"/>
    </xf>
    <xf numFmtId="0" fontId="8" fillId="5" borderId="16" xfId="0" applyFont="1" applyFill="1" applyBorder="1" applyAlignment="1">
      <alignment horizontal="left" vertical="center" wrapText="1"/>
    </xf>
    <xf numFmtId="0" fontId="7" fillId="5" borderId="16" xfId="0" applyFont="1" applyFill="1" applyBorder="1" applyAlignment="1">
      <alignment horizontal="left" vertical="center" wrapText="1"/>
    </xf>
    <xf numFmtId="177" fontId="7" fillId="5" borderId="7" xfId="0" applyNumberFormat="1" applyFont="1" applyFill="1" applyBorder="1" applyAlignment="1">
      <alignment horizontal="center" vertical="center" wrapText="1"/>
    </xf>
    <xf numFmtId="0" fontId="7" fillId="5" borderId="7" xfId="0" applyFont="1" applyFill="1" applyBorder="1" applyAlignment="1">
      <alignment horizontal="center" vertical="center" wrapText="1"/>
    </xf>
    <xf numFmtId="178" fontId="7" fillId="5" borderId="7" xfId="0" applyNumberFormat="1" applyFont="1" applyFill="1" applyBorder="1" applyAlignment="1">
      <alignment horizontal="center" vertical="center" wrapText="1"/>
    </xf>
    <xf numFmtId="0" fontId="0" fillId="5" borderId="1" xfId="0" applyFill="1" applyBorder="1" applyAlignment="1">
      <alignment horizontal="right" vertical="center"/>
    </xf>
    <xf numFmtId="176" fontId="7" fillId="5" borderId="10" xfId="0" applyNumberFormat="1" applyFont="1" applyFill="1" applyBorder="1" applyAlignment="1">
      <alignment horizontal="center" vertical="center" wrapText="1"/>
    </xf>
    <xf numFmtId="0" fontId="7" fillId="5" borderId="10" xfId="0" applyFont="1" applyFill="1" applyBorder="1" applyAlignment="1">
      <alignment horizontal="center" vertical="center" wrapText="1"/>
    </xf>
    <xf numFmtId="38" fontId="0" fillId="0" borderId="0" xfId="1" applyFont="1" applyAlignment="1" applyProtection="1">
      <alignment horizontal="right" vertical="center"/>
      <protection locked="0"/>
    </xf>
    <xf numFmtId="38" fontId="3" fillId="0" borderId="0" xfId="1" applyFont="1" applyAlignment="1" applyProtection="1">
      <alignment vertical="center"/>
      <protection locked="0"/>
    </xf>
    <xf numFmtId="38" fontId="3" fillId="0" borderId="0" xfId="1" applyFont="1" applyAlignment="1" applyProtection="1">
      <alignment horizontal="center" vertical="center"/>
      <protection locked="0"/>
    </xf>
    <xf numFmtId="38" fontId="10" fillId="0" borderId="2" xfId="1" applyFont="1" applyBorder="1" applyAlignment="1" applyProtection="1">
      <alignment vertical="center" wrapText="1"/>
    </xf>
    <xf numFmtId="38" fontId="11" fillId="0" borderId="2" xfId="1" applyFont="1" applyBorder="1" applyAlignment="1" applyProtection="1">
      <alignment vertical="center" shrinkToFit="1"/>
      <protection locked="0"/>
    </xf>
    <xf numFmtId="38" fontId="13" fillId="0" borderId="0" xfId="1" applyFont="1" applyAlignment="1" applyProtection="1">
      <alignment horizontal="left" vertical="center"/>
      <protection locked="0"/>
    </xf>
    <xf numFmtId="38" fontId="0" fillId="4" borderId="2" xfId="1" applyFont="1" applyFill="1" applyBorder="1" applyProtection="1">
      <alignment vertical="center"/>
      <protection locked="0"/>
    </xf>
    <xf numFmtId="38" fontId="1" fillId="4" borderId="2" xfId="1" applyFont="1" applyFill="1" applyBorder="1" applyProtection="1">
      <alignment vertical="center"/>
      <protection locked="0"/>
    </xf>
    <xf numFmtId="0" fontId="7" fillId="0" borderId="0" xfId="0" applyFont="1" applyAlignment="1">
      <alignment horizontal="left" vertical="center"/>
    </xf>
    <xf numFmtId="38" fontId="3" fillId="0" borderId="0" xfId="1" applyFont="1" applyAlignment="1" applyProtection="1">
      <alignment horizontal="center" vertical="center"/>
      <protection locked="0"/>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5" xfId="0" applyFont="1" applyFill="1" applyBorder="1" applyAlignment="1">
      <alignment horizontal="left" vertical="center" wrapText="1"/>
    </xf>
    <xf numFmtId="0" fontId="7" fillId="5" borderId="16" xfId="0" applyFont="1" applyFill="1" applyBorder="1" applyAlignment="1">
      <alignment horizontal="left" vertical="center" wrapText="1"/>
    </xf>
    <xf numFmtId="38" fontId="13" fillId="6" borderId="11" xfId="1" applyFont="1" applyFill="1" applyBorder="1" applyAlignment="1" applyProtection="1">
      <alignment vertical="top" wrapText="1"/>
      <protection locked="0"/>
    </xf>
    <xf numFmtId="38" fontId="13" fillId="6" borderId="12" xfId="1" applyFont="1" applyFill="1" applyBorder="1" applyAlignment="1" applyProtection="1">
      <alignment vertical="top" wrapText="1"/>
      <protection locked="0"/>
    </xf>
    <xf numFmtId="38" fontId="13" fillId="6" borderId="13" xfId="1" applyFont="1" applyFill="1" applyBorder="1" applyAlignment="1" applyProtection="1">
      <alignment vertical="top" wrapText="1"/>
      <protection locked="0"/>
    </xf>
    <xf numFmtId="38" fontId="13" fillId="6" borderId="3" xfId="1" applyFont="1" applyFill="1" applyBorder="1" applyAlignment="1" applyProtection="1">
      <alignment vertical="top" wrapText="1"/>
      <protection locked="0"/>
    </xf>
    <xf numFmtId="38" fontId="13" fillId="6" borderId="0" xfId="1" applyFont="1" applyFill="1" applyBorder="1" applyAlignment="1" applyProtection="1">
      <alignment vertical="top" wrapText="1"/>
      <protection locked="0"/>
    </xf>
    <xf numFmtId="38" fontId="13" fillId="6" borderId="14" xfId="1" applyFont="1" applyFill="1" applyBorder="1" applyAlignment="1" applyProtection="1">
      <alignment vertical="top" wrapText="1"/>
      <protection locked="0"/>
    </xf>
    <xf numFmtId="38" fontId="13" fillId="6" borderId="8" xfId="1" applyFont="1" applyFill="1" applyBorder="1" applyAlignment="1" applyProtection="1">
      <alignment vertical="top" wrapText="1"/>
      <protection locked="0"/>
    </xf>
    <xf numFmtId="38" fontId="13" fillId="6" borderId="9" xfId="1" applyFont="1" applyFill="1" applyBorder="1" applyAlignment="1" applyProtection="1">
      <alignment vertical="top" wrapText="1"/>
      <protection locked="0"/>
    </xf>
    <xf numFmtId="38" fontId="13" fillId="6" borderId="15" xfId="1" applyFont="1" applyFill="1" applyBorder="1" applyAlignment="1" applyProtection="1">
      <alignment vertical="top" wrapText="1"/>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xf numFmtId="38" fontId="0" fillId="4" borderId="5" xfId="1" applyFont="1" applyFill="1" applyBorder="1" applyAlignment="1" applyProtection="1">
      <alignment horizontal="left" vertical="center"/>
      <protection locked="0"/>
    </xf>
    <xf numFmtId="38" fontId="0" fillId="4" borderId="6" xfId="1" applyFont="1" applyFill="1" applyBorder="1" applyAlignment="1" applyProtection="1">
      <alignment horizontal="left" vertical="center"/>
      <protection locked="0"/>
    </xf>
    <xf numFmtId="38" fontId="0" fillId="4" borderId="16" xfId="1" applyFont="1" applyFill="1" applyBorder="1" applyAlignment="1" applyProtection="1">
      <alignment horizontal="left" vertical="center"/>
      <protection locked="0"/>
    </xf>
    <xf numFmtId="38" fontId="1" fillId="4" borderId="5" xfId="1" applyFont="1" applyFill="1" applyBorder="1" applyAlignment="1" applyProtection="1">
      <alignment horizontal="left" vertical="center"/>
      <protection locked="0"/>
    </xf>
    <xf numFmtId="38" fontId="1" fillId="4" borderId="6" xfId="1" applyFont="1" applyFill="1" applyBorder="1" applyAlignment="1" applyProtection="1">
      <alignment horizontal="left" vertical="center"/>
      <protection locked="0"/>
    </xf>
    <xf numFmtId="38" fontId="1" fillId="4" borderId="16" xfId="1" applyFont="1" applyFill="1" applyBorder="1" applyAlignment="1" applyProtection="1">
      <alignment horizontal="left"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107674</xdr:colOff>
      <xdr:row>0</xdr:row>
      <xdr:rowOff>127819</xdr:rowOff>
    </xdr:from>
    <xdr:ext cx="4588566" cy="576203"/>
    <xdr:sp macro="" textlink="">
      <xdr:nvSpPr>
        <xdr:cNvPr id="2" name="テキスト ボックス 1">
          <a:extLst>
            <a:ext uri="{FF2B5EF4-FFF2-40B4-BE49-F238E27FC236}">
              <a16:creationId xmlns:a16="http://schemas.microsoft.com/office/drawing/2014/main" id="{BF00CA8A-542C-4DD9-82C9-59C942F57E31}"/>
            </a:ext>
          </a:extLst>
        </xdr:cNvPr>
        <xdr:cNvSpPr txBox="1">
          <a:spLocks noChangeArrowheads="1"/>
        </xdr:cNvSpPr>
      </xdr:nvSpPr>
      <xdr:spPr bwMode="auto">
        <a:xfrm>
          <a:off x="7255565" y="127819"/>
          <a:ext cx="4588566" cy="576203"/>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最初に、年度別・機関別シートをご入力いただき、その合計を本シートへ記載してください。</a:t>
          </a: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年度別・機関別のシートと相違がないようにご確認ください。</a:t>
          </a:r>
          <a:endParaRPr lang="en-US" altLang="ja-JP" sz="900" b="0" i="0" u="none" strike="noStrike" baseline="0">
            <a:solidFill>
              <a:srgbClr val="0070C0"/>
            </a:solidFill>
            <a:latin typeface="+mj-ea"/>
            <a:ea typeface="+mj-ea"/>
          </a:endParaRP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B0D7EC3C-6453-4CAC-95B9-0A8D2354FF5D}"/>
            </a:ext>
          </a:extLst>
        </xdr:cNvPr>
        <xdr:cNvSpPr txBox="1">
          <a:spLocks noChangeArrowheads="1"/>
        </xdr:cNvSpPr>
      </xdr:nvSpPr>
      <xdr:spPr bwMode="auto">
        <a:xfrm>
          <a:off x="1239575" y="2476022"/>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107674</xdr:colOff>
      <xdr:row>0</xdr:row>
      <xdr:rowOff>127819</xdr:rowOff>
    </xdr:from>
    <xdr:ext cx="4588566" cy="576203"/>
    <xdr:sp macro="" textlink="">
      <xdr:nvSpPr>
        <xdr:cNvPr id="2" name="テキスト ボックス 1">
          <a:extLst>
            <a:ext uri="{FF2B5EF4-FFF2-40B4-BE49-F238E27FC236}">
              <a16:creationId xmlns:a16="http://schemas.microsoft.com/office/drawing/2014/main" id="{F5843CC5-3F2C-44D0-A1CE-9CB89892A901}"/>
            </a:ext>
          </a:extLst>
        </xdr:cNvPr>
        <xdr:cNvSpPr txBox="1">
          <a:spLocks noChangeArrowheads="1"/>
        </xdr:cNvSpPr>
      </xdr:nvSpPr>
      <xdr:spPr bwMode="auto">
        <a:xfrm>
          <a:off x="7260949" y="127819"/>
          <a:ext cx="4588566" cy="576203"/>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最初に、年度別シートをご入力いただき、を機関ごとに本シートへ記載してください。</a:t>
          </a: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年度別シートと相違がないようにご確認ください。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66261</xdr:colOff>
      <xdr:row>5</xdr:row>
      <xdr:rowOff>169232</xdr:rowOff>
    </xdr:from>
    <xdr:ext cx="5102086" cy="3152096"/>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6816587" y="1005775"/>
          <a:ext cx="5102086" cy="3152096"/>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採択された場合、本資料を元にディープテック・スタートアップ国際展開プログラム全体予算、事業開発・研究開発の妥当性などを総合的に勘案し、配賦予算額を決定します。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a:t>
          </a:r>
          <a:r>
            <a:rPr lang="ja-JP" altLang="en-US" sz="1050" b="0" i="0" u="sng" strike="noStrike" baseline="0">
              <a:solidFill>
                <a:srgbClr val="FF0000"/>
              </a:solidFill>
              <a:latin typeface="+mj-ea"/>
              <a:ea typeface="+mj-ea"/>
            </a:rPr>
            <a:t>主たる共同研究開発機関を設ける場合、以下の通り、本様式を追加作成してください。</a:t>
          </a:r>
          <a:endParaRPr lang="en-US" altLang="ja-JP" sz="1050" b="0" i="0" u="sng" strike="noStrike" baseline="0">
            <a:solidFill>
              <a:srgbClr val="FF000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・研究代表者所属機関は本様式（</a:t>
          </a:r>
          <a:r>
            <a:rPr lang="en-US" altLang="ja-JP" sz="1000" b="0" i="0" u="none" strike="noStrike" baseline="0">
              <a:solidFill>
                <a:srgbClr val="0070C0"/>
              </a:solidFill>
              <a:latin typeface="+mj-ea"/>
              <a:ea typeface="+mj-ea"/>
            </a:rPr>
            <a:t>1</a:t>
          </a:r>
          <a:r>
            <a:rPr lang="ja-JP" altLang="en-US" sz="1000" b="0" i="0" u="none" strike="noStrike" baseline="0">
              <a:solidFill>
                <a:srgbClr val="0070C0"/>
              </a:solidFill>
              <a:latin typeface="+mj-ea"/>
              <a:ea typeface="+mj-ea"/>
            </a:rPr>
            <a:t>年度目～</a:t>
          </a:r>
          <a:r>
            <a:rPr lang="en-US" altLang="ja-JP" sz="1000" b="0" i="0" u="none" strike="noStrike" baseline="0">
              <a:solidFill>
                <a:srgbClr val="0070C0"/>
              </a:solidFill>
              <a:latin typeface="+mj-ea"/>
              <a:ea typeface="+mj-ea"/>
            </a:rPr>
            <a:t>4</a:t>
          </a:r>
          <a:r>
            <a:rPr lang="ja-JP" altLang="en-US" sz="1000" b="0" i="0" u="none" strike="noStrike" baseline="0">
              <a:solidFill>
                <a:srgbClr val="0070C0"/>
              </a:solidFill>
              <a:latin typeface="+mj-ea"/>
              <a:ea typeface="+mj-ea"/>
            </a:rPr>
            <a:t>年度目）を用いて作成。</a:t>
          </a:r>
          <a:endParaRPr lang="en-US" altLang="ja-JP" sz="1000" b="0" i="0" u="none" strike="noStrike" baseline="0">
            <a:solidFill>
              <a:srgbClr val="0070C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・主たる共同研究開発機関も本様式（</a:t>
          </a:r>
          <a:r>
            <a:rPr lang="en-US" altLang="ja-JP" sz="1000" b="0" i="0" u="none" strike="noStrike" baseline="0">
              <a:solidFill>
                <a:srgbClr val="0070C0"/>
              </a:solidFill>
              <a:latin typeface="+mj-ea"/>
              <a:ea typeface="+mj-ea"/>
            </a:rPr>
            <a:t>1</a:t>
          </a:r>
          <a:r>
            <a:rPr lang="ja-JP" altLang="en-US" sz="1000" b="0" i="0" u="none" strike="noStrike" baseline="0">
              <a:solidFill>
                <a:srgbClr val="0070C0"/>
              </a:solidFill>
              <a:latin typeface="+mj-ea"/>
              <a:ea typeface="+mj-ea"/>
            </a:rPr>
            <a:t>年度目～</a:t>
          </a:r>
          <a:r>
            <a:rPr lang="en-US" altLang="ja-JP" sz="1000" b="0" i="0" u="none" strike="noStrike" baseline="0">
              <a:solidFill>
                <a:srgbClr val="0070C0"/>
              </a:solidFill>
              <a:latin typeface="+mj-ea"/>
              <a:ea typeface="+mj-ea"/>
            </a:rPr>
            <a:t>4</a:t>
          </a:r>
          <a:r>
            <a:rPr lang="ja-JP" altLang="en-US" sz="1000" b="0" i="0" u="none" strike="noStrike" baseline="0">
              <a:solidFill>
                <a:srgbClr val="0070C0"/>
              </a:solidFill>
              <a:latin typeface="+mj-ea"/>
              <a:ea typeface="+mj-ea"/>
            </a:rPr>
            <a:t>年度目）を機関毎に様式を複写して作成。</a:t>
          </a:r>
          <a:endParaRPr lang="en-US" altLang="ja-JP" sz="1000" b="0" i="0" u="none" strike="noStrike" baseline="0">
            <a:solidFill>
              <a:srgbClr val="0070C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　（主たる共同研究機関が複数の場合は機関毎に全て必要）</a:t>
          </a:r>
          <a:endParaRPr lang="en-US" altLang="ja-JP" sz="10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作成にあたり上記いずれの表か、簡単に識別できるよう明記すること。</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.4.1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ja-JP" altLang="ja-JP" sz="900" b="0">
            <a:solidFill>
              <a:srgbClr val="0070C0"/>
            </a:solidFill>
            <a:effectLst/>
            <a:latin typeface="+mj-ea"/>
            <a:ea typeface="+mj-ea"/>
            <a:cs typeface="+mn-cs"/>
          </a:endParaRPr>
        </a:p>
        <a:p>
          <a:pPr algn="l" rtl="0">
            <a:lnSpc>
              <a:spcPts val="1000"/>
            </a:lnSpc>
            <a:defRPr sz="1000"/>
          </a:pPr>
          <a:endParaRPr lang="en-US" altLang="ja-JP" sz="900" b="0" i="0" u="none" strike="noStrike" baseline="0">
            <a:solidFill>
              <a:srgbClr val="0070C0"/>
            </a:solidFill>
            <a:latin typeface="+mj-ea"/>
            <a:ea typeface="+mj-ea"/>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293205</xdr:colOff>
      <xdr:row>12</xdr:row>
      <xdr:rowOff>109184</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485901" y="2511141"/>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E89D0777-39A7-4156-9F0D-1CAB259C4D9A}"/>
            </a:ext>
          </a:extLst>
        </xdr:cNvPr>
        <xdr:cNvSpPr txBox="1">
          <a:spLocks noChangeArrowheads="1"/>
        </xdr:cNvSpPr>
      </xdr:nvSpPr>
      <xdr:spPr bwMode="auto">
        <a:xfrm>
          <a:off x="1239575" y="2476022"/>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xdr:col>
      <xdr:colOff>496956</xdr:colOff>
      <xdr:row>8</xdr:row>
      <xdr:rowOff>165651</xdr:rowOff>
    </xdr:from>
    <xdr:ext cx="3478649" cy="253179"/>
    <xdr:sp macro="" textlink="">
      <xdr:nvSpPr>
        <xdr:cNvPr id="2" name="テキスト ボックス 1">
          <a:extLst>
            <a:ext uri="{FF2B5EF4-FFF2-40B4-BE49-F238E27FC236}">
              <a16:creationId xmlns:a16="http://schemas.microsoft.com/office/drawing/2014/main" id="{97A2BEFC-95F3-4F40-83B1-3C83B6178C90}"/>
            </a:ext>
          </a:extLst>
        </xdr:cNvPr>
        <xdr:cNvSpPr txBox="1">
          <a:spLocks noChangeArrowheads="1"/>
        </xdr:cNvSpPr>
      </xdr:nvSpPr>
      <xdr:spPr bwMode="auto">
        <a:xfrm>
          <a:off x="1689652" y="1523999"/>
          <a:ext cx="3478649" cy="253179"/>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ja-JP" sz="900" b="0" i="0" baseline="0">
              <a:solidFill>
                <a:srgbClr val="0070C0"/>
              </a:solidFill>
              <a:effectLst/>
              <a:latin typeface="+mn-ea"/>
              <a:ea typeface="+mn-ea"/>
              <a:cs typeface="+mn-cs"/>
            </a:rPr>
            <a:t>資産となる設備・備品の購入は</a:t>
          </a:r>
          <a:r>
            <a:rPr kumimoji="1" lang="ja-JP" altLang="en-US" sz="900" b="0" i="0" baseline="0">
              <a:solidFill>
                <a:srgbClr val="0070C0"/>
              </a:solidFill>
              <a:effectLst/>
              <a:latin typeface="+mn-ea"/>
              <a:ea typeface="+mn-ea"/>
              <a:cs typeface="+mn-cs"/>
            </a:rPr>
            <a:t>想定しており</a:t>
          </a:r>
          <a:r>
            <a:rPr kumimoji="1" lang="ja-JP" altLang="ja-JP" sz="900" b="0" i="0" baseline="0">
              <a:solidFill>
                <a:srgbClr val="0070C0"/>
              </a:solidFill>
              <a:effectLst/>
              <a:latin typeface="+mn-ea"/>
              <a:ea typeface="+mn-ea"/>
              <a:cs typeface="+mn-cs"/>
            </a:rPr>
            <a:t>ません。</a:t>
          </a:r>
          <a:endParaRPr lang="ja-JP" altLang="ja-JP" sz="900">
            <a:solidFill>
              <a:srgbClr val="0070C0"/>
            </a:solidFill>
            <a:effectLst/>
            <a:latin typeface="+mn-ea"/>
            <a:ea typeface="+mn-ea"/>
          </a:endParaRPr>
        </a:p>
        <a:p>
          <a:pPr algn="l" rtl="0">
            <a:lnSpc>
              <a:spcPts val="1000"/>
            </a:lnSpc>
            <a:defRPr sz="1000"/>
          </a:pPr>
          <a:endParaRPr lang="en-US" altLang="ja-JP" sz="900" b="0" i="0" u="none" strike="noStrike" baseline="0">
            <a:solidFill>
              <a:srgbClr val="0070C0"/>
            </a:solidFill>
            <a:latin typeface="+mn-ea"/>
            <a:ea typeface="+mn-ea"/>
          </a:endParaRPr>
        </a:p>
      </xdr:txBody>
    </xdr:sp>
    <xdr:clientData/>
  </xdr:oneCellAnchor>
  <xdr:oneCellAnchor>
    <xdr:from>
      <xdr:col>4</xdr:col>
      <xdr:colOff>795130</xdr:colOff>
      <xdr:row>46</xdr:row>
      <xdr:rowOff>82825</xdr:rowOff>
    </xdr:from>
    <xdr:ext cx="2658718" cy="265045"/>
    <xdr:sp macro="" textlink="">
      <xdr:nvSpPr>
        <xdr:cNvPr id="3" name="テキスト ボックス 2">
          <a:extLst>
            <a:ext uri="{FF2B5EF4-FFF2-40B4-BE49-F238E27FC236}">
              <a16:creationId xmlns:a16="http://schemas.microsoft.com/office/drawing/2014/main" id="{E93F4A7E-764C-4FB7-9C54-2DE79DE7C12E}"/>
            </a:ext>
          </a:extLst>
        </xdr:cNvPr>
        <xdr:cNvSpPr txBox="1">
          <a:spLocks noChangeArrowheads="1"/>
        </xdr:cNvSpPr>
      </xdr:nvSpPr>
      <xdr:spPr bwMode="auto">
        <a:xfrm>
          <a:off x="3313043" y="8290890"/>
          <a:ext cx="2658718" cy="265045"/>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直接経費の</a:t>
          </a:r>
          <a:r>
            <a:rPr kumimoji="1" lang="ja-JP" altLang="ja-JP" sz="900" b="0" i="0" baseline="0">
              <a:solidFill>
                <a:srgbClr val="0070C0"/>
              </a:solidFill>
              <a:effectLst/>
              <a:latin typeface="+mn-lt"/>
              <a:ea typeface="+mn-ea"/>
              <a:cs typeface="+mn-cs"/>
            </a:rPr>
            <a:t>３０％</a:t>
          </a:r>
          <a:r>
            <a:rPr kumimoji="1" lang="ja-JP" altLang="en-US" sz="900" b="0" i="0" baseline="0">
              <a:solidFill>
                <a:srgbClr val="0070C0"/>
              </a:solidFill>
              <a:effectLst/>
              <a:latin typeface="+mn-lt"/>
              <a:ea typeface="+mn-ea"/>
              <a:cs typeface="+mn-cs"/>
            </a:rPr>
            <a:t>を上限とします</a:t>
          </a:r>
          <a:endParaRPr lang="ja-JP" altLang="ja-JP" sz="900">
            <a:solidFill>
              <a:srgbClr val="0070C0"/>
            </a:solidFill>
            <a:effectLst/>
          </a:endParaRPr>
        </a:p>
      </xdr:txBody>
    </xdr:sp>
    <xdr:clientData/>
  </xdr:oneCellAnchor>
  <xdr:oneCellAnchor>
    <xdr:from>
      <xdr:col>6</xdr:col>
      <xdr:colOff>49693</xdr:colOff>
      <xdr:row>5</xdr:row>
      <xdr:rowOff>173934</xdr:rowOff>
    </xdr:from>
    <xdr:ext cx="5102086" cy="2923762"/>
    <xdr:sp macro="" textlink="">
      <xdr:nvSpPr>
        <xdr:cNvPr id="4" name="テキスト ボックス 3">
          <a:extLst>
            <a:ext uri="{FF2B5EF4-FFF2-40B4-BE49-F238E27FC236}">
              <a16:creationId xmlns:a16="http://schemas.microsoft.com/office/drawing/2014/main" id="{B865486D-9990-4AC6-9F98-AB146E384F3A}"/>
            </a:ext>
          </a:extLst>
        </xdr:cNvPr>
        <xdr:cNvSpPr txBox="1">
          <a:spLocks noChangeArrowheads="1"/>
        </xdr:cNvSpPr>
      </xdr:nvSpPr>
      <xdr:spPr bwMode="auto">
        <a:xfrm>
          <a:off x="6800019" y="1010477"/>
          <a:ext cx="5102086" cy="2923762"/>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採択された場合、本資料を元にディープテック・スタートアップ国際展開プログラム全体予算、事業開発・研究開発の妥当性などを総合的に勘案し、配賦予算額を決定します。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endParaRPr lang="en-US" altLang="ja-JP" sz="900" b="0" i="0" u="none" strike="noStrike" baseline="0">
            <a:solidFill>
              <a:srgbClr val="0070C0"/>
            </a:solidFill>
            <a:latin typeface="+mj-ea"/>
            <a:ea typeface="+mj-ea"/>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a:t>
          </a:r>
          <a:r>
            <a:rPr lang="ja-JP" altLang="en-US" sz="1000" b="0" i="0" u="sng" strike="noStrike" baseline="0">
              <a:solidFill>
                <a:srgbClr val="FF0000"/>
              </a:solidFill>
              <a:latin typeface="+mj-ea"/>
              <a:ea typeface="+mj-ea"/>
            </a:rPr>
            <a:t>共同事業化推進機関を設ける場合、以下の通り、本様式を追加作成してください。</a:t>
          </a:r>
          <a:endParaRPr lang="en-US" altLang="ja-JP" sz="1000" b="0" i="0" u="sng" strike="noStrike" baseline="0">
            <a:solidFill>
              <a:srgbClr val="FF000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・代表事業化推進機関は本様式（</a:t>
          </a:r>
          <a:r>
            <a:rPr lang="en-US" altLang="ja-JP" sz="900" b="0" i="0" u="none" strike="noStrike" baseline="0">
              <a:solidFill>
                <a:srgbClr val="0070C0"/>
              </a:solidFill>
              <a:latin typeface="+mj-ea"/>
              <a:ea typeface="+mj-ea"/>
            </a:rPr>
            <a:t>1</a:t>
          </a:r>
          <a:r>
            <a:rPr lang="ja-JP" altLang="en-US" sz="900" b="0" i="0" u="none" strike="noStrike" baseline="0">
              <a:solidFill>
                <a:srgbClr val="0070C0"/>
              </a:solidFill>
              <a:latin typeface="+mj-ea"/>
              <a:ea typeface="+mj-ea"/>
            </a:rPr>
            <a:t>年度目～</a:t>
          </a:r>
          <a:r>
            <a:rPr lang="en-US" altLang="ja-JP" sz="900" b="0" i="0" u="none" strike="noStrike" baseline="0">
              <a:solidFill>
                <a:srgbClr val="0070C0"/>
              </a:solidFill>
              <a:latin typeface="+mj-ea"/>
              <a:ea typeface="+mj-ea"/>
            </a:rPr>
            <a:t>4</a:t>
          </a:r>
          <a:r>
            <a:rPr lang="ja-JP" altLang="en-US" sz="900" b="0" i="0" u="none" strike="noStrike" baseline="0">
              <a:solidFill>
                <a:srgbClr val="0070C0"/>
              </a:solidFill>
              <a:latin typeface="+mj-ea"/>
              <a:ea typeface="+mj-ea"/>
            </a:rPr>
            <a:t>年度目）を用いて作成。</a:t>
          </a:r>
        </a:p>
        <a:p>
          <a:pPr algn="l" rtl="0">
            <a:lnSpc>
              <a:spcPts val="1000"/>
            </a:lnSpc>
            <a:defRPr sz="1000"/>
          </a:pPr>
          <a:r>
            <a:rPr lang="ja-JP" altLang="en-US" sz="900" b="0" i="0" u="none" strike="noStrike" baseline="0">
              <a:solidFill>
                <a:srgbClr val="0070C0"/>
              </a:solidFill>
              <a:latin typeface="+mj-ea"/>
              <a:ea typeface="+mj-ea"/>
            </a:rPr>
            <a:t>・主たる共同研究開発機関も本様式（</a:t>
          </a:r>
          <a:r>
            <a:rPr lang="en-US" altLang="ja-JP" sz="900" b="0" i="0" u="none" strike="noStrike" baseline="0">
              <a:solidFill>
                <a:srgbClr val="0070C0"/>
              </a:solidFill>
              <a:latin typeface="+mj-ea"/>
              <a:ea typeface="+mj-ea"/>
            </a:rPr>
            <a:t>1</a:t>
          </a:r>
          <a:r>
            <a:rPr lang="ja-JP" altLang="en-US" sz="900" b="0" i="0" u="none" strike="noStrike" baseline="0">
              <a:solidFill>
                <a:srgbClr val="0070C0"/>
              </a:solidFill>
              <a:latin typeface="+mj-ea"/>
              <a:ea typeface="+mj-ea"/>
            </a:rPr>
            <a:t>年度目～</a:t>
          </a:r>
          <a:r>
            <a:rPr lang="en-US" altLang="ja-JP" sz="900" b="0" i="0" u="none" strike="noStrike" baseline="0">
              <a:solidFill>
                <a:srgbClr val="0070C0"/>
              </a:solidFill>
              <a:latin typeface="+mj-ea"/>
              <a:ea typeface="+mj-ea"/>
            </a:rPr>
            <a:t>4</a:t>
          </a:r>
          <a:r>
            <a:rPr lang="ja-JP" altLang="en-US" sz="900" b="0" i="0" u="none" strike="noStrike" baseline="0">
              <a:solidFill>
                <a:srgbClr val="0070C0"/>
              </a:solidFill>
              <a:latin typeface="+mj-ea"/>
              <a:ea typeface="+mj-ea"/>
            </a:rPr>
            <a:t>年度目）を機関毎に様式を複写して作成。</a:t>
          </a:r>
        </a:p>
        <a:p>
          <a:pPr algn="l" rtl="0">
            <a:lnSpc>
              <a:spcPts val="1000"/>
            </a:lnSpc>
            <a:defRPr sz="1000"/>
          </a:pPr>
          <a:r>
            <a:rPr lang="ja-JP" altLang="en-US" sz="900" b="0" i="0" u="none" strike="noStrike" baseline="0">
              <a:solidFill>
                <a:srgbClr val="0070C0"/>
              </a:solidFill>
              <a:latin typeface="+mj-ea"/>
              <a:ea typeface="+mj-ea"/>
            </a:rPr>
            <a:t>　（主たる共同研究機関が複数の場合は機関毎に全て必要）</a:t>
          </a: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作成にあたり上記いずれの表か、簡単に識別できるよう明記すること。</a:t>
          </a: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.4.1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ja-JP" altLang="ja-JP" sz="900" b="0">
            <a:solidFill>
              <a:srgbClr val="0070C0"/>
            </a:solidFill>
            <a:effectLst/>
            <a:latin typeface="+mj-ea"/>
            <a:ea typeface="+mj-ea"/>
            <a:cs typeface="+mn-cs"/>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8777ADA6-E61F-4B25-A3E6-6C9C5E66EC84}"/>
            </a:ext>
          </a:extLst>
        </xdr:cNvPr>
        <xdr:cNvSpPr txBox="1">
          <a:spLocks noChangeArrowheads="1"/>
        </xdr:cNvSpPr>
      </xdr:nvSpPr>
      <xdr:spPr bwMode="auto">
        <a:xfrm>
          <a:off x="1359590" y="2195987"/>
          <a:ext cx="4349565" cy="566459"/>
        </a:xfrm>
        <a:prstGeom prst="rect">
          <a:avLst/>
        </a:prstGeom>
        <a:solidFill>
          <a:schemeClr val="bg1"/>
        </a:solidFill>
        <a:ln w="9525">
          <a:solidFill>
            <a:schemeClr val="accent1"/>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122F5FB0-6A5B-43E8-8DB5-99386DD39BA1}"/>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A7103-1867-406F-9EE0-11CD7961695E}">
  <dimension ref="A1:I18"/>
  <sheetViews>
    <sheetView tabSelected="1" view="pageBreakPreview" zoomScale="160" zoomScaleNormal="115" zoomScaleSheetLayoutView="160" workbookViewId="0">
      <selection activeCell="G6" sqref="G6:G8"/>
    </sheetView>
  </sheetViews>
  <sheetFormatPr defaultColWidth="9" defaultRowHeight="13.2" x14ac:dyDescent="0.2"/>
  <cols>
    <col min="1" max="1" width="3.21875" style="1" customWidth="1"/>
    <col min="2" max="2" width="12.88671875" style="1" customWidth="1"/>
    <col min="3" max="3" width="12.21875" style="1" customWidth="1"/>
    <col min="4" max="7" width="12.6640625" style="1" customWidth="1"/>
    <col min="8" max="8" width="15" style="1" customWidth="1"/>
    <col min="9" max="9" width="3.88671875" style="1" customWidth="1"/>
    <col min="10" max="16384" width="9" style="1"/>
  </cols>
  <sheetData>
    <row r="1" spans="1:9" x14ac:dyDescent="0.2">
      <c r="A1" s="7" t="s">
        <v>52</v>
      </c>
    </row>
    <row r="2" spans="1:9" ht="24.75" customHeight="1" x14ac:dyDescent="0.2">
      <c r="A2" s="28"/>
      <c r="B2" s="36" t="s">
        <v>62</v>
      </c>
      <c r="C2" s="36"/>
      <c r="D2" s="36"/>
      <c r="E2" s="36"/>
      <c r="F2" s="36"/>
      <c r="G2" s="36"/>
      <c r="H2" s="36"/>
    </row>
    <row r="3" spans="1:9" ht="15" customHeight="1" x14ac:dyDescent="0.2">
      <c r="A3" s="28"/>
      <c r="B3" s="32" t="s">
        <v>69</v>
      </c>
      <c r="C3" s="29"/>
      <c r="D3" s="29"/>
      <c r="E3" s="29"/>
      <c r="F3" s="29"/>
      <c r="G3" s="29"/>
      <c r="H3" s="29"/>
    </row>
    <row r="4" spans="1:9" ht="15" customHeight="1" x14ac:dyDescent="0.2">
      <c r="A4" s="28"/>
      <c r="B4" s="32" t="s">
        <v>70</v>
      </c>
      <c r="C4" s="29"/>
      <c r="D4" s="29"/>
      <c r="E4" s="29"/>
      <c r="F4" s="29"/>
      <c r="G4" s="29"/>
      <c r="H4" s="29"/>
    </row>
    <row r="5" spans="1:9" x14ac:dyDescent="0.2">
      <c r="H5" s="27" t="s">
        <v>37</v>
      </c>
    </row>
    <row r="6" spans="1:9" x14ac:dyDescent="0.2">
      <c r="A6"/>
      <c r="B6" s="37" t="s">
        <v>61</v>
      </c>
      <c r="C6" s="38"/>
      <c r="D6" s="25">
        <v>2026</v>
      </c>
      <c r="E6" s="25">
        <f>D6+1</f>
        <v>2027</v>
      </c>
      <c r="F6" s="25">
        <f>E6+1</f>
        <v>2028</v>
      </c>
      <c r="G6" s="25">
        <f>F6+1</f>
        <v>2029</v>
      </c>
      <c r="H6" s="26" t="s">
        <v>53</v>
      </c>
      <c r="I6"/>
    </row>
    <row r="7" spans="1:9" x14ac:dyDescent="0.2">
      <c r="A7"/>
      <c r="B7" s="39"/>
      <c r="C7" s="40"/>
      <c r="D7" s="21">
        <v>46296</v>
      </c>
      <c r="E7" s="21">
        <v>46478</v>
      </c>
      <c r="F7" s="21">
        <v>46844</v>
      </c>
      <c r="G7" s="21">
        <v>47209</v>
      </c>
      <c r="H7" s="22" t="s">
        <v>54</v>
      </c>
      <c r="I7"/>
    </row>
    <row r="8" spans="1:9" x14ac:dyDescent="0.2">
      <c r="A8"/>
      <c r="B8" s="41"/>
      <c r="C8" s="42"/>
      <c r="D8" s="23">
        <v>46477</v>
      </c>
      <c r="E8" s="23">
        <v>46843</v>
      </c>
      <c r="F8" s="23">
        <v>47208</v>
      </c>
      <c r="G8" s="23">
        <v>47391</v>
      </c>
      <c r="H8" s="24" t="str">
        <f>DATEDIF(D7,G8+1,"Y")&amp;"年"&amp;DATEDIF(D7,G8+1,"YM")&amp;"ヶ月"</f>
        <v>3年0ヶ月</v>
      </c>
      <c r="I8"/>
    </row>
    <row r="9" spans="1:9" s="3" customFormat="1" ht="30" customHeight="1" x14ac:dyDescent="0.2">
      <c r="A9"/>
      <c r="B9" s="18" t="s">
        <v>55</v>
      </c>
      <c r="C9" s="19"/>
      <c r="D9" s="15"/>
      <c r="E9" s="15"/>
      <c r="F9" s="15"/>
      <c r="G9" s="15"/>
      <c r="H9" s="16">
        <f>SUM(D9:F9)</f>
        <v>0</v>
      </c>
      <c r="I9"/>
    </row>
    <row r="10" spans="1:9" s="3" customFormat="1" ht="30" customHeight="1" x14ac:dyDescent="0.2">
      <c r="A10"/>
      <c r="B10" s="18" t="s">
        <v>56</v>
      </c>
      <c r="C10" s="20"/>
      <c r="D10" s="15"/>
      <c r="E10" s="15"/>
      <c r="F10" s="15"/>
      <c r="G10" s="15"/>
      <c r="H10" s="16">
        <f>SUM(D10:F10)</f>
        <v>0</v>
      </c>
      <c r="I10"/>
    </row>
    <row r="11" spans="1:9" s="3" customFormat="1" ht="30" customHeight="1" x14ac:dyDescent="0.2">
      <c r="A11"/>
      <c r="B11" s="43" t="s">
        <v>57</v>
      </c>
      <c r="C11" s="44"/>
      <c r="D11" s="15"/>
      <c r="E11" s="15"/>
      <c r="F11" s="15"/>
      <c r="G11" s="15"/>
      <c r="H11" s="16">
        <f>SUM(D11:F11)</f>
        <v>0</v>
      </c>
      <c r="I11"/>
    </row>
    <row r="12" spans="1:9" s="3" customFormat="1" ht="30" customHeight="1" x14ac:dyDescent="0.2">
      <c r="A12"/>
      <c r="B12" s="18" t="s">
        <v>58</v>
      </c>
      <c r="C12" s="20"/>
      <c r="D12" s="15"/>
      <c r="E12" s="15"/>
      <c r="F12" s="15"/>
      <c r="G12" s="15"/>
      <c r="H12" s="16">
        <f>SUM(D12:F12)</f>
        <v>0</v>
      </c>
      <c r="I12"/>
    </row>
    <row r="13" spans="1:9" s="3" customFormat="1" ht="30" customHeight="1" x14ac:dyDescent="0.2">
      <c r="A13"/>
      <c r="B13" s="18" t="s">
        <v>59</v>
      </c>
      <c r="C13" s="20" t="s">
        <v>60</v>
      </c>
      <c r="D13" s="17">
        <f>SUM(D9:D12)</f>
        <v>0</v>
      </c>
      <c r="E13" s="17">
        <f>SUM(E9:E12)</f>
        <v>0</v>
      </c>
      <c r="F13" s="17">
        <f>SUM(F9:F12)</f>
        <v>0</v>
      </c>
      <c r="G13" s="17"/>
      <c r="H13" s="16">
        <f>SUM(D13:F13)</f>
        <v>0</v>
      </c>
      <c r="I13"/>
    </row>
    <row r="14" spans="1:9" s="3" customFormat="1" ht="13.5" customHeight="1" x14ac:dyDescent="0.2">
      <c r="A14"/>
      <c r="B14"/>
      <c r="C14"/>
      <c r="D14"/>
      <c r="E14"/>
      <c r="F14"/>
      <c r="G14"/>
    </row>
    <row r="15" spans="1:9" x14ac:dyDescent="0.2">
      <c r="A15"/>
      <c r="B15" s="35" t="s">
        <v>75</v>
      </c>
      <c r="C15"/>
      <c r="D15"/>
      <c r="E15"/>
      <c r="F15"/>
      <c r="G15"/>
    </row>
    <row r="16" spans="1:9" ht="19.5" customHeight="1" x14ac:dyDescent="0.2">
      <c r="B16" s="45"/>
      <c r="C16" s="46"/>
      <c r="D16" s="46"/>
      <c r="E16" s="46"/>
      <c r="F16" s="46"/>
      <c r="G16" s="46"/>
      <c r="H16" s="47"/>
    </row>
    <row r="17" spans="2:8" ht="19.5" customHeight="1" x14ac:dyDescent="0.2">
      <c r="B17" s="48"/>
      <c r="C17" s="49"/>
      <c r="D17" s="49"/>
      <c r="E17" s="49"/>
      <c r="F17" s="49"/>
      <c r="G17" s="49"/>
      <c r="H17" s="50"/>
    </row>
    <row r="18" spans="2:8" ht="19.5" customHeight="1" x14ac:dyDescent="0.2">
      <c r="B18" s="51"/>
      <c r="C18" s="52"/>
      <c r="D18" s="52"/>
      <c r="E18" s="52"/>
      <c r="F18" s="52"/>
      <c r="G18" s="52"/>
      <c r="H18" s="53"/>
    </row>
  </sheetData>
  <sheetProtection formatCells="0" formatColumns="0" formatRows="0" insertColumns="0" insertRows="0" deleteColumns="0" deleteRows="0"/>
  <mergeCells count="4">
    <mergeCell ref="B2:H2"/>
    <mergeCell ref="B6:C8"/>
    <mergeCell ref="B11:C11"/>
    <mergeCell ref="B16:H18"/>
  </mergeCells>
  <phoneticPr fontId="2"/>
  <pageMargins left="0.74803149606299213" right="0.74803149606299213" top="0.98425196850393704" bottom="0.98425196850393704" header="0.51181102362204722" footer="0.51181102362204722"/>
  <pageSetup paperSize="9" scale="93" orientation="portrait" r:id="rId1"/>
  <headerFooter alignWithMargins="0"/>
  <ignoredErrors>
    <ignoredError sqref="D13:F13" formulaRange="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268E4-E13F-4A2B-ABD1-E94073FE418E}">
  <dimension ref="A1:F56"/>
  <sheetViews>
    <sheetView view="pageBreakPreview" zoomScale="115" zoomScaleNormal="115" zoomScaleSheetLayoutView="115" workbookViewId="0">
      <selection activeCell="H5" sqref="H5"/>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83</v>
      </c>
      <c r="B2" s="36"/>
      <c r="C2" s="36"/>
      <c r="D2" s="36"/>
      <c r="E2" s="36"/>
      <c r="F2" s="2"/>
    </row>
    <row r="3" spans="1:6" x14ac:dyDescent="0.2">
      <c r="D3" s="14" t="s">
        <v>37</v>
      </c>
    </row>
    <row r="4" spans="1:6" ht="21.75" customHeight="1" x14ac:dyDescent="0.2">
      <c r="A4" s="87" t="s">
        <v>73</v>
      </c>
      <c r="B4" s="88"/>
      <c r="C4" s="88"/>
      <c r="D4" s="89"/>
      <c r="E4" s="34" t="s">
        <v>74</v>
      </c>
    </row>
    <row r="5" spans="1:6" ht="13.5" customHeight="1" x14ac:dyDescent="0.2">
      <c r="A5" s="72" t="s">
        <v>12</v>
      </c>
      <c r="B5" s="73"/>
      <c r="C5" s="74"/>
      <c r="D5" s="70" t="s">
        <v>63</v>
      </c>
      <c r="E5" s="70" t="s">
        <v>1</v>
      </c>
    </row>
    <row r="6" spans="1:6" x14ac:dyDescent="0.2">
      <c r="A6" s="75"/>
      <c r="B6" s="76"/>
      <c r="C6" s="77"/>
      <c r="D6" s="71"/>
      <c r="E6" s="71"/>
    </row>
    <row r="7" spans="1:6" s="3" customFormat="1" ht="13.5" customHeight="1" x14ac:dyDescent="0.2">
      <c r="A7" s="66" t="s">
        <v>0</v>
      </c>
      <c r="B7" s="56" t="s">
        <v>23</v>
      </c>
      <c r="C7" s="57"/>
      <c r="D7" s="5"/>
      <c r="E7" s="9"/>
    </row>
    <row r="8" spans="1:6" s="3" customFormat="1" ht="13.5" customHeight="1" x14ac:dyDescent="0.2">
      <c r="A8" s="66"/>
      <c r="B8" s="58"/>
      <c r="C8" s="59"/>
      <c r="D8" s="5"/>
      <c r="E8" s="9"/>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5"/>
      <c r="E18" s="9"/>
    </row>
    <row r="19" spans="1:5" s="3" customFormat="1" ht="13.5" customHeight="1" x14ac:dyDescent="0.2">
      <c r="A19" s="66"/>
      <c r="B19" s="58"/>
      <c r="C19" s="59"/>
      <c r="D19" s="5"/>
      <c r="E19" s="9"/>
    </row>
    <row r="20" spans="1:5" s="3" customFormat="1" ht="13.5" customHeight="1" x14ac:dyDescent="0.2">
      <c r="A20" s="66"/>
      <c r="B20" s="58"/>
      <c r="C20" s="59"/>
      <c r="D20" s="5"/>
      <c r="E20" s="9"/>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5"/>
      <c r="E25" s="9"/>
    </row>
    <row r="26" spans="1:5" s="3" customFormat="1" ht="13.5" customHeight="1" x14ac:dyDescent="0.2">
      <c r="A26" s="66"/>
      <c r="B26" s="80"/>
      <c r="C26" s="81"/>
      <c r="D26" s="5"/>
      <c r="E26" s="9"/>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5"/>
      <c r="E33" s="9"/>
    </row>
    <row r="34" spans="1:5" s="3" customFormat="1" ht="13.5" customHeight="1" x14ac:dyDescent="0.2">
      <c r="A34" s="67"/>
      <c r="B34" s="58"/>
      <c r="C34" s="59"/>
      <c r="D34" s="5"/>
      <c r="E34" s="9"/>
    </row>
    <row r="35" spans="1:5" s="3" customFormat="1" ht="13.5" customHeight="1" x14ac:dyDescent="0.2">
      <c r="A35" s="67"/>
      <c r="B35" s="58"/>
      <c r="C35" s="59"/>
      <c r="D35" s="5"/>
      <c r="E35" s="9"/>
    </row>
    <row r="36" spans="1:5" s="3" customFormat="1" ht="13.5" customHeight="1" x14ac:dyDescent="0.2">
      <c r="A36" s="67"/>
      <c r="B36" s="58"/>
      <c r="C36" s="59"/>
      <c r="D36" s="5"/>
      <c r="E36" s="9"/>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0</v>
      </c>
      <c r="E46" s="6"/>
    </row>
    <row r="47" spans="1:5" s="3" customFormat="1" ht="18.75" customHeight="1" x14ac:dyDescent="0.2">
      <c r="A47" s="64" t="s">
        <v>3</v>
      </c>
      <c r="B47" s="65"/>
      <c r="C47" s="65"/>
      <c r="D47" s="5">
        <f>D46*0.3</f>
        <v>0</v>
      </c>
      <c r="E47" s="6"/>
    </row>
    <row r="48" spans="1:5" ht="18.75" customHeight="1" x14ac:dyDescent="0.2">
      <c r="A48" s="62" t="s">
        <v>19</v>
      </c>
      <c r="B48" s="63"/>
      <c r="C48" s="63"/>
      <c r="D48" s="5">
        <f>SUM(D46:D47)</f>
        <v>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4:D4"/>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BFD06-9559-4C00-AAAC-03727086C5F6}">
  <dimension ref="A1:I42"/>
  <sheetViews>
    <sheetView view="pageBreakPreview" zoomScaleNormal="115" zoomScaleSheetLayoutView="100" workbookViewId="0">
      <selection activeCell="G34" sqref="G34:G36"/>
    </sheetView>
  </sheetViews>
  <sheetFormatPr defaultColWidth="9" defaultRowHeight="13.2" x14ac:dyDescent="0.2"/>
  <cols>
    <col min="1" max="1" width="3.21875" style="1" customWidth="1"/>
    <col min="2" max="2" width="12.88671875" style="1" customWidth="1"/>
    <col min="3" max="3" width="12.21875" style="1" customWidth="1"/>
    <col min="4" max="7" width="12.6640625" style="1" customWidth="1"/>
    <col min="8" max="8" width="15" style="1" customWidth="1"/>
    <col min="9" max="9" width="3.88671875" style="1" customWidth="1"/>
    <col min="10" max="16384" width="9" style="1"/>
  </cols>
  <sheetData>
    <row r="1" spans="1:9" x14ac:dyDescent="0.2">
      <c r="A1" s="7" t="s">
        <v>52</v>
      </c>
    </row>
    <row r="2" spans="1:9" ht="24.75" customHeight="1" x14ac:dyDescent="0.2">
      <c r="A2" s="28"/>
      <c r="B2" s="36" t="s">
        <v>64</v>
      </c>
      <c r="C2" s="36"/>
      <c r="D2" s="36"/>
      <c r="E2" s="36"/>
      <c r="F2" s="36"/>
      <c r="G2" s="36"/>
      <c r="H2" s="36"/>
    </row>
    <row r="3" spans="1:9" x14ac:dyDescent="0.2">
      <c r="B3" s="14" t="s">
        <v>68</v>
      </c>
      <c r="H3" s="27" t="s">
        <v>37</v>
      </c>
    </row>
    <row r="4" spans="1:9" x14ac:dyDescent="0.2">
      <c r="A4"/>
      <c r="B4" s="37" t="s">
        <v>61</v>
      </c>
      <c r="C4" s="38"/>
      <c r="D4" s="25">
        <f>希望予算【全期間・課題全体】!$D$6</f>
        <v>2026</v>
      </c>
      <c r="E4" s="25">
        <f>希望予算【全期間・課題全体】!$E$6</f>
        <v>2027</v>
      </c>
      <c r="F4" s="25">
        <f>希望予算【全期間・課題全体】!$F$6</f>
        <v>2028</v>
      </c>
      <c r="G4" s="25">
        <f>F4+1</f>
        <v>2029</v>
      </c>
      <c r="H4" s="26" t="s">
        <v>53</v>
      </c>
      <c r="I4"/>
    </row>
    <row r="5" spans="1:9" x14ac:dyDescent="0.2">
      <c r="A5"/>
      <c r="B5" s="39"/>
      <c r="C5" s="40"/>
      <c r="D5" s="21">
        <f>希望予算【全期間・課題全体】!$D$7</f>
        <v>46296</v>
      </c>
      <c r="E5" s="21">
        <f>希望予算【全期間・課題全体】!$E$7</f>
        <v>46478</v>
      </c>
      <c r="F5" s="21">
        <f>希望予算【全期間・課題全体】!$F$7</f>
        <v>46844</v>
      </c>
      <c r="G5" s="21">
        <v>47209</v>
      </c>
      <c r="H5" s="22" t="s">
        <v>54</v>
      </c>
      <c r="I5"/>
    </row>
    <row r="6" spans="1:9" x14ac:dyDescent="0.2">
      <c r="A6"/>
      <c r="B6" s="41"/>
      <c r="C6" s="42"/>
      <c r="D6" s="23">
        <f>希望予算【全期間・課題全体】!$D$8</f>
        <v>46477</v>
      </c>
      <c r="E6" s="23">
        <f>希望予算【全期間・課題全体】!$E$8</f>
        <v>46843</v>
      </c>
      <c r="F6" s="23">
        <f>希望予算【全期間・課題全体】!$F$8</f>
        <v>47208</v>
      </c>
      <c r="G6" s="23">
        <v>47391</v>
      </c>
      <c r="H6" s="24" t="str">
        <f>DATEDIF(D5,F6+1,"Y")&amp;"年"&amp;DATEDIF(D5,F6+1,"YM")&amp;"ヶ月"</f>
        <v>2年6ヶ月</v>
      </c>
      <c r="I6"/>
    </row>
    <row r="7" spans="1:9" s="3" customFormat="1" ht="30" customHeight="1" x14ac:dyDescent="0.2">
      <c r="A7"/>
      <c r="B7" s="18" t="s">
        <v>55</v>
      </c>
      <c r="C7" s="19"/>
      <c r="D7" s="15"/>
      <c r="E7" s="15"/>
      <c r="F7" s="15"/>
      <c r="G7" s="15"/>
      <c r="H7" s="16">
        <f>SUM(D7:F7)</f>
        <v>0</v>
      </c>
      <c r="I7"/>
    </row>
    <row r="8" spans="1:9" s="3" customFormat="1" ht="30" customHeight="1" x14ac:dyDescent="0.2">
      <c r="A8"/>
      <c r="B8" s="18" t="s">
        <v>56</v>
      </c>
      <c r="C8" s="20"/>
      <c r="D8" s="15"/>
      <c r="E8" s="15"/>
      <c r="F8" s="15"/>
      <c r="G8" s="15"/>
      <c r="H8" s="16">
        <f>SUM(D8:F8)</f>
        <v>0</v>
      </c>
      <c r="I8"/>
    </row>
    <row r="9" spans="1:9" s="3" customFormat="1" ht="30" customHeight="1" x14ac:dyDescent="0.2">
      <c r="A9"/>
      <c r="B9" s="43" t="s">
        <v>57</v>
      </c>
      <c r="C9" s="44"/>
      <c r="D9" s="15"/>
      <c r="E9" s="15"/>
      <c r="F9" s="15"/>
      <c r="G9" s="15"/>
      <c r="H9" s="16">
        <f>SUM(D9:F9)</f>
        <v>0</v>
      </c>
      <c r="I9"/>
    </row>
    <row r="10" spans="1:9" s="3" customFormat="1" ht="30" customHeight="1" x14ac:dyDescent="0.2">
      <c r="A10"/>
      <c r="B10" s="18" t="s">
        <v>58</v>
      </c>
      <c r="C10" s="20"/>
      <c r="D10" s="15"/>
      <c r="E10" s="15"/>
      <c r="F10" s="15"/>
      <c r="G10" s="15"/>
      <c r="H10" s="16">
        <f>SUM(D10:F10)</f>
        <v>0</v>
      </c>
      <c r="I10"/>
    </row>
    <row r="11" spans="1:9" s="3" customFormat="1" ht="30" customHeight="1" x14ac:dyDescent="0.2">
      <c r="A11"/>
      <c r="B11" s="18" t="s">
        <v>59</v>
      </c>
      <c r="C11" s="20" t="s">
        <v>60</v>
      </c>
      <c r="D11" s="17">
        <f>SUM(D7:D10)</f>
        <v>0</v>
      </c>
      <c r="E11" s="17">
        <f>SUM(E7:E10)</f>
        <v>0</v>
      </c>
      <c r="F11" s="17">
        <f>SUM(F7:F10)</f>
        <v>0</v>
      </c>
      <c r="G11" s="17"/>
      <c r="H11" s="16">
        <f>SUM(D11:F11)</f>
        <v>0</v>
      </c>
      <c r="I11"/>
    </row>
    <row r="12" spans="1:9" s="3" customFormat="1" ht="13.5" customHeight="1" x14ac:dyDescent="0.2">
      <c r="A12"/>
      <c r="B12"/>
      <c r="C12"/>
      <c r="D12"/>
      <c r="E12"/>
      <c r="F12"/>
      <c r="G12"/>
    </row>
    <row r="13" spans="1:9" x14ac:dyDescent="0.2">
      <c r="B13" s="14" t="s">
        <v>67</v>
      </c>
      <c r="H13" s="27" t="s">
        <v>37</v>
      </c>
    </row>
    <row r="14" spans="1:9" x14ac:dyDescent="0.2">
      <c r="A14"/>
      <c r="B14" s="37" t="s">
        <v>61</v>
      </c>
      <c r="C14" s="38"/>
      <c r="D14" s="25">
        <f>希望予算【全期間・課題全体】!$D$6</f>
        <v>2026</v>
      </c>
      <c r="E14" s="25">
        <f>希望予算【全期間・課題全体】!$E$6</f>
        <v>2027</v>
      </c>
      <c r="F14" s="25">
        <f>希望予算【全期間・課題全体】!$F$6</f>
        <v>2028</v>
      </c>
      <c r="G14" s="25">
        <f>F14+1</f>
        <v>2029</v>
      </c>
      <c r="H14" s="26" t="s">
        <v>53</v>
      </c>
      <c r="I14"/>
    </row>
    <row r="15" spans="1:9" x14ac:dyDescent="0.2">
      <c r="A15"/>
      <c r="B15" s="39"/>
      <c r="C15" s="40"/>
      <c r="D15" s="21">
        <f>希望予算【全期間・課題全体】!$D$7</f>
        <v>46296</v>
      </c>
      <c r="E15" s="21">
        <f>希望予算【全期間・課題全体】!$E$7</f>
        <v>46478</v>
      </c>
      <c r="F15" s="21">
        <f>希望予算【全期間・課題全体】!$F$7</f>
        <v>46844</v>
      </c>
      <c r="G15" s="21">
        <v>47209</v>
      </c>
      <c r="H15" s="22" t="s">
        <v>54</v>
      </c>
      <c r="I15"/>
    </row>
    <row r="16" spans="1:9" x14ac:dyDescent="0.2">
      <c r="A16"/>
      <c r="B16" s="41"/>
      <c r="C16" s="42"/>
      <c r="D16" s="23">
        <f>希望予算【全期間・課題全体】!$D$8</f>
        <v>46477</v>
      </c>
      <c r="E16" s="23">
        <f>希望予算【全期間・課題全体】!$E$8</f>
        <v>46843</v>
      </c>
      <c r="F16" s="23">
        <f>希望予算【全期間・課題全体】!$F$8</f>
        <v>47208</v>
      </c>
      <c r="G16" s="23">
        <v>47391</v>
      </c>
      <c r="H16" s="24" t="str">
        <f>DATEDIF(D15,F16+1,"Y")&amp;"年"&amp;DATEDIF(D15,F16+1,"YM")&amp;"ヶ月"</f>
        <v>2年6ヶ月</v>
      </c>
      <c r="I16"/>
    </row>
    <row r="17" spans="1:9" s="3" customFormat="1" ht="30" customHeight="1" x14ac:dyDescent="0.2">
      <c r="A17"/>
      <c r="B17" s="18" t="s">
        <v>55</v>
      </c>
      <c r="C17" s="19"/>
      <c r="D17" s="15"/>
      <c r="E17" s="15"/>
      <c r="F17" s="15"/>
      <c r="G17" s="15"/>
      <c r="H17" s="16">
        <f>SUM(D17:F17)</f>
        <v>0</v>
      </c>
      <c r="I17"/>
    </row>
    <row r="18" spans="1:9" s="3" customFormat="1" ht="30" customHeight="1" x14ac:dyDescent="0.2">
      <c r="A18"/>
      <c r="B18" s="18" t="s">
        <v>56</v>
      </c>
      <c r="C18" s="20"/>
      <c r="D18" s="15"/>
      <c r="E18" s="15"/>
      <c r="F18" s="15"/>
      <c r="G18" s="15"/>
      <c r="H18" s="16">
        <f>SUM(D18:F18)</f>
        <v>0</v>
      </c>
      <c r="I18"/>
    </row>
    <row r="19" spans="1:9" s="3" customFormat="1" ht="30" customHeight="1" x14ac:dyDescent="0.2">
      <c r="A19"/>
      <c r="B19" s="43" t="s">
        <v>57</v>
      </c>
      <c r="C19" s="44"/>
      <c r="D19" s="15"/>
      <c r="E19" s="15"/>
      <c r="F19" s="15"/>
      <c r="G19" s="15"/>
      <c r="H19" s="16">
        <f>SUM(D19:F19)</f>
        <v>0</v>
      </c>
      <c r="I19"/>
    </row>
    <row r="20" spans="1:9" s="3" customFormat="1" ht="30" customHeight="1" x14ac:dyDescent="0.2">
      <c r="A20"/>
      <c r="B20" s="18" t="s">
        <v>58</v>
      </c>
      <c r="C20" s="20"/>
      <c r="D20" s="15"/>
      <c r="E20" s="15"/>
      <c r="F20" s="15"/>
      <c r="G20" s="15"/>
      <c r="H20" s="16">
        <f>SUM(D20:F20)</f>
        <v>0</v>
      </c>
      <c r="I20"/>
    </row>
    <row r="21" spans="1:9" s="3" customFormat="1" ht="30" customHeight="1" x14ac:dyDescent="0.2">
      <c r="A21"/>
      <c r="B21" s="18" t="s">
        <v>59</v>
      </c>
      <c r="C21" s="20" t="s">
        <v>60</v>
      </c>
      <c r="D21" s="17">
        <f>SUM(D17:D20)</f>
        <v>0</v>
      </c>
      <c r="E21" s="17">
        <f>SUM(E17:E20)</f>
        <v>0</v>
      </c>
      <c r="F21" s="17">
        <f>SUM(F17:F20)</f>
        <v>0</v>
      </c>
      <c r="G21" s="17"/>
      <c r="H21" s="16">
        <f>SUM(D21:F21)</f>
        <v>0</v>
      </c>
      <c r="I21"/>
    </row>
    <row r="22" spans="1:9" s="3" customFormat="1" ht="13.5" customHeight="1" x14ac:dyDescent="0.2">
      <c r="A22"/>
      <c r="B22"/>
      <c r="C22"/>
      <c r="D22"/>
      <c r="E22"/>
      <c r="F22"/>
      <c r="G22"/>
    </row>
    <row r="23" spans="1:9" x14ac:dyDescent="0.2">
      <c r="B23" s="14" t="s">
        <v>66</v>
      </c>
      <c r="H23" s="27" t="s">
        <v>37</v>
      </c>
    </row>
    <row r="24" spans="1:9" x14ac:dyDescent="0.2">
      <c r="A24"/>
      <c r="B24" s="37" t="s">
        <v>61</v>
      </c>
      <c r="C24" s="38"/>
      <c r="D24" s="25">
        <f>希望予算【全期間・課題全体】!$D$6</f>
        <v>2026</v>
      </c>
      <c r="E24" s="25">
        <f>希望予算【全期間・課題全体】!$E$6</f>
        <v>2027</v>
      </c>
      <c r="F24" s="25">
        <f>希望予算【全期間・課題全体】!$F$6</f>
        <v>2028</v>
      </c>
      <c r="G24" s="25">
        <f>F24+1</f>
        <v>2029</v>
      </c>
      <c r="H24" s="26" t="s">
        <v>53</v>
      </c>
      <c r="I24"/>
    </row>
    <row r="25" spans="1:9" x14ac:dyDescent="0.2">
      <c r="A25"/>
      <c r="B25" s="39"/>
      <c r="C25" s="40"/>
      <c r="D25" s="21">
        <f>希望予算【全期間・課題全体】!$D$7</f>
        <v>46296</v>
      </c>
      <c r="E25" s="21">
        <f>希望予算【全期間・課題全体】!$E$7</f>
        <v>46478</v>
      </c>
      <c r="F25" s="21">
        <f>希望予算【全期間・課題全体】!$F$7</f>
        <v>46844</v>
      </c>
      <c r="G25" s="21">
        <v>47209</v>
      </c>
      <c r="H25" s="22" t="s">
        <v>54</v>
      </c>
      <c r="I25"/>
    </row>
    <row r="26" spans="1:9" x14ac:dyDescent="0.2">
      <c r="A26"/>
      <c r="B26" s="41"/>
      <c r="C26" s="42"/>
      <c r="D26" s="23">
        <f>希望予算【全期間・課題全体】!$D$8</f>
        <v>46477</v>
      </c>
      <c r="E26" s="23">
        <f>希望予算【全期間・課題全体】!$E$8</f>
        <v>46843</v>
      </c>
      <c r="F26" s="23">
        <f>希望予算【全期間・課題全体】!$F$8</f>
        <v>47208</v>
      </c>
      <c r="G26" s="23">
        <v>47391</v>
      </c>
      <c r="H26" s="24" t="str">
        <f>DATEDIF(D25,F26+1,"Y")&amp;"年"&amp;DATEDIF(D25,F26+1,"YM")&amp;"ヶ月"</f>
        <v>2年6ヶ月</v>
      </c>
      <c r="I26"/>
    </row>
    <row r="27" spans="1:9" s="3" customFormat="1" ht="30" customHeight="1" x14ac:dyDescent="0.2">
      <c r="A27"/>
      <c r="B27" s="18" t="s">
        <v>55</v>
      </c>
      <c r="C27" s="19"/>
      <c r="D27" s="15"/>
      <c r="E27" s="15"/>
      <c r="F27" s="15"/>
      <c r="G27" s="15"/>
      <c r="H27" s="16">
        <f>SUM(D27:F27)</f>
        <v>0</v>
      </c>
      <c r="I27"/>
    </row>
    <row r="28" spans="1:9" s="3" customFormat="1" ht="30" customHeight="1" x14ac:dyDescent="0.2">
      <c r="A28"/>
      <c r="B28" s="18" t="s">
        <v>56</v>
      </c>
      <c r="C28" s="20"/>
      <c r="D28" s="15"/>
      <c r="E28" s="15"/>
      <c r="F28" s="15"/>
      <c r="G28" s="15"/>
      <c r="H28" s="16">
        <f>SUM(D28:F28)</f>
        <v>0</v>
      </c>
      <c r="I28"/>
    </row>
    <row r="29" spans="1:9" s="3" customFormat="1" ht="30" customHeight="1" x14ac:dyDescent="0.2">
      <c r="A29"/>
      <c r="B29" s="43" t="s">
        <v>57</v>
      </c>
      <c r="C29" s="44"/>
      <c r="D29" s="15"/>
      <c r="E29" s="15"/>
      <c r="F29" s="15"/>
      <c r="G29" s="15"/>
      <c r="H29" s="16">
        <f>SUM(D29:F29)</f>
        <v>0</v>
      </c>
      <c r="I29"/>
    </row>
    <row r="30" spans="1:9" s="3" customFormat="1" ht="30" customHeight="1" x14ac:dyDescent="0.2">
      <c r="A30"/>
      <c r="B30" s="18" t="s">
        <v>58</v>
      </c>
      <c r="C30" s="20"/>
      <c r="D30" s="15"/>
      <c r="E30" s="15"/>
      <c r="F30" s="15"/>
      <c r="G30" s="15"/>
      <c r="H30" s="16">
        <f>SUM(D30:F30)</f>
        <v>0</v>
      </c>
      <c r="I30"/>
    </row>
    <row r="31" spans="1:9" s="3" customFormat="1" ht="30" customHeight="1" x14ac:dyDescent="0.2">
      <c r="A31"/>
      <c r="B31" s="18" t="s">
        <v>59</v>
      </c>
      <c r="C31" s="20" t="s">
        <v>60</v>
      </c>
      <c r="D31" s="17">
        <f>SUM(D27:D30)</f>
        <v>0</v>
      </c>
      <c r="E31" s="17">
        <f>SUM(E27:E30)</f>
        <v>0</v>
      </c>
      <c r="F31" s="17">
        <f>SUM(F27:F30)</f>
        <v>0</v>
      </c>
      <c r="G31" s="17"/>
      <c r="H31" s="16">
        <f>SUM(D31:F31)</f>
        <v>0</v>
      </c>
      <c r="I31"/>
    </row>
    <row r="32" spans="1:9" s="3" customFormat="1" ht="13.5" customHeight="1" x14ac:dyDescent="0.2">
      <c r="A32"/>
      <c r="B32"/>
      <c r="C32"/>
      <c r="D32"/>
      <c r="E32"/>
      <c r="F32"/>
      <c r="G32"/>
    </row>
    <row r="33" spans="1:9" x14ac:dyDescent="0.2">
      <c r="B33" s="14" t="s">
        <v>65</v>
      </c>
      <c r="H33" s="27" t="s">
        <v>37</v>
      </c>
    </row>
    <row r="34" spans="1:9" x14ac:dyDescent="0.2">
      <c r="A34"/>
      <c r="B34" s="37" t="s">
        <v>61</v>
      </c>
      <c r="C34" s="38"/>
      <c r="D34" s="25">
        <f>希望予算【全期間・課題全体】!$D$6</f>
        <v>2026</v>
      </c>
      <c r="E34" s="25">
        <f>希望予算【全期間・課題全体】!$E$6</f>
        <v>2027</v>
      </c>
      <c r="F34" s="25">
        <f>希望予算【全期間・課題全体】!$F$6</f>
        <v>2028</v>
      </c>
      <c r="G34" s="25">
        <f>F34+1</f>
        <v>2029</v>
      </c>
      <c r="H34" s="26" t="s">
        <v>53</v>
      </c>
      <c r="I34"/>
    </row>
    <row r="35" spans="1:9" x14ac:dyDescent="0.2">
      <c r="A35"/>
      <c r="B35" s="39"/>
      <c r="C35" s="40"/>
      <c r="D35" s="21">
        <f>希望予算【全期間・課題全体】!$D$7</f>
        <v>46296</v>
      </c>
      <c r="E35" s="21">
        <f>希望予算【全期間・課題全体】!$E$7</f>
        <v>46478</v>
      </c>
      <c r="F35" s="21">
        <f>希望予算【全期間・課題全体】!$F$7</f>
        <v>46844</v>
      </c>
      <c r="G35" s="21">
        <v>47209</v>
      </c>
      <c r="H35" s="22" t="s">
        <v>54</v>
      </c>
      <c r="I35"/>
    </row>
    <row r="36" spans="1:9" x14ac:dyDescent="0.2">
      <c r="A36"/>
      <c r="B36" s="41"/>
      <c r="C36" s="42"/>
      <c r="D36" s="23">
        <f>希望予算【全期間・課題全体】!$D$8</f>
        <v>46477</v>
      </c>
      <c r="E36" s="23">
        <f>希望予算【全期間・課題全体】!$E$8</f>
        <v>46843</v>
      </c>
      <c r="F36" s="23">
        <f>希望予算【全期間・課題全体】!$F$8</f>
        <v>47208</v>
      </c>
      <c r="G36" s="23">
        <v>47391</v>
      </c>
      <c r="H36" s="24" t="str">
        <f>DATEDIF(D35,F36+1,"Y")&amp;"年"&amp;DATEDIF(D35,F36+1,"YM")&amp;"ヶ月"</f>
        <v>2年6ヶ月</v>
      </c>
      <c r="I36"/>
    </row>
    <row r="37" spans="1:9" s="3" customFormat="1" ht="30" customHeight="1" x14ac:dyDescent="0.2">
      <c r="A37"/>
      <c r="B37" s="18" t="s">
        <v>55</v>
      </c>
      <c r="C37" s="19"/>
      <c r="D37" s="15"/>
      <c r="E37" s="15"/>
      <c r="F37" s="15"/>
      <c r="G37" s="15"/>
      <c r="H37" s="16">
        <f>SUM(D37:F37)</f>
        <v>0</v>
      </c>
      <c r="I37"/>
    </row>
    <row r="38" spans="1:9" s="3" customFormat="1" ht="30" customHeight="1" x14ac:dyDescent="0.2">
      <c r="A38"/>
      <c r="B38" s="18" t="s">
        <v>56</v>
      </c>
      <c r="C38" s="20"/>
      <c r="D38" s="15"/>
      <c r="E38" s="15"/>
      <c r="F38" s="15"/>
      <c r="G38" s="15"/>
      <c r="H38" s="16">
        <f>SUM(D38:F38)</f>
        <v>0</v>
      </c>
      <c r="I38"/>
    </row>
    <row r="39" spans="1:9" s="3" customFormat="1" ht="30" customHeight="1" x14ac:dyDescent="0.2">
      <c r="A39"/>
      <c r="B39" s="43" t="s">
        <v>57</v>
      </c>
      <c r="C39" s="44"/>
      <c r="D39" s="15"/>
      <c r="E39" s="15"/>
      <c r="F39" s="15"/>
      <c r="G39" s="15"/>
      <c r="H39" s="16">
        <f>SUM(D39:F39)</f>
        <v>0</v>
      </c>
      <c r="I39"/>
    </row>
    <row r="40" spans="1:9" s="3" customFormat="1" ht="30" customHeight="1" x14ac:dyDescent="0.2">
      <c r="A40"/>
      <c r="B40" s="18" t="s">
        <v>58</v>
      </c>
      <c r="C40" s="20"/>
      <c r="D40" s="15"/>
      <c r="E40" s="15"/>
      <c r="F40" s="15"/>
      <c r="G40" s="15"/>
      <c r="H40" s="16">
        <f>SUM(D40:F40)</f>
        <v>0</v>
      </c>
      <c r="I40"/>
    </row>
    <row r="41" spans="1:9" s="3" customFormat="1" ht="30" customHeight="1" x14ac:dyDescent="0.2">
      <c r="A41"/>
      <c r="B41" s="18" t="s">
        <v>59</v>
      </c>
      <c r="C41" s="20" t="s">
        <v>60</v>
      </c>
      <c r="D41" s="17">
        <f>SUM(D37:D40)</f>
        <v>0</v>
      </c>
      <c r="E41" s="17">
        <f>SUM(E37:E40)</f>
        <v>0</v>
      </c>
      <c r="F41" s="17">
        <f>SUM(F37:F40)</f>
        <v>0</v>
      </c>
      <c r="G41" s="17"/>
      <c r="H41" s="16">
        <f>SUM(D41:F41)</f>
        <v>0</v>
      </c>
      <c r="I41"/>
    </row>
    <row r="42" spans="1:9" x14ac:dyDescent="0.2">
      <c r="A42"/>
      <c r="B42"/>
      <c r="C42"/>
      <c r="D42"/>
      <c r="E42"/>
      <c r="F42"/>
      <c r="G42"/>
    </row>
  </sheetData>
  <sheetProtection formatCells="0" formatColumns="0" formatRows="0" insertColumns="0" insertRows="0" deleteColumns="0" deleteRows="0"/>
  <mergeCells count="9">
    <mergeCell ref="B39:C39"/>
    <mergeCell ref="B2:H2"/>
    <mergeCell ref="B4:C6"/>
    <mergeCell ref="B9:C9"/>
    <mergeCell ref="B14:C16"/>
    <mergeCell ref="B19:C19"/>
    <mergeCell ref="B24:C26"/>
    <mergeCell ref="B29:C29"/>
    <mergeCell ref="B34:C36"/>
  </mergeCells>
  <phoneticPr fontId="2"/>
  <pageMargins left="0.74803149606299213" right="0.74803149606299213" top="0.98425196850393704" bottom="0.98425196850393704" header="0.51181102362204722" footer="0.51181102362204722"/>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
  <sheetViews>
    <sheetView view="pageBreakPreview" zoomScale="115" zoomScaleNormal="115" zoomScaleSheetLayoutView="115" workbookViewId="0">
      <selection activeCell="D47" sqref="D47"/>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76</v>
      </c>
      <c r="B2" s="36"/>
      <c r="C2" s="36"/>
      <c r="D2" s="36"/>
      <c r="E2" s="36"/>
      <c r="F2" s="2"/>
    </row>
    <row r="3" spans="1:6" x14ac:dyDescent="0.2">
      <c r="D3" s="14" t="s">
        <v>37</v>
      </c>
    </row>
    <row r="4" spans="1:6" ht="21.75" customHeight="1" x14ac:dyDescent="0.2">
      <c r="A4" s="84" t="s">
        <v>71</v>
      </c>
      <c r="B4" s="85"/>
      <c r="C4" s="85"/>
      <c r="D4" s="86"/>
      <c r="E4" s="33" t="s">
        <v>72</v>
      </c>
    </row>
    <row r="5" spans="1:6" ht="13.5" customHeight="1" x14ac:dyDescent="0.2">
      <c r="A5" s="72" t="s">
        <v>12</v>
      </c>
      <c r="B5" s="73"/>
      <c r="C5" s="74"/>
      <c r="D5" s="70" t="s">
        <v>20</v>
      </c>
      <c r="E5" s="70" t="s">
        <v>1</v>
      </c>
    </row>
    <row r="6" spans="1:6" x14ac:dyDescent="0.2">
      <c r="A6" s="75"/>
      <c r="B6" s="76"/>
      <c r="C6" s="77"/>
      <c r="D6" s="71"/>
      <c r="E6" s="71"/>
    </row>
    <row r="7" spans="1:6" s="3" customFormat="1" ht="13.5" customHeight="1" x14ac:dyDescent="0.2">
      <c r="A7" s="66" t="s">
        <v>0</v>
      </c>
      <c r="B7" s="56" t="s">
        <v>23</v>
      </c>
      <c r="C7" s="57"/>
      <c r="D7" s="30">
        <v>1000</v>
      </c>
      <c r="E7" s="31" t="s">
        <v>15</v>
      </c>
    </row>
    <row r="8" spans="1:6" s="3" customFormat="1" ht="13.5" customHeight="1" x14ac:dyDescent="0.2">
      <c r="A8" s="66"/>
      <c r="B8" s="58"/>
      <c r="C8" s="59"/>
      <c r="D8" s="30">
        <v>1500</v>
      </c>
      <c r="E8" s="31" t="s">
        <v>14</v>
      </c>
    </row>
    <row r="9" spans="1:6" s="3" customFormat="1" ht="13.5" customHeight="1" x14ac:dyDescent="0.2">
      <c r="A9" s="66"/>
      <c r="B9" s="58"/>
      <c r="C9" s="59"/>
      <c r="D9" s="30">
        <v>700</v>
      </c>
      <c r="E9" s="31" t="s">
        <v>8</v>
      </c>
    </row>
    <row r="10" spans="1:6" s="3" customFormat="1" ht="13.5" customHeight="1" x14ac:dyDescent="0.2">
      <c r="A10" s="66"/>
      <c r="B10" s="58"/>
      <c r="C10" s="59"/>
      <c r="D10" s="30">
        <v>480</v>
      </c>
      <c r="E10" s="31" t="s">
        <v>9</v>
      </c>
    </row>
    <row r="11" spans="1:6" s="3" customFormat="1" ht="13.5" customHeight="1" x14ac:dyDescent="0.2">
      <c r="A11" s="66"/>
      <c r="B11" s="58"/>
      <c r="C11" s="59"/>
      <c r="D11" s="30">
        <v>300</v>
      </c>
      <c r="E11" s="31" t="s">
        <v>10</v>
      </c>
    </row>
    <row r="12" spans="1:6" s="3" customFormat="1" ht="13.5" customHeight="1" x14ac:dyDescent="0.2">
      <c r="A12" s="66"/>
      <c r="B12" s="58"/>
      <c r="C12" s="59"/>
      <c r="D12" s="30">
        <v>2000</v>
      </c>
      <c r="E12" s="31" t="s">
        <v>11</v>
      </c>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30">
        <v>480</v>
      </c>
      <c r="E18" s="31" t="s">
        <v>7</v>
      </c>
    </row>
    <row r="19" spans="1:5" s="3" customFormat="1" ht="13.5" customHeight="1" x14ac:dyDescent="0.2">
      <c r="A19" s="66"/>
      <c r="B19" s="58"/>
      <c r="C19" s="59"/>
      <c r="D19" s="30">
        <v>1200</v>
      </c>
      <c r="E19" s="31" t="s">
        <v>40</v>
      </c>
    </row>
    <row r="20" spans="1:5" s="3" customFormat="1" ht="13.5" customHeight="1" x14ac:dyDescent="0.2">
      <c r="A20" s="66"/>
      <c r="B20" s="58"/>
      <c r="C20" s="59"/>
      <c r="D20" s="30">
        <v>50</v>
      </c>
      <c r="E20" s="31" t="s">
        <v>6</v>
      </c>
    </row>
    <row r="21" spans="1:5" s="3" customFormat="1" ht="13.5" customHeight="1" x14ac:dyDescent="0.2">
      <c r="A21" s="66"/>
      <c r="B21" s="58"/>
      <c r="C21" s="59"/>
      <c r="D21" s="30">
        <v>400</v>
      </c>
      <c r="E21" s="31" t="s">
        <v>17</v>
      </c>
    </row>
    <row r="22" spans="1:5" s="3" customFormat="1" ht="13.5" customHeight="1" x14ac:dyDescent="0.2">
      <c r="A22" s="66"/>
      <c r="B22" s="58"/>
      <c r="C22" s="59"/>
      <c r="D22" s="30">
        <v>300</v>
      </c>
      <c r="E22" s="31" t="s">
        <v>2</v>
      </c>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30">
        <v>3200</v>
      </c>
      <c r="E25" s="31" t="s">
        <v>34</v>
      </c>
    </row>
    <row r="26" spans="1:5" s="3" customFormat="1" ht="13.5" customHeight="1" x14ac:dyDescent="0.2">
      <c r="A26" s="66"/>
      <c r="B26" s="80"/>
      <c r="C26" s="81"/>
      <c r="D26" s="30">
        <v>5400</v>
      </c>
      <c r="E26" s="31" t="s">
        <v>18</v>
      </c>
    </row>
    <row r="27" spans="1:5" s="3" customFormat="1" ht="13.5" customHeight="1" x14ac:dyDescent="0.2">
      <c r="A27" s="66"/>
      <c r="B27" s="80"/>
      <c r="C27" s="81"/>
      <c r="D27" s="30">
        <v>2500</v>
      </c>
      <c r="E27" s="31" t="s">
        <v>16</v>
      </c>
    </row>
    <row r="28" spans="1:5" s="3" customFormat="1" ht="13.5" customHeight="1" x14ac:dyDescent="0.2">
      <c r="A28" s="66"/>
      <c r="B28" s="80"/>
      <c r="C28" s="81"/>
      <c r="D28" s="30">
        <v>400</v>
      </c>
      <c r="E28" s="31" t="s">
        <v>5</v>
      </c>
    </row>
    <row r="29" spans="1:5" s="3" customFormat="1" ht="13.5" customHeight="1" x14ac:dyDescent="0.2">
      <c r="A29" s="66"/>
      <c r="B29" s="80"/>
      <c r="C29" s="81"/>
      <c r="D29" s="30">
        <v>100</v>
      </c>
      <c r="E29" s="31" t="s">
        <v>13</v>
      </c>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30">
        <v>450</v>
      </c>
      <c r="E33" s="31" t="s">
        <v>28</v>
      </c>
    </row>
    <row r="34" spans="1:5" s="3" customFormat="1" ht="13.5" customHeight="1" x14ac:dyDescent="0.2">
      <c r="A34" s="67"/>
      <c r="B34" s="58"/>
      <c r="C34" s="59"/>
      <c r="D34" s="30">
        <v>400</v>
      </c>
      <c r="E34" s="31" t="s">
        <v>29</v>
      </c>
    </row>
    <row r="35" spans="1:5" s="3" customFormat="1" ht="13.5" customHeight="1" x14ac:dyDescent="0.2">
      <c r="A35" s="67"/>
      <c r="B35" s="58"/>
      <c r="C35" s="59"/>
      <c r="D35" s="30">
        <v>500</v>
      </c>
      <c r="E35" s="31" t="s">
        <v>30</v>
      </c>
    </row>
    <row r="36" spans="1:5" s="3" customFormat="1" ht="13.5" customHeight="1" x14ac:dyDescent="0.2">
      <c r="A36" s="67"/>
      <c r="B36" s="58"/>
      <c r="C36" s="59"/>
      <c r="D36" s="30">
        <v>500</v>
      </c>
      <c r="E36" s="31" t="s">
        <v>31</v>
      </c>
    </row>
    <row r="37" spans="1:5" s="3" customFormat="1" ht="13.5" customHeight="1" x14ac:dyDescent="0.2">
      <c r="A37" s="67"/>
      <c r="B37" s="58"/>
      <c r="C37" s="59"/>
      <c r="D37" s="30">
        <v>400</v>
      </c>
      <c r="E37" s="31" t="s">
        <v>32</v>
      </c>
    </row>
    <row r="38" spans="1:5" s="3" customFormat="1" ht="13.5" customHeight="1" x14ac:dyDescent="0.2">
      <c r="A38" s="67"/>
      <c r="B38" s="58"/>
      <c r="C38" s="59"/>
      <c r="D38" s="30">
        <v>1200</v>
      </c>
      <c r="E38" s="31" t="s">
        <v>39</v>
      </c>
    </row>
    <row r="39" spans="1:5" s="3" customFormat="1" ht="13.5" customHeight="1" x14ac:dyDescent="0.2">
      <c r="A39" s="67"/>
      <c r="B39" s="58"/>
      <c r="C39" s="59"/>
      <c r="D39" s="30">
        <v>500</v>
      </c>
      <c r="E39" s="31" t="s">
        <v>24</v>
      </c>
    </row>
    <row r="40" spans="1:5" s="3" customFormat="1" ht="13.5" customHeight="1" x14ac:dyDescent="0.2">
      <c r="A40" s="8"/>
      <c r="B40" s="58"/>
      <c r="C40" s="59"/>
      <c r="D40" s="30">
        <v>80</v>
      </c>
      <c r="E40" s="31" t="s">
        <v>33</v>
      </c>
    </row>
    <row r="41" spans="1:5" s="3" customFormat="1" ht="13.5" customHeight="1" x14ac:dyDescent="0.2">
      <c r="A41" s="8"/>
      <c r="B41" s="58"/>
      <c r="C41" s="59"/>
      <c r="D41" s="30">
        <v>200</v>
      </c>
      <c r="E41" s="31" t="s">
        <v>25</v>
      </c>
    </row>
    <row r="42" spans="1:5" s="3" customFormat="1" ht="13.5" customHeight="1" x14ac:dyDescent="0.2">
      <c r="A42" s="8"/>
      <c r="B42" s="58"/>
      <c r="C42" s="59"/>
      <c r="D42" s="30">
        <v>2400</v>
      </c>
      <c r="E42" s="31" t="s">
        <v>38</v>
      </c>
    </row>
    <row r="43" spans="1:5" s="3" customFormat="1" ht="13.5" customHeight="1" x14ac:dyDescent="0.2">
      <c r="A43" s="8"/>
      <c r="B43" s="58"/>
      <c r="C43" s="59"/>
      <c r="D43" s="30">
        <v>120</v>
      </c>
      <c r="E43" s="31" t="s">
        <v>26</v>
      </c>
    </row>
    <row r="44" spans="1:5" s="3" customFormat="1" ht="13.5" customHeight="1" x14ac:dyDescent="0.2">
      <c r="A44" s="8"/>
      <c r="B44" s="58"/>
      <c r="C44" s="59"/>
      <c r="D44" s="30">
        <v>100</v>
      </c>
      <c r="E44" s="31" t="s">
        <v>27</v>
      </c>
    </row>
    <row r="45" spans="1:5" s="3" customFormat="1" ht="13.5" customHeight="1" x14ac:dyDescent="0.2">
      <c r="A45" s="8"/>
      <c r="B45" s="60"/>
      <c r="C45" s="61"/>
      <c r="D45" s="5"/>
      <c r="E45" s="4"/>
    </row>
    <row r="46" spans="1:5" s="3" customFormat="1" ht="18.75" customHeight="1" x14ac:dyDescent="0.2">
      <c r="A46" s="68" t="s">
        <v>4</v>
      </c>
      <c r="B46" s="69"/>
      <c r="C46" s="69"/>
      <c r="D46" s="5">
        <f>SUM(D7:D45)</f>
        <v>26860</v>
      </c>
      <c r="E46" s="6"/>
    </row>
    <row r="47" spans="1:5" s="3" customFormat="1" ht="18.75" customHeight="1" x14ac:dyDescent="0.2">
      <c r="A47" s="64" t="s">
        <v>3</v>
      </c>
      <c r="B47" s="65"/>
      <c r="C47" s="65"/>
      <c r="D47" s="5">
        <f>D46*0.3</f>
        <v>8058</v>
      </c>
      <c r="E47" s="6"/>
    </row>
    <row r="48" spans="1:5" ht="18.75" customHeight="1" x14ac:dyDescent="0.2">
      <c r="A48" s="62" t="s">
        <v>19</v>
      </c>
      <c r="B48" s="63"/>
      <c r="C48" s="63"/>
      <c r="D48" s="5">
        <f>SUM(D46:D47)</f>
        <v>34918</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50:E56"/>
    <mergeCell ref="B18:C24"/>
    <mergeCell ref="B33:C45"/>
    <mergeCell ref="B7:C17"/>
    <mergeCell ref="A2:E2"/>
    <mergeCell ref="A48:C48"/>
    <mergeCell ref="A47:C47"/>
    <mergeCell ref="A7:A39"/>
    <mergeCell ref="A46:C46"/>
    <mergeCell ref="E5:E6"/>
    <mergeCell ref="A5:C6"/>
    <mergeCell ref="B25:C32"/>
    <mergeCell ref="D5:D6"/>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view="pageBreakPreview" zoomScale="115" zoomScaleNormal="115" zoomScaleSheetLayoutView="115" workbookViewId="0">
      <selection activeCell="A2" sqref="A2:E2"/>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77</v>
      </c>
      <c r="B2" s="36"/>
      <c r="C2" s="36"/>
      <c r="D2" s="36"/>
      <c r="E2" s="36"/>
      <c r="F2" s="2"/>
    </row>
    <row r="3" spans="1:6" x14ac:dyDescent="0.2">
      <c r="D3" s="14" t="s">
        <v>37</v>
      </c>
    </row>
    <row r="4" spans="1:6" ht="21.75" customHeight="1" x14ac:dyDescent="0.2">
      <c r="A4" s="87" t="s">
        <v>71</v>
      </c>
      <c r="B4" s="88"/>
      <c r="C4" s="88"/>
      <c r="D4" s="89"/>
      <c r="E4" s="34" t="s">
        <v>72</v>
      </c>
    </row>
    <row r="5" spans="1:6" ht="13.5" customHeight="1" x14ac:dyDescent="0.2">
      <c r="A5" s="72" t="s">
        <v>12</v>
      </c>
      <c r="B5" s="73"/>
      <c r="C5" s="74"/>
      <c r="D5" s="70" t="s">
        <v>21</v>
      </c>
      <c r="E5" s="70" t="s">
        <v>1</v>
      </c>
    </row>
    <row r="6" spans="1:6" x14ac:dyDescent="0.2">
      <c r="A6" s="75"/>
      <c r="B6" s="76"/>
      <c r="C6" s="77"/>
      <c r="D6" s="71"/>
      <c r="E6" s="71"/>
    </row>
    <row r="7" spans="1:6" s="3" customFormat="1" ht="13.5" customHeight="1" x14ac:dyDescent="0.2">
      <c r="A7" s="66" t="s">
        <v>0</v>
      </c>
      <c r="B7" s="56" t="s">
        <v>23</v>
      </c>
      <c r="C7" s="57"/>
      <c r="D7" s="5"/>
      <c r="E7" s="9"/>
    </row>
    <row r="8" spans="1:6" s="3" customFormat="1" ht="13.5" customHeight="1" x14ac:dyDescent="0.2">
      <c r="A8" s="66"/>
      <c r="B8" s="58"/>
      <c r="C8" s="59"/>
      <c r="D8" s="5"/>
      <c r="E8" s="9"/>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5"/>
      <c r="E18" s="9"/>
    </row>
    <row r="19" spans="1:5" s="3" customFormat="1" ht="13.5" customHeight="1" x14ac:dyDescent="0.2">
      <c r="A19" s="66"/>
      <c r="B19" s="58"/>
      <c r="C19" s="59"/>
      <c r="D19" s="5"/>
      <c r="E19" s="9"/>
    </row>
    <row r="20" spans="1:5" s="3" customFormat="1" ht="13.5" customHeight="1" x14ac:dyDescent="0.2">
      <c r="A20" s="66"/>
      <c r="B20" s="58"/>
      <c r="C20" s="59"/>
      <c r="D20" s="5"/>
      <c r="E20" s="9"/>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5"/>
      <c r="E25" s="9"/>
    </row>
    <row r="26" spans="1:5" s="3" customFormat="1" ht="13.5" customHeight="1" x14ac:dyDescent="0.2">
      <c r="A26" s="66"/>
      <c r="B26" s="80"/>
      <c r="C26" s="81"/>
      <c r="D26" s="5"/>
      <c r="E26" s="9"/>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5"/>
      <c r="E33" s="9"/>
    </row>
    <row r="34" spans="1:5" s="3" customFormat="1" ht="13.5" customHeight="1" x14ac:dyDescent="0.2">
      <c r="A34" s="67"/>
      <c r="B34" s="58"/>
      <c r="C34" s="59"/>
      <c r="D34" s="5"/>
      <c r="E34" s="9"/>
    </row>
    <row r="35" spans="1:5" s="3" customFormat="1" ht="13.5" customHeight="1" x14ac:dyDescent="0.2">
      <c r="A35" s="67"/>
      <c r="B35" s="58"/>
      <c r="C35" s="59"/>
      <c r="D35" s="5"/>
      <c r="E35" s="9"/>
    </row>
    <row r="36" spans="1:5" s="3" customFormat="1" ht="13.5" customHeight="1" x14ac:dyDescent="0.2">
      <c r="A36" s="67"/>
      <c r="B36" s="58"/>
      <c r="C36" s="59"/>
      <c r="D36" s="5"/>
      <c r="E36" s="9"/>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0</v>
      </c>
      <c r="E46" s="6"/>
    </row>
    <row r="47" spans="1:5" s="3" customFormat="1" ht="18.75" customHeight="1" x14ac:dyDescent="0.2">
      <c r="A47" s="64" t="s">
        <v>3</v>
      </c>
      <c r="B47" s="65"/>
      <c r="C47" s="65"/>
      <c r="D47" s="5">
        <f>D46*0.3</f>
        <v>0</v>
      </c>
      <c r="E47" s="6"/>
    </row>
    <row r="48" spans="1:5" ht="18.75" customHeight="1" x14ac:dyDescent="0.2">
      <c r="A48" s="62" t="s">
        <v>19</v>
      </c>
      <c r="B48" s="63"/>
      <c r="C48" s="63"/>
      <c r="D48" s="5">
        <f>SUM(D46:D47)</f>
        <v>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view="pageBreakPreview" zoomScale="115" zoomScaleNormal="115" zoomScaleSheetLayoutView="115" workbookViewId="0">
      <selection activeCell="D27" sqref="D27"/>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78</v>
      </c>
      <c r="B2" s="36"/>
      <c r="C2" s="36"/>
      <c r="D2" s="36"/>
      <c r="E2" s="36"/>
      <c r="F2" s="2"/>
    </row>
    <row r="3" spans="1:6" x14ac:dyDescent="0.2">
      <c r="D3" s="14" t="s">
        <v>37</v>
      </c>
    </row>
    <row r="4" spans="1:6" ht="21.75" customHeight="1" x14ac:dyDescent="0.2">
      <c r="A4" s="87" t="s">
        <v>71</v>
      </c>
      <c r="B4" s="88"/>
      <c r="C4" s="88"/>
      <c r="D4" s="89"/>
      <c r="E4" s="34" t="s">
        <v>72</v>
      </c>
    </row>
    <row r="5" spans="1:6" ht="13.5" customHeight="1" x14ac:dyDescent="0.2">
      <c r="A5" s="72" t="s">
        <v>12</v>
      </c>
      <c r="B5" s="73"/>
      <c r="C5" s="74"/>
      <c r="D5" s="70" t="s">
        <v>63</v>
      </c>
      <c r="E5" s="70" t="s">
        <v>1</v>
      </c>
    </row>
    <row r="6" spans="1:6" x14ac:dyDescent="0.2">
      <c r="A6" s="75"/>
      <c r="B6" s="76"/>
      <c r="C6" s="77"/>
      <c r="D6" s="71"/>
      <c r="E6" s="71"/>
    </row>
    <row r="7" spans="1:6" s="3" customFormat="1" ht="13.5" customHeight="1" x14ac:dyDescent="0.2">
      <c r="A7" s="66" t="s">
        <v>0</v>
      </c>
      <c r="B7" s="56" t="s">
        <v>23</v>
      </c>
      <c r="C7" s="57"/>
      <c r="D7" s="5"/>
      <c r="E7" s="9"/>
    </row>
    <row r="8" spans="1:6" s="3" customFormat="1" ht="13.5" customHeight="1" x14ac:dyDescent="0.2">
      <c r="A8" s="66"/>
      <c r="B8" s="58"/>
      <c r="C8" s="59"/>
      <c r="D8" s="5"/>
      <c r="E8" s="9"/>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5"/>
      <c r="E18" s="9"/>
    </row>
    <row r="19" spans="1:5" s="3" customFormat="1" ht="13.5" customHeight="1" x14ac:dyDescent="0.2">
      <c r="A19" s="66"/>
      <c r="B19" s="58"/>
      <c r="C19" s="59"/>
      <c r="D19" s="5"/>
      <c r="E19" s="9"/>
    </row>
    <row r="20" spans="1:5" s="3" customFormat="1" ht="13.5" customHeight="1" x14ac:dyDescent="0.2">
      <c r="A20" s="66"/>
      <c r="B20" s="58"/>
      <c r="C20" s="59"/>
      <c r="D20" s="5"/>
      <c r="E20" s="9"/>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5"/>
      <c r="E25" s="9"/>
    </row>
    <row r="26" spans="1:5" s="3" customFormat="1" ht="13.5" customHeight="1" x14ac:dyDescent="0.2">
      <c r="A26" s="66"/>
      <c r="B26" s="80"/>
      <c r="C26" s="81"/>
      <c r="D26" s="5"/>
      <c r="E26" s="9"/>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5"/>
      <c r="E33" s="9"/>
    </row>
    <row r="34" spans="1:5" s="3" customFormat="1" ht="13.5" customHeight="1" x14ac:dyDescent="0.2">
      <c r="A34" s="67"/>
      <c r="B34" s="58"/>
      <c r="C34" s="59"/>
      <c r="D34" s="5"/>
      <c r="E34" s="9"/>
    </row>
    <row r="35" spans="1:5" s="3" customFormat="1" ht="13.5" customHeight="1" x14ac:dyDescent="0.2">
      <c r="A35" s="67"/>
      <c r="B35" s="58"/>
      <c r="C35" s="59"/>
      <c r="D35" s="5"/>
      <c r="E35" s="9"/>
    </row>
    <row r="36" spans="1:5" s="3" customFormat="1" ht="13.5" customHeight="1" x14ac:dyDescent="0.2">
      <c r="A36" s="67"/>
      <c r="B36" s="58"/>
      <c r="C36" s="59"/>
      <c r="D36" s="5"/>
      <c r="E36" s="9"/>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0</v>
      </c>
      <c r="E46" s="6"/>
    </row>
    <row r="47" spans="1:5" s="3" customFormat="1" ht="18.75" customHeight="1" x14ac:dyDescent="0.2">
      <c r="A47" s="64" t="s">
        <v>3</v>
      </c>
      <c r="B47" s="65"/>
      <c r="C47" s="65"/>
      <c r="D47" s="5">
        <f>D46*0.3</f>
        <v>0</v>
      </c>
      <c r="E47" s="6"/>
    </row>
    <row r="48" spans="1:5" ht="18.75" customHeight="1" x14ac:dyDescent="0.2">
      <c r="A48" s="62" t="s">
        <v>19</v>
      </c>
      <c r="B48" s="63"/>
      <c r="C48" s="63"/>
      <c r="D48" s="5">
        <f>SUM(D46:D47)</f>
        <v>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01EE4-7113-44AC-B031-771A5AFA3BDB}">
  <dimension ref="A1:F56"/>
  <sheetViews>
    <sheetView view="pageBreakPreview" zoomScale="115" zoomScaleNormal="115" zoomScaleSheetLayoutView="115" workbookViewId="0">
      <selection activeCell="A3" sqref="A3"/>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82</v>
      </c>
      <c r="B2" s="36"/>
      <c r="C2" s="36"/>
      <c r="D2" s="36"/>
      <c r="E2" s="36"/>
      <c r="F2" s="2"/>
    </row>
    <row r="3" spans="1:6" x14ac:dyDescent="0.2">
      <c r="D3" s="14" t="s">
        <v>37</v>
      </c>
    </row>
    <row r="4" spans="1:6" ht="21.75" customHeight="1" x14ac:dyDescent="0.2">
      <c r="A4" s="87" t="s">
        <v>71</v>
      </c>
      <c r="B4" s="88"/>
      <c r="C4" s="88"/>
      <c r="D4" s="89"/>
      <c r="E4" s="34" t="s">
        <v>72</v>
      </c>
    </row>
    <row r="5" spans="1:6" ht="13.5" customHeight="1" x14ac:dyDescent="0.2">
      <c r="A5" s="72" t="s">
        <v>12</v>
      </c>
      <c r="B5" s="73"/>
      <c r="C5" s="74"/>
      <c r="D5" s="70" t="s">
        <v>63</v>
      </c>
      <c r="E5" s="70" t="s">
        <v>1</v>
      </c>
    </row>
    <row r="6" spans="1:6" x14ac:dyDescent="0.2">
      <c r="A6" s="75"/>
      <c r="B6" s="76"/>
      <c r="C6" s="77"/>
      <c r="D6" s="71"/>
      <c r="E6" s="71"/>
    </row>
    <row r="7" spans="1:6" s="3" customFormat="1" ht="13.5" customHeight="1" x14ac:dyDescent="0.2">
      <c r="A7" s="66" t="s">
        <v>0</v>
      </c>
      <c r="B7" s="56" t="s">
        <v>23</v>
      </c>
      <c r="C7" s="57"/>
      <c r="D7" s="5"/>
      <c r="E7" s="9"/>
    </row>
    <row r="8" spans="1:6" s="3" customFormat="1" ht="13.5" customHeight="1" x14ac:dyDescent="0.2">
      <c r="A8" s="66"/>
      <c r="B8" s="58"/>
      <c r="C8" s="59"/>
      <c r="D8" s="5"/>
      <c r="E8" s="9"/>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5"/>
      <c r="E18" s="9"/>
    </row>
    <row r="19" spans="1:5" s="3" customFormat="1" ht="13.5" customHeight="1" x14ac:dyDescent="0.2">
      <c r="A19" s="66"/>
      <c r="B19" s="58"/>
      <c r="C19" s="59"/>
      <c r="D19" s="5"/>
      <c r="E19" s="9"/>
    </row>
    <row r="20" spans="1:5" s="3" customFormat="1" ht="13.5" customHeight="1" x14ac:dyDescent="0.2">
      <c r="A20" s="66"/>
      <c r="B20" s="58"/>
      <c r="C20" s="59"/>
      <c r="D20" s="5"/>
      <c r="E20" s="9"/>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5"/>
      <c r="E25" s="9"/>
    </row>
    <row r="26" spans="1:5" s="3" customFormat="1" ht="13.5" customHeight="1" x14ac:dyDescent="0.2">
      <c r="A26" s="66"/>
      <c r="B26" s="80"/>
      <c r="C26" s="81"/>
      <c r="D26" s="5"/>
      <c r="E26" s="9"/>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5"/>
      <c r="E33" s="9"/>
    </row>
    <row r="34" spans="1:5" s="3" customFormat="1" ht="13.5" customHeight="1" x14ac:dyDescent="0.2">
      <c r="A34" s="67"/>
      <c r="B34" s="58"/>
      <c r="C34" s="59"/>
      <c r="D34" s="5"/>
      <c r="E34" s="9"/>
    </row>
    <row r="35" spans="1:5" s="3" customFormat="1" ht="13.5" customHeight="1" x14ac:dyDescent="0.2">
      <c r="A35" s="67"/>
      <c r="B35" s="58"/>
      <c r="C35" s="59"/>
      <c r="D35" s="5"/>
      <c r="E35" s="9"/>
    </row>
    <row r="36" spans="1:5" s="3" customFormat="1" ht="13.5" customHeight="1" x14ac:dyDescent="0.2">
      <c r="A36" s="67"/>
      <c r="B36" s="58"/>
      <c r="C36" s="59"/>
      <c r="D36" s="5"/>
      <c r="E36" s="9"/>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0</v>
      </c>
      <c r="E46" s="6"/>
    </row>
    <row r="47" spans="1:5" s="3" customFormat="1" ht="18.75" customHeight="1" x14ac:dyDescent="0.2">
      <c r="A47" s="64" t="s">
        <v>3</v>
      </c>
      <c r="B47" s="65"/>
      <c r="C47" s="65"/>
      <c r="D47" s="5">
        <f>D46*0.3</f>
        <v>0</v>
      </c>
      <c r="E47" s="6"/>
    </row>
    <row r="48" spans="1:5" ht="18.75" customHeight="1" x14ac:dyDescent="0.2">
      <c r="A48" s="62" t="s">
        <v>19</v>
      </c>
      <c r="B48" s="63"/>
      <c r="C48" s="63"/>
      <c r="D48" s="5">
        <f>SUM(D46:D47)</f>
        <v>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4:D4"/>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452C2-90EC-40E3-96BF-FD4B21330843}">
  <dimension ref="A1:F56"/>
  <sheetViews>
    <sheetView view="pageBreakPreview" topLeftCell="A2" zoomScale="115" zoomScaleNormal="115" zoomScaleSheetLayoutView="115" workbookViewId="0">
      <selection activeCell="A3" sqref="A3"/>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79</v>
      </c>
      <c r="B2" s="36"/>
      <c r="C2" s="36"/>
      <c r="D2" s="36"/>
      <c r="E2" s="36"/>
      <c r="F2" s="2"/>
    </row>
    <row r="3" spans="1:6" x14ac:dyDescent="0.2">
      <c r="D3" s="14" t="s">
        <v>37</v>
      </c>
    </row>
    <row r="4" spans="1:6" ht="21.75" customHeight="1" x14ac:dyDescent="0.2">
      <c r="A4" s="87" t="s">
        <v>73</v>
      </c>
      <c r="B4" s="88"/>
      <c r="C4" s="88"/>
      <c r="D4" s="89"/>
      <c r="E4" s="33" t="s">
        <v>74</v>
      </c>
    </row>
    <row r="5" spans="1:6" ht="13.5" customHeight="1" x14ac:dyDescent="0.2">
      <c r="A5" s="72" t="s">
        <v>12</v>
      </c>
      <c r="B5" s="73"/>
      <c r="C5" s="74"/>
      <c r="D5" s="70" t="s">
        <v>20</v>
      </c>
      <c r="E5" s="70" t="s">
        <v>1</v>
      </c>
    </row>
    <row r="6" spans="1:6" x14ac:dyDescent="0.2">
      <c r="A6" s="75"/>
      <c r="B6" s="76"/>
      <c r="C6" s="77"/>
      <c r="D6" s="71"/>
      <c r="E6" s="71"/>
    </row>
    <row r="7" spans="1:6" s="3" customFormat="1" ht="13.5" customHeight="1" x14ac:dyDescent="0.2">
      <c r="A7" s="66" t="s">
        <v>0</v>
      </c>
      <c r="B7" s="56" t="s">
        <v>23</v>
      </c>
      <c r="C7" s="57"/>
      <c r="D7" s="30">
        <v>1000</v>
      </c>
      <c r="E7" s="31" t="s">
        <v>50</v>
      </c>
    </row>
    <row r="8" spans="1:6" s="3" customFormat="1" ht="13.5" customHeight="1" x14ac:dyDescent="0.2">
      <c r="A8" s="66"/>
      <c r="B8" s="58"/>
      <c r="C8" s="59"/>
      <c r="D8" s="30">
        <v>1000</v>
      </c>
      <c r="E8" s="31" t="s">
        <v>51</v>
      </c>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30">
        <v>480</v>
      </c>
      <c r="E18" s="31" t="s">
        <v>41</v>
      </c>
    </row>
    <row r="19" spans="1:5" s="3" customFormat="1" ht="13.5" customHeight="1" x14ac:dyDescent="0.2">
      <c r="A19" s="66"/>
      <c r="B19" s="58"/>
      <c r="C19" s="59"/>
      <c r="D19" s="30">
        <v>1200</v>
      </c>
      <c r="E19" s="31" t="s">
        <v>42</v>
      </c>
    </row>
    <row r="20" spans="1:5" s="3" customFormat="1" ht="13.5" customHeight="1" x14ac:dyDescent="0.2">
      <c r="A20" s="66"/>
      <c r="B20" s="58"/>
      <c r="C20" s="59"/>
      <c r="D20" s="30">
        <v>50</v>
      </c>
      <c r="E20" s="31" t="s">
        <v>43</v>
      </c>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30">
        <v>1000</v>
      </c>
      <c r="E25" s="31" t="s">
        <v>49</v>
      </c>
    </row>
    <row r="26" spans="1:5" s="3" customFormat="1" ht="13.5" customHeight="1" x14ac:dyDescent="0.2">
      <c r="A26" s="66"/>
      <c r="B26" s="80"/>
      <c r="C26" s="81"/>
      <c r="D26" s="30">
        <v>1500</v>
      </c>
      <c r="E26" s="31" t="s">
        <v>44</v>
      </c>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30">
        <v>600</v>
      </c>
      <c r="E33" s="31" t="s">
        <v>47</v>
      </c>
    </row>
    <row r="34" spans="1:5" s="3" customFormat="1" ht="13.5" customHeight="1" x14ac:dyDescent="0.2">
      <c r="A34" s="67"/>
      <c r="B34" s="58"/>
      <c r="C34" s="59"/>
      <c r="D34" s="30">
        <v>400</v>
      </c>
      <c r="E34" s="31" t="s">
        <v>48</v>
      </c>
    </row>
    <row r="35" spans="1:5" s="3" customFormat="1" ht="13.5" customHeight="1" x14ac:dyDescent="0.2">
      <c r="A35" s="67"/>
      <c r="B35" s="58"/>
      <c r="C35" s="59"/>
      <c r="D35" s="30">
        <v>80</v>
      </c>
      <c r="E35" s="31" t="s">
        <v>46</v>
      </c>
    </row>
    <row r="36" spans="1:5" s="3" customFormat="1" ht="13.5" customHeight="1" x14ac:dyDescent="0.2">
      <c r="A36" s="67"/>
      <c r="B36" s="58"/>
      <c r="C36" s="59"/>
      <c r="D36" s="30">
        <v>100</v>
      </c>
      <c r="E36" s="31" t="s">
        <v>45</v>
      </c>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7410</v>
      </c>
      <c r="E46" s="6"/>
    </row>
    <row r="47" spans="1:5" s="3" customFormat="1" ht="18.75" customHeight="1" x14ac:dyDescent="0.2">
      <c r="A47" s="64" t="s">
        <v>3</v>
      </c>
      <c r="B47" s="65"/>
      <c r="C47" s="65"/>
      <c r="D47" s="5">
        <f>D46*0.3</f>
        <v>2223</v>
      </c>
      <c r="E47" s="6"/>
    </row>
    <row r="48" spans="1:5" ht="18.75" customHeight="1" x14ac:dyDescent="0.2">
      <c r="A48" s="62" t="s">
        <v>19</v>
      </c>
      <c r="B48" s="63"/>
      <c r="C48" s="63"/>
      <c r="D48" s="5">
        <f>SUM(D46:D47)</f>
        <v>9633</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4187C-2678-4BBA-97BF-C72BCA622F69}">
  <dimension ref="A1:F56"/>
  <sheetViews>
    <sheetView view="pageBreakPreview" zoomScale="115" zoomScaleNormal="115" zoomScaleSheetLayoutView="115" workbookViewId="0">
      <selection activeCell="A3" sqref="A3"/>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80</v>
      </c>
      <c r="B2" s="36"/>
      <c r="C2" s="36"/>
      <c r="D2" s="36"/>
      <c r="E2" s="36"/>
      <c r="F2" s="2"/>
    </row>
    <row r="3" spans="1:6" x14ac:dyDescent="0.2">
      <c r="D3" s="14" t="s">
        <v>37</v>
      </c>
    </row>
    <row r="4" spans="1:6" ht="21.75" customHeight="1" x14ac:dyDescent="0.2">
      <c r="A4" s="87" t="s">
        <v>73</v>
      </c>
      <c r="B4" s="88"/>
      <c r="C4" s="88"/>
      <c r="D4" s="89"/>
      <c r="E4" s="34" t="s">
        <v>74</v>
      </c>
    </row>
    <row r="5" spans="1:6" ht="13.5" customHeight="1" x14ac:dyDescent="0.2">
      <c r="A5" s="72" t="s">
        <v>12</v>
      </c>
      <c r="B5" s="73"/>
      <c r="C5" s="74"/>
      <c r="D5" s="70" t="s">
        <v>21</v>
      </c>
      <c r="E5" s="70" t="s">
        <v>1</v>
      </c>
    </row>
    <row r="6" spans="1:6" x14ac:dyDescent="0.2">
      <c r="A6" s="75"/>
      <c r="B6" s="76"/>
      <c r="C6" s="77"/>
      <c r="D6" s="71"/>
      <c r="E6" s="71"/>
    </row>
    <row r="7" spans="1:6" s="3" customFormat="1" ht="13.5" customHeight="1" x14ac:dyDescent="0.2">
      <c r="A7" s="66" t="s">
        <v>0</v>
      </c>
      <c r="B7" s="56" t="s">
        <v>23</v>
      </c>
      <c r="C7" s="57"/>
      <c r="D7" s="5"/>
      <c r="E7" s="9"/>
    </row>
    <row r="8" spans="1:6" s="3" customFormat="1" ht="13.5" customHeight="1" x14ac:dyDescent="0.2">
      <c r="A8" s="66"/>
      <c r="B8" s="58"/>
      <c r="C8" s="59"/>
      <c r="D8" s="5"/>
      <c r="E8" s="9"/>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5"/>
      <c r="E18" s="9"/>
    </row>
    <row r="19" spans="1:5" s="3" customFormat="1" ht="13.5" customHeight="1" x14ac:dyDescent="0.2">
      <c r="A19" s="66"/>
      <c r="B19" s="58"/>
      <c r="C19" s="59"/>
      <c r="D19" s="5"/>
      <c r="E19" s="9"/>
    </row>
    <row r="20" spans="1:5" s="3" customFormat="1" ht="13.5" customHeight="1" x14ac:dyDescent="0.2">
      <c r="A20" s="66"/>
      <c r="B20" s="58"/>
      <c r="C20" s="59"/>
      <c r="D20" s="5"/>
      <c r="E20" s="9"/>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5"/>
      <c r="E25" s="9"/>
    </row>
    <row r="26" spans="1:5" s="3" customFormat="1" ht="13.5" customHeight="1" x14ac:dyDescent="0.2">
      <c r="A26" s="66"/>
      <c r="B26" s="80"/>
      <c r="C26" s="81"/>
      <c r="D26" s="5"/>
      <c r="E26" s="9"/>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5"/>
      <c r="E33" s="9"/>
    </row>
    <row r="34" spans="1:5" s="3" customFormat="1" ht="13.5" customHeight="1" x14ac:dyDescent="0.2">
      <c r="A34" s="67"/>
      <c r="B34" s="58"/>
      <c r="C34" s="59"/>
      <c r="D34" s="5"/>
      <c r="E34" s="9"/>
    </row>
    <row r="35" spans="1:5" s="3" customFormat="1" ht="13.5" customHeight="1" x14ac:dyDescent="0.2">
      <c r="A35" s="67"/>
      <c r="B35" s="58"/>
      <c r="C35" s="59"/>
      <c r="D35" s="5"/>
      <c r="E35" s="9"/>
    </row>
    <row r="36" spans="1:5" s="3" customFormat="1" ht="13.5" customHeight="1" x14ac:dyDescent="0.2">
      <c r="A36" s="67"/>
      <c r="B36" s="58"/>
      <c r="C36" s="59"/>
      <c r="D36" s="5"/>
      <c r="E36" s="9"/>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0</v>
      </c>
      <c r="E46" s="6"/>
    </row>
    <row r="47" spans="1:5" s="3" customFormat="1" ht="18.75" customHeight="1" x14ac:dyDescent="0.2">
      <c r="A47" s="64" t="s">
        <v>3</v>
      </c>
      <c r="B47" s="65"/>
      <c r="C47" s="65"/>
      <c r="D47" s="5">
        <f>D46*0.3</f>
        <v>0</v>
      </c>
      <c r="E47" s="6"/>
    </row>
    <row r="48" spans="1:5" ht="18.75" customHeight="1" x14ac:dyDescent="0.2">
      <c r="A48" s="62" t="s">
        <v>19</v>
      </c>
      <c r="B48" s="63"/>
      <c r="C48" s="63"/>
      <c r="D48" s="5">
        <f>SUM(D46:D47)</f>
        <v>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4AD71-602B-4E3E-8CEB-0A0D803A61DE}">
  <dimension ref="A1:F56"/>
  <sheetViews>
    <sheetView view="pageBreakPreview" zoomScale="115" zoomScaleNormal="115" zoomScaleSheetLayoutView="115" workbookViewId="0">
      <selection activeCell="A2" sqref="A2:E2"/>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81</v>
      </c>
      <c r="B2" s="36"/>
      <c r="C2" s="36"/>
      <c r="D2" s="36"/>
      <c r="E2" s="36"/>
      <c r="F2" s="2"/>
    </row>
    <row r="3" spans="1:6" x14ac:dyDescent="0.2">
      <c r="D3" s="14" t="s">
        <v>37</v>
      </c>
    </row>
    <row r="4" spans="1:6" ht="21.75" customHeight="1" x14ac:dyDescent="0.2">
      <c r="A4" s="87" t="s">
        <v>73</v>
      </c>
      <c r="B4" s="88"/>
      <c r="C4" s="88"/>
      <c r="D4" s="89"/>
      <c r="E4" s="34" t="s">
        <v>74</v>
      </c>
    </row>
    <row r="5" spans="1:6" ht="13.5" customHeight="1" x14ac:dyDescent="0.2">
      <c r="A5" s="72" t="s">
        <v>12</v>
      </c>
      <c r="B5" s="73"/>
      <c r="C5" s="74"/>
      <c r="D5" s="70" t="s">
        <v>63</v>
      </c>
      <c r="E5" s="70" t="s">
        <v>1</v>
      </c>
    </row>
    <row r="6" spans="1:6" x14ac:dyDescent="0.2">
      <c r="A6" s="75"/>
      <c r="B6" s="76"/>
      <c r="C6" s="77"/>
      <c r="D6" s="71"/>
      <c r="E6" s="71"/>
    </row>
    <row r="7" spans="1:6" s="3" customFormat="1" ht="13.5" customHeight="1" x14ac:dyDescent="0.2">
      <c r="A7" s="66" t="s">
        <v>0</v>
      </c>
      <c r="B7" s="56" t="s">
        <v>23</v>
      </c>
      <c r="C7" s="57"/>
      <c r="D7" s="5"/>
      <c r="E7" s="9"/>
    </row>
    <row r="8" spans="1:6" s="3" customFormat="1" ht="13.5" customHeight="1" x14ac:dyDescent="0.2">
      <c r="A8" s="66"/>
      <c r="B8" s="58"/>
      <c r="C8" s="59"/>
      <c r="D8" s="5"/>
      <c r="E8" s="9"/>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5"/>
      <c r="E18" s="9"/>
    </row>
    <row r="19" spans="1:5" s="3" customFormat="1" ht="13.5" customHeight="1" x14ac:dyDescent="0.2">
      <c r="A19" s="66"/>
      <c r="B19" s="58"/>
      <c r="C19" s="59"/>
      <c r="D19" s="5"/>
      <c r="E19" s="9"/>
    </row>
    <row r="20" spans="1:5" s="3" customFormat="1" ht="13.5" customHeight="1" x14ac:dyDescent="0.2">
      <c r="A20" s="66"/>
      <c r="B20" s="58"/>
      <c r="C20" s="59"/>
      <c r="D20" s="5"/>
      <c r="E20" s="9"/>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5"/>
      <c r="E25" s="9"/>
    </row>
    <row r="26" spans="1:5" s="3" customFormat="1" ht="13.5" customHeight="1" x14ac:dyDescent="0.2">
      <c r="A26" s="66"/>
      <c r="B26" s="80"/>
      <c r="C26" s="81"/>
      <c r="D26" s="5"/>
      <c r="E26" s="9"/>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5"/>
      <c r="E33" s="9"/>
    </row>
    <row r="34" spans="1:5" s="3" customFormat="1" ht="13.5" customHeight="1" x14ac:dyDescent="0.2">
      <c r="A34" s="67"/>
      <c r="B34" s="58"/>
      <c r="C34" s="59"/>
      <c r="D34" s="5"/>
      <c r="E34" s="9"/>
    </row>
    <row r="35" spans="1:5" s="3" customFormat="1" ht="13.5" customHeight="1" x14ac:dyDescent="0.2">
      <c r="A35" s="67"/>
      <c r="B35" s="58"/>
      <c r="C35" s="59"/>
      <c r="D35" s="5"/>
      <c r="E35" s="9"/>
    </row>
    <row r="36" spans="1:5" s="3" customFormat="1" ht="13.5" customHeight="1" x14ac:dyDescent="0.2">
      <c r="A36" s="67"/>
      <c r="B36" s="58"/>
      <c r="C36" s="59"/>
      <c r="D36" s="5"/>
      <c r="E36" s="9"/>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0</v>
      </c>
      <c r="E46" s="6"/>
    </row>
    <row r="47" spans="1:5" s="3" customFormat="1" ht="18.75" customHeight="1" x14ac:dyDescent="0.2">
      <c r="A47" s="64" t="s">
        <v>3</v>
      </c>
      <c r="B47" s="65"/>
      <c r="C47" s="65"/>
      <c r="D47" s="5">
        <f>D46*0.3</f>
        <v>0</v>
      </c>
      <c r="E47" s="6"/>
    </row>
    <row r="48" spans="1:5" ht="18.75" customHeight="1" x14ac:dyDescent="0.2">
      <c r="A48" s="62" t="s">
        <v>19</v>
      </c>
      <c r="B48" s="63"/>
      <c r="C48" s="63"/>
      <c r="D48" s="5">
        <f>SUM(D46:D47)</f>
        <v>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希望予算【全期間・課題全体】</vt:lpstr>
      <vt:lpstr>希望予算【全期間・グループごと】</vt:lpstr>
      <vt:lpstr>1年度目希望予算【研究開発担当】</vt:lpstr>
      <vt:lpstr>2年度目希望予算【研究開発担当】</vt:lpstr>
      <vt:lpstr>3年度目希望予算【研究開発担当】</vt:lpstr>
      <vt:lpstr>4年度目希望予算【研究開発担当】</vt:lpstr>
      <vt:lpstr>1年度目希望予算【事業化推進機関】</vt:lpstr>
      <vt:lpstr>2年度目希望予算【事業化推進機関】</vt:lpstr>
      <vt:lpstr>3年度目希望予算【事業化推進機関】</vt:lpstr>
      <vt:lpstr>4年度目希望予算【事業化推進機関】</vt:lpstr>
      <vt:lpstr>'1年度目希望予算【研究開発担当】'!Print_Area</vt:lpstr>
      <vt:lpstr>'1年度目希望予算【事業化推進機関】'!Print_Area</vt:lpstr>
      <vt:lpstr>'2年度目希望予算【研究開発担当】'!Print_Area</vt:lpstr>
      <vt:lpstr>'2年度目希望予算【事業化推進機関】'!Print_Area</vt:lpstr>
      <vt:lpstr>'3年度目希望予算【研究開発担当】'!Print_Area</vt:lpstr>
      <vt:lpstr>'3年度目希望予算【事業化推進機関】'!Print_Area</vt:lpstr>
      <vt:lpstr>'4年度目希望予算【研究開発担当】'!Print_Area</vt:lpstr>
      <vt:lpstr>'4年度目希望予算【事業化推進機関】'!Print_Area</vt:lpstr>
      <vt:lpstr>希望予算【全期間・グループごと】!Print_Area</vt:lpstr>
      <vt:lpstr>希望予算【全期間・課題全体】!Print_Area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2026-02-17T00:23:04Z</dcterms:modified>
</cp:coreProperties>
</file>