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filterPrivacy="1"/>
  <xr:revisionPtr revIDLastSave="0" documentId="13_ncr:101_{24EDF74F-5696-4A22-A1EB-72A98E6243E2}" xr6:coauthVersionLast="47" xr6:coauthVersionMax="47" xr10:uidLastSave="{00000000-0000-0000-0000-000000000000}"/>
  <bookViews>
    <workbookView xWindow="-108" yWindow="-108" windowWidth="23256" windowHeight="13896" tabRatio="862" firstSheet="4" activeTab="7" xr2:uid="{00000000-000D-0000-FFFF-FFFF00000000}"/>
  </bookViews>
  <sheets>
    <sheet name="希望予算【全期間・課題全体】" sheetId="12" r:id="rId1"/>
    <sheet name="希望予算【全期間・グループごと】" sheetId="15" r:id="rId2"/>
    <sheet name="1年度目希望予算【研究開発担当】" sheetId="1" r:id="rId3"/>
    <sheet name="2年度目希望予算【研究開発担当】" sheetId="7" r:id="rId4"/>
    <sheet name="3年度目希望予算【研究開発担当】" sheetId="8" r:id="rId5"/>
    <sheet name="1年度目希望予算【事業化推進機関】" sheetId="9" r:id="rId6"/>
    <sheet name="2年度目希望予算【事業化推進機関】" sheetId="10" r:id="rId7"/>
    <sheet name="3年度目希望予算【事業化推進機関】" sheetId="11" r:id="rId8"/>
  </sheets>
  <definedNames>
    <definedName name="_xlnm.Print_Area" localSheetId="2">'1年度目希望予算【研究開発担当】'!$A$1:$F$56</definedName>
    <definedName name="_xlnm.Print_Area" localSheetId="5">'1年度目希望予算【事業化推進機関】'!$A$1:$F$56</definedName>
    <definedName name="_xlnm.Print_Area" localSheetId="3">'2年度目希望予算【研究開発担当】'!$A$1:$F$56</definedName>
    <definedName name="_xlnm.Print_Area" localSheetId="6">'2年度目希望予算【事業化推進機関】'!$A$1:$F$56</definedName>
    <definedName name="_xlnm.Print_Area" localSheetId="4">'3年度目希望予算【研究開発担当】'!$A$1:$F$56</definedName>
    <definedName name="_xlnm.Print_Area" localSheetId="7">'3年度目希望予算【事業化推進機関】'!$A$1:$F$56</definedName>
    <definedName name="_xlnm.Print_Area" localSheetId="1">希望予算【全期間・グループごと】!$A$1:$G$41</definedName>
    <definedName name="_xlnm.Print_Area" localSheetId="0">希望予算【全期間・課題全体】!$A$1:$G$19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D41" i="15" l="1"/>
  <c r="G41" i="15" s="1"/>
  <c r="D31" i="15"/>
  <c r="G31" i="15" s="1"/>
  <c r="D13" i="12"/>
  <c r="D21" i="15"/>
  <c r="G21" i="15" s="1"/>
  <c r="D11" i="15"/>
  <c r="E13" i="12"/>
  <c r="G7" i="15"/>
  <c r="D46" i="1"/>
  <c r="D47" i="1" s="1"/>
  <c r="G36" i="15"/>
  <c r="G26" i="15"/>
  <c r="G16" i="15"/>
  <c r="G6" i="15"/>
  <c r="G8" i="12"/>
  <c r="F36" i="15"/>
  <c r="E36" i="15"/>
  <c r="D36" i="15"/>
  <c r="F35" i="15"/>
  <c r="E35" i="15"/>
  <c r="D35" i="15"/>
  <c r="F26" i="15"/>
  <c r="E26" i="15"/>
  <c r="D26" i="15"/>
  <c r="F25" i="15"/>
  <c r="E25" i="15"/>
  <c r="D25" i="15"/>
  <c r="F16" i="15"/>
  <c r="E16" i="15"/>
  <c r="D16" i="15"/>
  <c r="F15" i="15"/>
  <c r="E15" i="15"/>
  <c r="D15" i="15"/>
  <c r="F6" i="15"/>
  <c r="F5" i="15"/>
  <c r="E6" i="15"/>
  <c r="E5" i="15"/>
  <c r="D6" i="15"/>
  <c r="D5" i="15"/>
  <c r="G12" i="12"/>
  <c r="G11" i="12"/>
  <c r="G10" i="12"/>
  <c r="G9" i="12"/>
  <c r="F13" i="12"/>
  <c r="G40" i="15"/>
  <c r="G38" i="15"/>
  <c r="G39" i="15"/>
  <c r="G37" i="15"/>
  <c r="G28" i="15"/>
  <c r="G29" i="15"/>
  <c r="G30" i="15"/>
  <c r="G27" i="15"/>
  <c r="G18" i="15"/>
  <c r="G19" i="15"/>
  <c r="G20" i="15"/>
  <c r="G17" i="15"/>
  <c r="G10" i="15"/>
  <c r="G9" i="15"/>
  <c r="G8" i="15"/>
  <c r="F41" i="15"/>
  <c r="E41" i="15"/>
  <c r="F31" i="15"/>
  <c r="E31" i="15"/>
  <c r="F21" i="15"/>
  <c r="E21" i="15"/>
  <c r="F11" i="15"/>
  <c r="E11" i="15"/>
  <c r="E6" i="12"/>
  <c r="C49" i="11"/>
  <c r="D46" i="11"/>
  <c r="C49" i="10"/>
  <c r="D46" i="10"/>
  <c r="C49" i="9"/>
  <c r="D46" i="9"/>
  <c r="D47" i="9"/>
  <c r="D47" i="11"/>
  <c r="D48" i="11"/>
  <c r="D47" i="10"/>
  <c r="D48" i="10"/>
  <c r="D48" i="9"/>
  <c r="C49" i="8"/>
  <c r="D46" i="8"/>
  <c r="C49" i="7"/>
  <c r="D46" i="7"/>
  <c r="D47" i="8"/>
  <c r="D48" i="8"/>
  <c r="D47" i="7"/>
  <c r="D48" i="7"/>
  <c r="C49" i="1"/>
  <c r="G13" i="12" l="1"/>
  <c r="G11" i="15"/>
  <c r="D48" i="1"/>
  <c r="E34" i="15"/>
  <c r="E14" i="15"/>
  <c r="E4" i="15"/>
  <c r="F6" i="12"/>
  <c r="E24" i="15"/>
  <c r="D24" i="15"/>
  <c r="D4" i="15"/>
  <c r="D14" i="15"/>
  <c r="D34" i="15"/>
  <c r="F34" i="15" l="1"/>
  <c r="F14" i="15"/>
  <c r="F24" i="15"/>
  <c r="F4" i="15"/>
</calcChain>
</file>

<file path=xl/sharedStrings.xml><?xml version="1.0" encoding="utf-8"?>
<sst xmlns="http://schemas.openxmlformats.org/spreadsheetml/2006/main" count="196" uniqueCount="82">
  <si>
    <t>直接経費</t>
    <rPh sb="0" eb="2">
      <t>チョクセツ</t>
    </rPh>
    <rPh sb="2" eb="4">
      <t>ケイヒ</t>
    </rPh>
    <phoneticPr fontId="2"/>
  </si>
  <si>
    <t>使途</t>
    <rPh sb="0" eb="2">
      <t>シト</t>
    </rPh>
    <phoneticPr fontId="2"/>
  </si>
  <si>
    <t>米NY・ACS総会・4泊6日・研究代表者（XX材料の動向調査）</t>
    <rPh sb="0" eb="1">
      <t>ベイ</t>
    </rPh>
    <rPh sb="7" eb="9">
      <t>ソウカイ</t>
    </rPh>
    <rPh sb="11" eb="12">
      <t>ハク</t>
    </rPh>
    <rPh sb="13" eb="14">
      <t>ニチ</t>
    </rPh>
    <rPh sb="15" eb="17">
      <t>ケンキュウ</t>
    </rPh>
    <rPh sb="17" eb="20">
      <t>ダイヒョウシャ</t>
    </rPh>
    <rPh sb="23" eb="25">
      <t>ザイリョウ</t>
    </rPh>
    <rPh sb="26" eb="28">
      <t>ドウコウ</t>
    </rPh>
    <rPh sb="28" eb="30">
      <t>チョウサ</t>
    </rPh>
    <phoneticPr fontId="2"/>
  </si>
  <si>
    <t>⑤間接経費（直接経費の３０％）</t>
    <rPh sb="6" eb="8">
      <t>チョクセツ</t>
    </rPh>
    <rPh sb="8" eb="10">
      <t>ケイヒ</t>
    </rPh>
    <phoneticPr fontId="2"/>
  </si>
  <si>
    <t>小計（①＋②＋③＋④）</t>
    <rPh sb="0" eb="2">
      <t>コバカリ</t>
    </rPh>
    <phoneticPr fontId="2"/>
  </si>
  <si>
    <t>○○実験リサーチアシスタント2名×2千円×100h</t>
    <rPh sb="2" eb="4">
      <t>ジッケン</t>
    </rPh>
    <rPh sb="15" eb="16">
      <t>メイ</t>
    </rPh>
    <rPh sb="18" eb="20">
      <t>センエン</t>
    </rPh>
    <phoneticPr fontId="2"/>
  </si>
  <si>
    <t>近郊、1千円×50回、知財戦略・アライアンス候補等</t>
    <rPh sb="0" eb="2">
      <t>キンコウ</t>
    </rPh>
    <rPh sb="4" eb="6">
      <t>センエン</t>
    </rPh>
    <rPh sb="9" eb="10">
      <t>カイ</t>
    </rPh>
    <rPh sb="11" eb="12">
      <t>チ</t>
    </rPh>
    <rPh sb="12" eb="13">
      <t>ザイ</t>
    </rPh>
    <rPh sb="13" eb="15">
      <t>センリャク</t>
    </rPh>
    <rPh sb="22" eb="24">
      <t>コウホ</t>
    </rPh>
    <rPh sb="24" eb="25">
      <t>トウ</t>
    </rPh>
    <phoneticPr fontId="2"/>
  </si>
  <si>
    <t>東京⇔福岡、12回、研究代表者、プロモーター打合せ</t>
    <rPh sb="0" eb="2">
      <t>トウキョウ</t>
    </rPh>
    <rPh sb="3" eb="5">
      <t>フクオカ</t>
    </rPh>
    <rPh sb="8" eb="9">
      <t>カイ</t>
    </rPh>
    <rPh sb="10" eb="12">
      <t>ケンキュウ</t>
    </rPh>
    <rPh sb="12" eb="15">
      <t>ダイヒョウシャ</t>
    </rPh>
    <phoneticPr fontId="2"/>
  </si>
  <si>
    <t>試薬（エタノール、ポリイミド、PPS等）・合成用材料</t>
    <rPh sb="0" eb="2">
      <t>シヤク</t>
    </rPh>
    <rPh sb="18" eb="19">
      <t>トウ</t>
    </rPh>
    <rPh sb="21" eb="23">
      <t>ゴウセイ</t>
    </rPh>
    <rPh sb="23" eb="24">
      <t>ヨウ</t>
    </rPh>
    <rPh sb="24" eb="26">
      <t>ザイリョウ</t>
    </rPh>
    <phoneticPr fontId="2"/>
  </si>
  <si>
    <t>○○実験用モデル動物・○○試験のため</t>
    <rPh sb="2" eb="5">
      <t>ジッケンヨウ</t>
    </rPh>
    <rPh sb="8" eb="10">
      <t>ドウブツ</t>
    </rPh>
    <rPh sb="13" eb="15">
      <t>シケン</t>
    </rPh>
    <phoneticPr fontId="2"/>
  </si>
  <si>
    <t>研究資材（無塵服・手袋等）・クリーンブース実験のため</t>
    <rPh sb="0" eb="2">
      <t>ケンキュウ</t>
    </rPh>
    <rPh sb="2" eb="4">
      <t>シザイ</t>
    </rPh>
    <rPh sb="5" eb="6">
      <t>ム</t>
    </rPh>
    <rPh sb="6" eb="7">
      <t>チリ</t>
    </rPh>
    <rPh sb="7" eb="8">
      <t>フク</t>
    </rPh>
    <rPh sb="9" eb="11">
      <t>テブクロ</t>
    </rPh>
    <rPh sb="11" eb="12">
      <t>トウ</t>
    </rPh>
    <rPh sb="21" eb="23">
      <t>ジッケン</t>
    </rPh>
    <phoneticPr fontId="2"/>
  </si>
  <si>
    <t>●●製造機械装置試作機・顧客候補の評価用</t>
    <rPh sb="2" eb="4">
      <t>セイゾウ</t>
    </rPh>
    <rPh sb="4" eb="6">
      <t>キカイ</t>
    </rPh>
    <rPh sb="6" eb="8">
      <t>ソウチ</t>
    </rPh>
    <rPh sb="8" eb="10">
      <t>シサク</t>
    </rPh>
    <rPh sb="10" eb="11">
      <t>キ</t>
    </rPh>
    <rPh sb="12" eb="14">
      <t>コキャク</t>
    </rPh>
    <rPh sb="14" eb="16">
      <t>コウホ</t>
    </rPh>
    <rPh sb="17" eb="20">
      <t>ヒョウカヨウ</t>
    </rPh>
    <phoneticPr fontId="2"/>
  </si>
  <si>
    <t>予算費目</t>
    <rPh sb="0" eb="2">
      <t>ヨサン</t>
    </rPh>
    <rPh sb="2" eb="4">
      <t>ヒモク</t>
    </rPh>
    <phoneticPr fontId="2"/>
  </si>
  <si>
    <t>MIT○○教授・米国XX材料開発動向講演謝金</t>
    <rPh sb="5" eb="7">
      <t>キョウジュ</t>
    </rPh>
    <rPh sb="8" eb="10">
      <t>ベイコク</t>
    </rPh>
    <rPh sb="12" eb="14">
      <t>ザイリョウ</t>
    </rPh>
    <rPh sb="14" eb="16">
      <t>カイハツ</t>
    </rPh>
    <rPh sb="16" eb="18">
      <t>ドウコウ</t>
    </rPh>
    <rPh sb="18" eb="20">
      <t>コウエン</t>
    </rPh>
    <rPh sb="20" eb="22">
      <t>シャキン</t>
    </rPh>
    <phoneticPr fontId="2"/>
  </si>
  <si>
    <t>熱伝導率測定装置1台・作製材料の熱特性評価</t>
    <rPh sb="9" eb="10">
      <t>ダイ</t>
    </rPh>
    <rPh sb="11" eb="13">
      <t>サクセイ</t>
    </rPh>
    <rPh sb="13" eb="15">
      <t>ザイリョウ</t>
    </rPh>
    <rPh sb="16" eb="17">
      <t>ネツ</t>
    </rPh>
    <rPh sb="17" eb="19">
      <t>トクセイ</t>
    </rPh>
    <rPh sb="19" eb="21">
      <t>ヒョウカ</t>
    </rPh>
    <phoneticPr fontId="2"/>
  </si>
  <si>
    <t>表面電位測定装置1台・作製材料の電気特性評価</t>
    <rPh sb="0" eb="2">
      <t>ヒョウメン</t>
    </rPh>
    <rPh sb="2" eb="4">
      <t>デンイ</t>
    </rPh>
    <rPh sb="4" eb="6">
      <t>ソクテイ</t>
    </rPh>
    <rPh sb="6" eb="8">
      <t>ソウチ</t>
    </rPh>
    <rPh sb="9" eb="10">
      <t>ダイ</t>
    </rPh>
    <rPh sb="11" eb="13">
      <t>サクセイ</t>
    </rPh>
    <rPh sb="13" eb="15">
      <t>ザイリョウ</t>
    </rPh>
    <rPh sb="16" eb="18">
      <t>デンキ</t>
    </rPh>
    <rPh sb="18" eb="20">
      <t>トクセイ</t>
    </rPh>
    <rPh sb="20" eb="22">
      <t>ヒョウカ</t>
    </rPh>
    <phoneticPr fontId="2"/>
  </si>
  <si>
    <t>実験補助派遣社員１名×6ヶ月相当、XX実験</t>
    <rPh sb="0" eb="2">
      <t>ジッケン</t>
    </rPh>
    <rPh sb="2" eb="4">
      <t>ホジョ</t>
    </rPh>
    <rPh sb="4" eb="6">
      <t>ハケン</t>
    </rPh>
    <rPh sb="6" eb="8">
      <t>シャイン</t>
    </rPh>
    <rPh sb="9" eb="10">
      <t>メイ</t>
    </rPh>
    <rPh sb="19" eb="21">
      <t>ジッケン</t>
    </rPh>
    <phoneticPr fontId="2"/>
  </si>
  <si>
    <t>米MIT○○教授・招聘旅費、XXの米国動向情報収集</t>
    <rPh sb="0" eb="1">
      <t>ベイ</t>
    </rPh>
    <rPh sb="6" eb="8">
      <t>キョウジュ</t>
    </rPh>
    <rPh sb="9" eb="11">
      <t>ショウヘイ</t>
    </rPh>
    <rPh sb="11" eb="13">
      <t>リョヒ</t>
    </rPh>
    <rPh sb="17" eb="19">
      <t>ベイコク</t>
    </rPh>
    <rPh sb="19" eb="21">
      <t>ドウコウ</t>
    </rPh>
    <rPh sb="21" eb="23">
      <t>ジョウホウ</t>
    </rPh>
    <rPh sb="23" eb="25">
      <t>シュウシュウ</t>
    </rPh>
    <phoneticPr fontId="2"/>
  </si>
  <si>
    <t>技術員２名（○○、○○）×6ヶ月相当、XXプログラミング</t>
    <rPh sb="0" eb="3">
      <t>ギジュツイン</t>
    </rPh>
    <rPh sb="4" eb="5">
      <t>メイ</t>
    </rPh>
    <rPh sb="15" eb="16">
      <t>ゲツ</t>
    </rPh>
    <rPh sb="16" eb="18">
      <t>ソウトウ</t>
    </rPh>
    <phoneticPr fontId="2"/>
  </si>
  <si>
    <t>総計（①＋②＋③＋④＋⑤）</t>
    <rPh sb="0" eb="1">
      <t>ソウ</t>
    </rPh>
    <phoneticPr fontId="2"/>
  </si>
  <si>
    <t>1年度目　予算希望額</t>
    <rPh sb="3" eb="4">
      <t>メ</t>
    </rPh>
    <rPh sb="5" eb="7">
      <t>ヨサン</t>
    </rPh>
    <rPh sb="7" eb="9">
      <t>キボウ</t>
    </rPh>
    <rPh sb="9" eb="10">
      <t>ガク</t>
    </rPh>
    <phoneticPr fontId="2"/>
  </si>
  <si>
    <t>2年度目　予算希望額</t>
    <rPh sb="3" eb="4">
      <t>メ</t>
    </rPh>
    <rPh sb="5" eb="7">
      <t>ヨサン</t>
    </rPh>
    <rPh sb="7" eb="9">
      <t>キボウ</t>
    </rPh>
    <rPh sb="9" eb="10">
      <t>ガク</t>
    </rPh>
    <phoneticPr fontId="2"/>
  </si>
  <si>
    <t xml:space="preserve">④その他
</t>
    <rPh sb="3" eb="4">
      <t>タ</t>
    </rPh>
    <phoneticPr fontId="2"/>
  </si>
  <si>
    <t>①物品費</t>
    <rPh sb="0" eb="1">
      <t>ヒン</t>
    </rPh>
    <rPh sb="1" eb="2">
      <t>ヒ</t>
    </rPh>
    <phoneticPr fontId="2"/>
  </si>
  <si>
    <t>通信運搬費（測定試薬輸送、顧客候補評価）</t>
    <rPh sb="0" eb="2">
      <t>ツウシン</t>
    </rPh>
    <rPh sb="6" eb="8">
      <t>ソクテイ</t>
    </rPh>
    <rPh sb="8" eb="10">
      <t>シヤク</t>
    </rPh>
    <rPh sb="10" eb="12">
      <t>ユソウ</t>
    </rPh>
    <rPh sb="13" eb="15">
      <t>コキャク</t>
    </rPh>
    <rPh sb="15" eb="17">
      <t>コウホ</t>
    </rPh>
    <rPh sb="17" eb="19">
      <t>ヒョウカ</t>
    </rPh>
    <phoneticPr fontId="2"/>
  </si>
  <si>
    <t>XX解析ソフトライセンス契約（6ヶ月分）</t>
    <rPh sb="2" eb="4">
      <t>カイセキ</t>
    </rPh>
    <rPh sb="12" eb="14">
      <t>ケイヤク</t>
    </rPh>
    <rPh sb="17" eb="18">
      <t>ゲツ</t>
    </rPh>
    <rPh sb="18" eb="19">
      <t>ブン</t>
    </rPh>
    <phoneticPr fontId="2"/>
  </si>
  <si>
    <t>学内大型電算機使用量（50h相当）</t>
    <rPh sb="0" eb="2">
      <t>ガクナイ</t>
    </rPh>
    <rPh sb="2" eb="4">
      <t>オオガタ</t>
    </rPh>
    <rPh sb="4" eb="7">
      <t>デンサンキ</t>
    </rPh>
    <rPh sb="7" eb="10">
      <t>シヨウリョウ</t>
    </rPh>
    <phoneticPr fontId="2"/>
  </si>
  <si>
    <t>その他（消費税相当額など）</t>
    <rPh sb="2" eb="3">
      <t>ホカ</t>
    </rPh>
    <rPh sb="4" eb="7">
      <t>ショウヒゼイ</t>
    </rPh>
    <rPh sb="7" eb="9">
      <t>ソウトウ</t>
    </rPh>
    <rPh sb="9" eb="10">
      <t>ガク</t>
    </rPh>
    <phoneticPr fontId="2"/>
  </si>
  <si>
    <t>（外注費）遺伝子編集技術の知財調査・○○株式会社</t>
    <rPh sb="1" eb="3">
      <t>ガイチュウ</t>
    </rPh>
    <rPh sb="5" eb="8">
      <t>イデンシ</t>
    </rPh>
    <rPh sb="8" eb="10">
      <t>ヘンシュウ</t>
    </rPh>
    <rPh sb="10" eb="12">
      <t>ギジュツ</t>
    </rPh>
    <rPh sb="13" eb="14">
      <t>チ</t>
    </rPh>
    <rPh sb="14" eb="15">
      <t>ザイ</t>
    </rPh>
    <rPh sb="15" eb="17">
      <t>チョウサ</t>
    </rPh>
    <rPh sb="20" eb="22">
      <t>カブシキ</t>
    </rPh>
    <rPh sb="22" eb="24">
      <t>カイシャ</t>
    </rPh>
    <phoneticPr fontId="2"/>
  </si>
  <si>
    <t>（外注費）XXの海外市場調査・外注先未定、ターゲット製品絞込み</t>
    <rPh sb="1" eb="3">
      <t>ガイチュウ</t>
    </rPh>
    <rPh sb="8" eb="10">
      <t>カイガイ</t>
    </rPh>
    <rPh sb="10" eb="12">
      <t>シジョウ</t>
    </rPh>
    <rPh sb="12" eb="14">
      <t>チョウサ</t>
    </rPh>
    <rPh sb="15" eb="18">
      <t>ガイチュウサキ</t>
    </rPh>
    <rPh sb="18" eb="20">
      <t>ミテイ</t>
    </rPh>
    <rPh sb="26" eb="28">
      <t>セイヒン</t>
    </rPh>
    <rPh sb="28" eb="30">
      <t>シボリコ</t>
    </rPh>
    <phoneticPr fontId="2"/>
  </si>
  <si>
    <t>（外注費）XX測定プログラム作成・○○株式会社</t>
    <rPh sb="1" eb="3">
      <t>ガイチュウ</t>
    </rPh>
    <rPh sb="7" eb="9">
      <t>ソクテイ</t>
    </rPh>
    <rPh sb="14" eb="16">
      <t>サクセイ</t>
    </rPh>
    <rPh sb="19" eb="21">
      <t>カブシキ</t>
    </rPh>
    <rPh sb="21" eb="23">
      <t>カイシャ</t>
    </rPh>
    <phoneticPr fontId="2"/>
  </si>
  <si>
    <t>（外注費）XXの成分分析・○○株式会社、競合技術調査</t>
    <rPh sb="1" eb="3">
      <t>ガイチュウ</t>
    </rPh>
    <rPh sb="8" eb="10">
      <t>セイブン</t>
    </rPh>
    <rPh sb="10" eb="12">
      <t>ブンセキ</t>
    </rPh>
    <rPh sb="20" eb="22">
      <t>キョウゴウ</t>
    </rPh>
    <rPh sb="22" eb="24">
      <t>ギジュツ</t>
    </rPh>
    <rPh sb="24" eb="26">
      <t>チョウサ</t>
    </rPh>
    <phoneticPr fontId="2"/>
  </si>
  <si>
    <t>（外注費）XX駆動部の図面作成・○○株式会社</t>
    <rPh sb="7" eb="9">
      <t>クドウ</t>
    </rPh>
    <rPh sb="9" eb="10">
      <t>ブ</t>
    </rPh>
    <rPh sb="11" eb="13">
      <t>ズメン</t>
    </rPh>
    <rPh sb="13" eb="15">
      <t>サクセイ</t>
    </rPh>
    <phoneticPr fontId="2"/>
  </si>
  <si>
    <t>XX展示会参加費・2名（研究代表者、経営者候補）</t>
    <rPh sb="2" eb="4">
      <t>テンジ</t>
    </rPh>
    <rPh sb="4" eb="5">
      <t>カイ</t>
    </rPh>
    <rPh sb="5" eb="8">
      <t>サンカヒ</t>
    </rPh>
    <rPh sb="10" eb="11">
      <t>メイ</t>
    </rPh>
    <rPh sb="12" eb="14">
      <t>ケンキュウ</t>
    </rPh>
    <rPh sb="14" eb="17">
      <t>ダイヒョウシャ</t>
    </rPh>
    <rPh sb="18" eb="21">
      <t>ケイエイシャ</t>
    </rPh>
    <rPh sb="21" eb="23">
      <t>コウホ</t>
    </rPh>
    <phoneticPr fontId="2"/>
  </si>
  <si>
    <t>特任助教１名（○○）×6ヶ月相当</t>
    <rPh sb="0" eb="1">
      <t>トク</t>
    </rPh>
    <rPh sb="1" eb="2">
      <t>ニン</t>
    </rPh>
    <rPh sb="2" eb="3">
      <t>ジョ</t>
    </rPh>
    <rPh sb="3" eb="4">
      <t>キョウ</t>
    </rPh>
    <rPh sb="5" eb="6">
      <t>メイ</t>
    </rPh>
    <rPh sb="13" eb="14">
      <t>ゲツ</t>
    </rPh>
    <rPh sb="14" eb="16">
      <t>ソウトウ</t>
    </rPh>
    <phoneticPr fontId="2"/>
  </si>
  <si>
    <t>②旅費</t>
    <phoneticPr fontId="2"/>
  </si>
  <si>
    <t>③人件費・謝金</t>
    <phoneticPr fontId="2"/>
  </si>
  <si>
    <t>　単位：千円</t>
    <rPh sb="1" eb="3">
      <t>タンイ</t>
    </rPh>
    <rPh sb="4" eb="6">
      <t>センエン</t>
    </rPh>
    <phoneticPr fontId="2"/>
  </si>
  <si>
    <t>SPring-8使用料（50h相当）</t>
    <rPh sb="8" eb="11">
      <t>シヨウリョウ</t>
    </rPh>
    <rPh sb="15" eb="17">
      <t>ソウトウ</t>
    </rPh>
    <phoneticPr fontId="2"/>
  </si>
  <si>
    <t>（外注費）モデル動物実験○○株式会社・6ヶ月・120万円</t>
    <phoneticPr fontId="2"/>
  </si>
  <si>
    <t>東京⇔姫路、3回×4名、3泊4日、Spring-8測定</t>
    <rPh sb="0" eb="2">
      <t>トウキョウ</t>
    </rPh>
    <rPh sb="3" eb="5">
      <t>ヒメジ</t>
    </rPh>
    <rPh sb="7" eb="8">
      <t>カイ</t>
    </rPh>
    <rPh sb="10" eb="11">
      <t>メイ</t>
    </rPh>
    <rPh sb="13" eb="14">
      <t>ハク</t>
    </rPh>
    <rPh sb="15" eb="16">
      <t>ニチ</t>
    </rPh>
    <rPh sb="25" eb="27">
      <t>ソクテイ</t>
    </rPh>
    <phoneticPr fontId="2"/>
  </si>
  <si>
    <t>近郊●千円×●回、出張●万円×●回、</t>
    <rPh sb="0" eb="2">
      <t>キンコウ</t>
    </rPh>
    <rPh sb="3" eb="5">
      <t>センエン</t>
    </rPh>
    <rPh sb="7" eb="8">
      <t>カイ</t>
    </rPh>
    <rPh sb="9" eb="11">
      <t>シュッチョウ</t>
    </rPh>
    <rPh sb="12" eb="14">
      <t>マンエン</t>
    </rPh>
    <rPh sb="16" eb="17">
      <t>カイ</t>
    </rPh>
    <phoneticPr fontId="6"/>
  </si>
  <si>
    <t>●●⇔●●、3回×2名、●●大学との打合せ</t>
    <rPh sb="7" eb="8">
      <t>カイ</t>
    </rPh>
    <rPh sb="10" eb="11">
      <t>メイ</t>
    </rPh>
    <rPh sb="14" eb="16">
      <t>ダイガク</t>
    </rPh>
    <rPh sb="18" eb="20">
      <t>ウチアワ</t>
    </rPh>
    <phoneticPr fontId="6"/>
  </si>
  <si>
    <t>XX専門家招聘旅費●万円×1回</t>
    <rPh sb="2" eb="5">
      <t>センモンカ</t>
    </rPh>
    <rPh sb="5" eb="7">
      <t>ショウヘイ</t>
    </rPh>
    <rPh sb="7" eb="9">
      <t>リョヒ</t>
    </rPh>
    <rPh sb="10" eb="12">
      <t>マンエン</t>
    </rPh>
    <rPh sb="14" eb="15">
      <t>カイ</t>
    </rPh>
    <phoneticPr fontId="6"/>
  </si>
  <si>
    <t>ＸＸ専門家相談謝金●万円×●回</t>
    <rPh sb="2" eb="5">
      <t>センモンカ</t>
    </rPh>
    <rPh sb="5" eb="7">
      <t>ソウダン</t>
    </rPh>
    <rPh sb="7" eb="9">
      <t>シャキン</t>
    </rPh>
    <rPh sb="10" eb="12">
      <t>マンエン</t>
    </rPh>
    <rPh sb="14" eb="15">
      <t>カイ</t>
    </rPh>
    <phoneticPr fontId="6"/>
  </si>
  <si>
    <t>その他（消費税相当額など）</t>
    <rPh sb="2" eb="3">
      <t>ホカ</t>
    </rPh>
    <rPh sb="4" eb="7">
      <t>ショウヒゼイ</t>
    </rPh>
    <rPh sb="7" eb="9">
      <t>ソウトウ</t>
    </rPh>
    <rPh sb="9" eb="10">
      <t>ガク</t>
    </rPh>
    <phoneticPr fontId="6"/>
  </si>
  <si>
    <t>XXデータベース使用費●万円×●回</t>
  </si>
  <si>
    <t>（外注費）知財調査費（XX事務所、競合調査）●万円×●件</t>
    <rPh sb="1" eb="3">
      <t>ガイチュウ</t>
    </rPh>
    <rPh sb="5" eb="7">
      <t>チザイ</t>
    </rPh>
    <rPh sb="7" eb="10">
      <t>チョウサヒ</t>
    </rPh>
    <rPh sb="13" eb="15">
      <t>ジム</t>
    </rPh>
    <rPh sb="15" eb="16">
      <t>ショ</t>
    </rPh>
    <rPh sb="17" eb="19">
      <t>キョウゴウ</t>
    </rPh>
    <rPh sb="19" eb="21">
      <t>チョウサ</t>
    </rPh>
    <rPh sb="23" eb="25">
      <t>マンエン</t>
    </rPh>
    <rPh sb="27" eb="28">
      <t>ケン</t>
    </rPh>
    <phoneticPr fontId="6"/>
  </si>
  <si>
    <t>●●学会参加（技術シーズ発掘） ●千円×２回×3人</t>
    <rPh sb="2" eb="4">
      <t>ガッカイ</t>
    </rPh>
    <rPh sb="4" eb="6">
      <t>サンカ</t>
    </rPh>
    <rPh sb="7" eb="9">
      <t>ギジュツ</t>
    </rPh>
    <rPh sb="12" eb="14">
      <t>ハックツ</t>
    </rPh>
    <rPh sb="17" eb="19">
      <t>センエン</t>
    </rPh>
    <rPh sb="21" eb="22">
      <t>カイ</t>
    </rPh>
    <rPh sb="24" eb="25">
      <t>ニン</t>
    </rPh>
    <phoneticPr fontId="6"/>
  </si>
  <si>
    <t>アシスタント1名（●●氏） 6ヶ月相当</t>
    <rPh sb="7" eb="8">
      <t>メイ</t>
    </rPh>
    <rPh sb="11" eb="12">
      <t>シ</t>
    </rPh>
    <phoneticPr fontId="6"/>
  </si>
  <si>
    <t>IoT技術動向レポート●万円</t>
    <rPh sb="3" eb="5">
      <t>ギジュツ</t>
    </rPh>
    <rPh sb="5" eb="7">
      <t>ドウコウ</t>
    </rPh>
    <rPh sb="12" eb="13">
      <t>マン</t>
    </rPh>
    <rPh sb="13" eb="14">
      <t>エン</t>
    </rPh>
    <phoneticPr fontId="6"/>
  </si>
  <si>
    <t>米国IoT市場展望レポート●万円</t>
    <rPh sb="0" eb="2">
      <t>ベイコク</t>
    </rPh>
    <rPh sb="5" eb="7">
      <t>シジョウ</t>
    </rPh>
    <rPh sb="7" eb="9">
      <t>テンボウ</t>
    </rPh>
    <rPh sb="14" eb="15">
      <t>マン</t>
    </rPh>
    <rPh sb="15" eb="16">
      <t>エン</t>
    </rPh>
    <phoneticPr fontId="6"/>
  </si>
  <si>
    <t>（様式2：　課題予算案）</t>
    <rPh sb="1" eb="3">
      <t>ヨウシキ</t>
    </rPh>
    <rPh sb="6" eb="8">
      <t>カダイ</t>
    </rPh>
    <rPh sb="8" eb="10">
      <t>ヨサン</t>
    </rPh>
    <rPh sb="10" eb="11">
      <t>アン</t>
    </rPh>
    <phoneticPr fontId="2"/>
  </si>
  <si>
    <t>合  計</t>
  </si>
  <si>
    <t>研究開発期間</t>
  </si>
  <si>
    <t>Ⅰ　物品費</t>
    <phoneticPr fontId="2"/>
  </si>
  <si>
    <t>Ⅱ  旅費</t>
    <phoneticPr fontId="2"/>
  </si>
  <si>
    <t>Ⅲ　人件費・謝金</t>
  </si>
  <si>
    <t>Ⅳ　その他</t>
    <phoneticPr fontId="2"/>
  </si>
  <si>
    <t>直接経費</t>
    <phoneticPr fontId="2"/>
  </si>
  <si>
    <t>(Ⅰ～Ⅳ)小計</t>
    <phoneticPr fontId="2"/>
  </si>
  <si>
    <t>年度
費　目</t>
    <rPh sb="0" eb="2">
      <t>ネンド</t>
    </rPh>
    <rPh sb="4" eb="5">
      <t>ヒ</t>
    </rPh>
    <rPh sb="6" eb="7">
      <t>メ</t>
    </rPh>
    <phoneticPr fontId="2"/>
  </si>
  <si>
    <t>課題予算案【全期間・課題全体】</t>
    <phoneticPr fontId="2"/>
  </si>
  <si>
    <t>3年度目　予算希望額</t>
    <rPh sb="3" eb="4">
      <t>メ</t>
    </rPh>
    <rPh sb="5" eb="7">
      <t>ヨサン</t>
    </rPh>
    <rPh sb="7" eb="9">
      <t>キボウ</t>
    </rPh>
    <rPh sb="9" eb="10">
      <t>ガク</t>
    </rPh>
    <phoneticPr fontId="2"/>
  </si>
  <si>
    <t>課題予算案【全期間・機関ごと】</t>
    <rPh sb="10" eb="12">
      <t>キカン</t>
    </rPh>
    <phoneticPr fontId="2"/>
  </si>
  <si>
    <r>
      <t>④主たる共同研究開発者所属機関（</t>
    </r>
    <r>
      <rPr>
        <sz val="11"/>
        <color rgb="FF0070C0"/>
        <rFont val="ＭＳ Ｐゴシック"/>
        <family val="3"/>
        <charset val="128"/>
      </rPr>
      <t>○○○○大学</t>
    </r>
    <r>
      <rPr>
        <sz val="11"/>
        <rFont val="ＭＳ Ｐゴシック"/>
        <family val="3"/>
        <charset val="128"/>
      </rPr>
      <t>）</t>
    </r>
    <rPh sb="1" eb="2">
      <t>シュ</t>
    </rPh>
    <rPh sb="4" eb="6">
      <t>キョウドウ</t>
    </rPh>
    <rPh sb="6" eb="8">
      <t>ケンキュウ</t>
    </rPh>
    <rPh sb="8" eb="11">
      <t>カイハツシャ</t>
    </rPh>
    <rPh sb="11" eb="13">
      <t>ショゾク</t>
    </rPh>
    <rPh sb="13" eb="15">
      <t>キカン</t>
    </rPh>
    <rPh sb="20" eb="22">
      <t>ダイガク</t>
    </rPh>
    <phoneticPr fontId="2"/>
  </si>
  <si>
    <r>
      <t>③主たる共同事業化推進機関（</t>
    </r>
    <r>
      <rPr>
        <sz val="11"/>
        <color rgb="FF0070C0"/>
        <rFont val="ＭＳ Ｐゴシック"/>
        <family val="3"/>
        <charset val="128"/>
      </rPr>
      <t>合同会社○○○○</t>
    </r>
    <r>
      <rPr>
        <sz val="11"/>
        <rFont val="ＭＳ Ｐゴシック"/>
        <family val="3"/>
        <charset val="128"/>
      </rPr>
      <t>）</t>
    </r>
    <rPh sb="1" eb="2">
      <t>シュ</t>
    </rPh>
    <rPh sb="4" eb="6">
      <t>キョウドウ</t>
    </rPh>
    <rPh sb="6" eb="8">
      <t>ジギョウ</t>
    </rPh>
    <rPh sb="8" eb="9">
      <t>カ</t>
    </rPh>
    <rPh sb="9" eb="11">
      <t>スイシン</t>
    </rPh>
    <rPh sb="11" eb="13">
      <t>キカン</t>
    </rPh>
    <rPh sb="14" eb="18">
      <t>ゴウドウガイシャ</t>
    </rPh>
    <phoneticPr fontId="2"/>
  </si>
  <si>
    <r>
      <t>②研究代表者所属機関（</t>
    </r>
    <r>
      <rPr>
        <sz val="11"/>
        <color rgb="FF0070C0"/>
        <rFont val="ＭＳ Ｐゴシック"/>
        <family val="3"/>
        <charset val="128"/>
      </rPr>
      <t>○○○○大学</t>
    </r>
    <r>
      <rPr>
        <sz val="11"/>
        <rFont val="ＭＳ Ｐゴシック"/>
        <family val="3"/>
        <charset val="128"/>
      </rPr>
      <t>）</t>
    </r>
    <rPh sb="1" eb="3">
      <t>ケンキュウ</t>
    </rPh>
    <rPh sb="3" eb="6">
      <t>ダイヒョウシャ</t>
    </rPh>
    <rPh sb="6" eb="8">
      <t>ショゾク</t>
    </rPh>
    <rPh sb="8" eb="10">
      <t>キカン</t>
    </rPh>
    <rPh sb="15" eb="17">
      <t>ダイガク</t>
    </rPh>
    <phoneticPr fontId="2"/>
  </si>
  <si>
    <r>
      <t>①代表事業化推進機関（</t>
    </r>
    <r>
      <rPr>
        <sz val="11"/>
        <color rgb="FF0070C0"/>
        <rFont val="ＭＳ Ｐゴシック"/>
        <family val="3"/>
        <charset val="128"/>
      </rPr>
      <t>○○○○株式会社</t>
    </r>
    <r>
      <rPr>
        <sz val="11"/>
        <rFont val="ＭＳ Ｐゴシック"/>
        <family val="3"/>
        <charset val="128"/>
      </rPr>
      <t>）</t>
    </r>
    <rPh sb="1" eb="3">
      <t>ダイヒョウ</t>
    </rPh>
    <rPh sb="3" eb="6">
      <t>ジギョウカ</t>
    </rPh>
    <rPh sb="6" eb="8">
      <t>スイシン</t>
    </rPh>
    <rPh sb="8" eb="10">
      <t>キカン</t>
    </rPh>
    <rPh sb="15" eb="19">
      <t>カブシキガイシャ</t>
    </rPh>
    <phoneticPr fontId="2"/>
  </si>
  <si>
    <r>
      <t>研究代表者　　　　　　：</t>
    </r>
    <r>
      <rPr>
        <sz val="10"/>
        <color rgb="FF0070C0"/>
        <rFont val="ＭＳ Ｐゴシック"/>
        <family val="3"/>
        <charset val="128"/>
      </rPr>
      <t>○○大学・○○　○○</t>
    </r>
    <rPh sb="0" eb="5">
      <t>ケンキュウダイヒョウシャ</t>
    </rPh>
    <rPh sb="12" eb="16">
      <t>マルマルダイガク</t>
    </rPh>
    <phoneticPr fontId="2"/>
  </si>
  <si>
    <r>
      <t>代表事業化推進機関：</t>
    </r>
    <r>
      <rPr>
        <sz val="10"/>
        <color rgb="FF0070C0"/>
        <rFont val="ＭＳ Ｐゴシック"/>
        <family val="3"/>
        <charset val="128"/>
      </rPr>
      <t>○○株式会社</t>
    </r>
    <rPh sb="0" eb="9">
      <t>ダイヒョウジギョウカスイシンキカン</t>
    </rPh>
    <rPh sb="12" eb="16">
      <t>カブシキガイシャ</t>
    </rPh>
    <phoneticPr fontId="2"/>
  </si>
  <si>
    <r>
      <t>機関名：</t>
    </r>
    <r>
      <rPr>
        <sz val="11"/>
        <color rgb="FF0070C0"/>
        <rFont val="ＭＳ Ｐゴシック"/>
        <family val="3"/>
        <charset val="128"/>
      </rPr>
      <t>○○大学</t>
    </r>
    <rPh sb="0" eb="3">
      <t>キカンメイ</t>
    </rPh>
    <rPh sb="4" eb="8">
      <t>マルマルダイガク</t>
    </rPh>
    <phoneticPr fontId="2"/>
  </si>
  <si>
    <r>
      <t>担当者名：</t>
    </r>
    <r>
      <rPr>
        <sz val="11"/>
        <color rgb="FF0070C0"/>
        <rFont val="ＭＳ Ｐゴシック"/>
        <family val="3"/>
        <charset val="128"/>
      </rPr>
      <t>○○○○</t>
    </r>
    <rPh sb="0" eb="4">
      <t>タントウシャメイ</t>
    </rPh>
    <phoneticPr fontId="2"/>
  </si>
  <si>
    <r>
      <t>機関名：</t>
    </r>
    <r>
      <rPr>
        <sz val="11"/>
        <color rgb="FF0070C0"/>
        <rFont val="ＭＳ Ｐゴシック"/>
        <family val="3"/>
        <charset val="128"/>
      </rPr>
      <t>○○株式会社</t>
    </r>
    <rPh sb="0" eb="3">
      <t>キカンメイ</t>
    </rPh>
    <rPh sb="6" eb="10">
      <t>カブシキガイシャ</t>
    </rPh>
    <phoneticPr fontId="2"/>
  </si>
  <si>
    <r>
      <t>事業化推進者名：</t>
    </r>
    <r>
      <rPr>
        <sz val="11"/>
        <color rgb="FF0070C0"/>
        <rFont val="ＭＳ Ｐゴシック"/>
        <family val="3"/>
        <charset val="128"/>
      </rPr>
      <t>○○○○</t>
    </r>
    <rPh sb="0" eb="3">
      <t>ジギョウカ</t>
    </rPh>
    <rPh sb="3" eb="5">
      <t>スイシン</t>
    </rPh>
    <rPh sb="5" eb="6">
      <t>シャ</t>
    </rPh>
    <rPh sb="6" eb="7">
      <t>メイ</t>
    </rPh>
    <phoneticPr fontId="2"/>
  </si>
  <si>
    <t>※申請額が3億円（直接経費）を超える場合、その理由と妥当性について記載してください</t>
    <rPh sb="1" eb="4">
      <t>シンセイガク</t>
    </rPh>
    <rPh sb="6" eb="7">
      <t>オク</t>
    </rPh>
    <rPh sb="7" eb="8">
      <t>エン</t>
    </rPh>
    <rPh sb="9" eb="11">
      <t>チョクセツ</t>
    </rPh>
    <rPh sb="11" eb="13">
      <t>ケイヒ</t>
    </rPh>
    <rPh sb="15" eb="16">
      <t>コ</t>
    </rPh>
    <rPh sb="18" eb="20">
      <t>バアイ</t>
    </rPh>
    <rPh sb="23" eb="25">
      <t>リユウ</t>
    </rPh>
    <rPh sb="26" eb="29">
      <t>ダトウセイ</t>
    </rPh>
    <rPh sb="33" eb="35">
      <t>キサイ</t>
    </rPh>
    <phoneticPr fontId="2"/>
  </si>
  <si>
    <t>1年度目(2026年度）　課題予算案【研究開発担当】</t>
    <rPh sb="1" eb="3">
      <t>ネンド</t>
    </rPh>
    <rPh sb="3" eb="4">
      <t>メ</t>
    </rPh>
    <rPh sb="13" eb="15">
      <t>カダイ</t>
    </rPh>
    <rPh sb="15" eb="17">
      <t>ヨサン</t>
    </rPh>
    <rPh sb="17" eb="18">
      <t>アン</t>
    </rPh>
    <phoneticPr fontId="2"/>
  </si>
  <si>
    <t>2年度目(2027年度）　課題予算案【研究開発担当】</t>
    <rPh sb="1" eb="3">
      <t>ネンド</t>
    </rPh>
    <rPh sb="3" eb="4">
      <t>メ</t>
    </rPh>
    <rPh sb="13" eb="15">
      <t>カダイ</t>
    </rPh>
    <rPh sb="15" eb="17">
      <t>ヨサン</t>
    </rPh>
    <rPh sb="17" eb="18">
      <t>アン</t>
    </rPh>
    <phoneticPr fontId="2"/>
  </si>
  <si>
    <t>3年度目(2028年度）　課題予算案【研究開発担当】</t>
    <rPh sb="1" eb="3">
      <t>ネンド</t>
    </rPh>
    <rPh sb="3" eb="4">
      <t>メ</t>
    </rPh>
    <rPh sb="13" eb="15">
      <t>カダイ</t>
    </rPh>
    <rPh sb="15" eb="17">
      <t>ヨサン</t>
    </rPh>
    <rPh sb="17" eb="18">
      <t>アン</t>
    </rPh>
    <phoneticPr fontId="2"/>
  </si>
  <si>
    <t>1年度目(2026年度）　課題予算案【事業化推進機関】</t>
    <rPh sb="1" eb="3">
      <t>ネンド</t>
    </rPh>
    <rPh sb="3" eb="4">
      <t>メ</t>
    </rPh>
    <rPh sb="13" eb="15">
      <t>カダイ</t>
    </rPh>
    <rPh sb="15" eb="17">
      <t>ヨサン</t>
    </rPh>
    <rPh sb="17" eb="18">
      <t>アン</t>
    </rPh>
    <rPh sb="19" eb="26">
      <t>ジギョウカスイシンキカン</t>
    </rPh>
    <phoneticPr fontId="2"/>
  </si>
  <si>
    <t>2年度目(2027度）　課題予算案【事業化推進機関】</t>
    <rPh sb="1" eb="3">
      <t>ネンド</t>
    </rPh>
    <rPh sb="3" eb="4">
      <t>メ</t>
    </rPh>
    <rPh sb="12" eb="14">
      <t>カダイ</t>
    </rPh>
    <rPh sb="14" eb="16">
      <t>ヨサン</t>
    </rPh>
    <rPh sb="16" eb="17">
      <t>アン</t>
    </rPh>
    <rPh sb="18" eb="25">
      <t>ジギョウカスイシンキカン</t>
    </rPh>
    <phoneticPr fontId="2"/>
  </si>
  <si>
    <t>3年度目(2028年度）　課題予算案【事業化推進機関】</t>
    <rPh sb="1" eb="3">
      <t>ネンド</t>
    </rPh>
    <rPh sb="3" eb="4">
      <t>メ</t>
    </rPh>
    <rPh sb="13" eb="15">
      <t>カダイ</t>
    </rPh>
    <rPh sb="15" eb="17">
      <t>ヨサン</t>
    </rPh>
    <rPh sb="17" eb="18">
      <t>アン</t>
    </rPh>
    <rPh sb="19" eb="26">
      <t>ジギョウカスイシンキカン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</si>
</sst>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76" formatCode="###0&quot;年度&quot;"/>
    <numFmt numFmtId="177" formatCode="&quot;自&quot;yyyy&quot;年&quot;m&quot;月&quot;"/>
    <numFmt numFmtId="178" formatCode="&quot;至&quot;yyyy&quot;年&quot;m&quot;月&quot;"/>
  </numFmts>
  <fonts count="15" x14ac:knownFonts="1">
    <font>
      <sz val="11"/>
      <name val="ＭＳ Ｐゴシック"/>
      <family val="3"/>
      <charset val="128"/>
    </font>
    <font>
      <sz val="11"/>
      <name val="ＭＳ Ｐゴシック"/>
      <family val="3"/>
      <charset val="128"/>
    </font>
    <font>
      <sz val="6"/>
      <name val="ＭＳ Ｐゴシック"/>
      <family val="3"/>
      <charset val="128"/>
    </font>
    <font>
      <sz val="14"/>
      <name val="ＭＳ Ｐゴシック"/>
      <family val="3"/>
      <charset val="128"/>
    </font>
    <font>
      <b/>
      <sz val="11"/>
      <color indexed="10"/>
      <name val="ＭＳ Ｐゴシック"/>
      <family val="3"/>
      <charset val="128"/>
    </font>
    <font>
      <sz val="10.5"/>
      <name val="ＭＳ Ｐゴシック"/>
      <family val="3"/>
      <charset val="128"/>
    </font>
    <font>
      <sz val="9"/>
      <name val="ＭＳ Ｐゴシック"/>
      <family val="3"/>
      <charset val="128"/>
    </font>
    <font>
      <sz val="10"/>
      <color indexed="8"/>
      <name val="ＭＳ Ｐゴシック"/>
      <family val="3"/>
      <charset val="128"/>
    </font>
    <font>
      <sz val="8"/>
      <color indexed="8"/>
      <name val="ＭＳ Ｐゴシック"/>
      <family val="3"/>
      <charset val="128"/>
    </font>
    <font>
      <sz val="11"/>
      <color indexed="8"/>
      <name val="ＭＳ Ｐゴシック"/>
      <family val="3"/>
      <charset val="128"/>
    </font>
    <font>
      <sz val="10.5"/>
      <color rgb="FF0070C0"/>
      <name val="ＭＳ Ｐゴシック"/>
      <family val="3"/>
      <charset val="128"/>
    </font>
    <font>
      <sz val="9"/>
      <color rgb="FF0070C0"/>
      <name val="ＭＳ Ｐゴシック"/>
      <family val="3"/>
      <charset val="128"/>
    </font>
    <font>
      <sz val="11"/>
      <color rgb="FF0070C0"/>
      <name val="ＭＳ Ｐゴシック"/>
      <family val="3"/>
      <charset val="128"/>
    </font>
    <font>
      <sz val="10"/>
      <name val="ＭＳ Ｐゴシック"/>
      <family val="3"/>
      <charset val="128"/>
    </font>
    <font>
      <sz val="10"/>
      <color rgb="FF0070C0"/>
      <name val="ＭＳ Ｐゴシック"/>
      <family val="3"/>
      <charset val="128"/>
    </font>
  </fonts>
  <fills count="7">
    <fill>
      <patternFill patternType="none"/>
    </fill>
    <fill>
      <patternFill patternType="gray125"/>
    </fill>
    <fill>
      <patternFill patternType="solid">
        <fgColor theme="4" tint="0.59999389629810485"/>
        <bgColor indexed="64"/>
      </patternFill>
    </fill>
    <fill>
      <patternFill patternType="solid">
        <fgColor theme="5" tint="0.79998168889431442"/>
        <bgColor indexed="64"/>
      </patternFill>
    </fill>
    <fill>
      <patternFill patternType="solid">
        <fgColor theme="0"/>
        <bgColor indexed="64"/>
      </patternFill>
    </fill>
    <fill>
      <patternFill patternType="solid">
        <fgColor theme="3" tint="0.79998168889431442"/>
        <bgColor indexed="64"/>
      </patternFill>
    </fill>
    <fill>
      <patternFill patternType="solid">
        <fgColor rgb="FFFFFF99"/>
        <bgColor indexed="64"/>
      </patternFill>
    </fill>
  </fills>
  <borders count="23">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diagonal/>
    </border>
    <border>
      <left style="thin">
        <color indexed="64"/>
      </left>
      <right/>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right style="thin">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style="thin">
        <color indexed="64"/>
      </right>
      <top style="thin">
        <color indexed="64"/>
      </top>
      <bottom/>
      <diagonal style="thin">
        <color indexed="64"/>
      </diagonal>
    </border>
    <border diagonalDown="1">
      <left style="thin">
        <color indexed="64"/>
      </left>
      <right/>
      <top/>
      <bottom/>
      <diagonal style="thin">
        <color indexed="64"/>
      </diagonal>
    </border>
    <border diagonalDown="1">
      <left/>
      <right style="thin">
        <color indexed="64"/>
      </right>
      <top/>
      <bottom/>
      <diagonal style="thin">
        <color indexed="64"/>
      </diagonal>
    </border>
    <border diagonalDown="1">
      <left style="thin">
        <color indexed="64"/>
      </left>
      <right/>
      <top/>
      <bottom style="thin">
        <color indexed="64"/>
      </bottom>
      <diagonal style="thin">
        <color indexed="64"/>
      </diagonal>
    </border>
    <border diagonalDown="1">
      <left/>
      <right style="thin">
        <color indexed="64"/>
      </right>
      <top/>
      <bottom style="thin">
        <color indexed="64"/>
      </bottom>
      <diagonal style="thin">
        <color indexed="64"/>
      </diagonal>
    </border>
  </borders>
  <cellStyleXfs count="2">
    <xf numFmtId="0" fontId="0" fillId="0" borderId="0">
      <alignment vertical="center"/>
    </xf>
    <xf numFmtId="38" fontId="1" fillId="0" borderId="0" applyFont="0" applyFill="0" applyBorder="0" applyAlignment="0" applyProtection="0">
      <alignment vertical="center"/>
    </xf>
  </cellStyleXfs>
  <cellXfs count="90">
    <xf numFmtId="0" fontId="0" fillId="0" borderId="0" xfId="0">
      <alignment vertical="center"/>
    </xf>
    <xf numFmtId="38" fontId="1" fillId="0" borderId="0" xfId="1" applyFont="1" applyProtection="1">
      <alignment vertical="center"/>
      <protection locked="0"/>
    </xf>
    <xf numFmtId="38" fontId="3" fillId="0" borderId="0" xfId="1" applyFont="1" applyAlignment="1" applyProtection="1">
      <alignment horizontal="left" vertical="center"/>
      <protection locked="0"/>
    </xf>
    <xf numFmtId="38" fontId="1" fillId="0" borderId="0" xfId="1" applyFont="1" applyAlignment="1" applyProtection="1">
      <alignment vertical="center" wrapText="1"/>
      <protection locked="0"/>
    </xf>
    <xf numFmtId="38" fontId="5" fillId="0" borderId="2" xfId="1" applyFont="1" applyBorder="1" applyAlignment="1" applyProtection="1">
      <alignment vertical="center" shrinkToFit="1"/>
      <protection locked="0"/>
    </xf>
    <xf numFmtId="38" fontId="5" fillId="0" borderId="2" xfId="1" applyFont="1" applyBorder="1" applyAlignment="1" applyProtection="1">
      <alignment vertical="center" wrapText="1"/>
    </xf>
    <xf numFmtId="38" fontId="5" fillId="0" borderId="4" xfId="1" applyFont="1" applyBorder="1" applyAlignment="1" applyProtection="1">
      <alignment vertical="center" wrapText="1"/>
      <protection locked="0"/>
    </xf>
    <xf numFmtId="38" fontId="6" fillId="0" borderId="0" xfId="1" applyFont="1" applyProtection="1">
      <alignment vertical="center"/>
      <protection locked="0"/>
    </xf>
    <xf numFmtId="38" fontId="1" fillId="2" borderId="3" xfId="1" applyFont="1" applyFill="1" applyBorder="1" applyAlignment="1" applyProtection="1">
      <alignment horizontal="center" vertical="center" wrapText="1"/>
      <protection locked="0"/>
    </xf>
    <xf numFmtId="38" fontId="6" fillId="0" borderId="2" xfId="1" applyFont="1" applyBorder="1" applyAlignment="1" applyProtection="1">
      <alignment vertical="center" shrinkToFit="1"/>
      <protection locked="0"/>
    </xf>
    <xf numFmtId="38" fontId="1" fillId="0" borderId="3" xfId="1" applyFont="1" applyBorder="1" applyProtection="1">
      <alignment vertical="center"/>
      <protection locked="0"/>
    </xf>
    <xf numFmtId="38" fontId="1" fillId="0" borderId="0" xfId="1" applyFont="1" applyBorder="1" applyProtection="1">
      <alignment vertical="center"/>
      <protection locked="0"/>
    </xf>
    <xf numFmtId="38" fontId="4" fillId="0" borderId="0" xfId="1" applyFont="1" applyBorder="1" applyProtection="1">
      <alignment vertical="center"/>
    </xf>
    <xf numFmtId="38" fontId="1" fillId="0" borderId="14" xfId="1" applyFont="1" applyBorder="1" applyProtection="1">
      <alignment vertical="center"/>
      <protection locked="0"/>
    </xf>
    <xf numFmtId="38" fontId="0" fillId="0" borderId="0" xfId="1" applyFont="1" applyProtection="1">
      <alignment vertical="center"/>
      <protection locked="0"/>
    </xf>
    <xf numFmtId="3" fontId="9" fillId="4" borderId="2" xfId="0" applyNumberFormat="1" applyFont="1" applyFill="1" applyBorder="1" applyAlignment="1" applyProtection="1">
      <alignment vertical="center" wrapText="1"/>
      <protection locked="0"/>
    </xf>
    <xf numFmtId="3" fontId="9" fillId="0" borderId="2" xfId="0" applyNumberFormat="1" applyFont="1" applyBorder="1" applyAlignment="1">
      <alignment horizontal="right" vertical="center" wrapText="1"/>
    </xf>
    <xf numFmtId="3" fontId="9" fillId="4" borderId="2" xfId="0" applyNumberFormat="1" applyFont="1" applyFill="1" applyBorder="1" applyAlignment="1">
      <alignment horizontal="right" vertical="center" wrapText="1"/>
    </xf>
    <xf numFmtId="0" fontId="7" fillId="5" borderId="5" xfId="0" applyFont="1" applyFill="1" applyBorder="1" applyAlignment="1">
      <alignment horizontal="left" vertical="center" wrapText="1"/>
    </xf>
    <xf numFmtId="0" fontId="8" fillId="5" borderId="16" xfId="0" applyFont="1" applyFill="1" applyBorder="1" applyAlignment="1">
      <alignment horizontal="left" vertical="center" wrapText="1"/>
    </xf>
    <xf numFmtId="0" fontId="7" fillId="5" borderId="16" xfId="0" applyFont="1" applyFill="1" applyBorder="1" applyAlignment="1">
      <alignment horizontal="left" vertical="center" wrapText="1"/>
    </xf>
    <xf numFmtId="177" fontId="7" fillId="5" borderId="7" xfId="0" applyNumberFormat="1" applyFont="1" applyFill="1" applyBorder="1" applyAlignment="1">
      <alignment horizontal="center" vertical="center" wrapText="1"/>
    </xf>
    <xf numFmtId="0" fontId="7" fillId="5" borderId="7" xfId="0" applyFont="1" applyFill="1" applyBorder="1" applyAlignment="1">
      <alignment horizontal="center" vertical="center" wrapText="1"/>
    </xf>
    <xf numFmtId="178" fontId="7" fillId="5" borderId="7" xfId="0" applyNumberFormat="1" applyFont="1" applyFill="1" applyBorder="1" applyAlignment="1">
      <alignment horizontal="center" vertical="center" wrapText="1"/>
    </xf>
    <xf numFmtId="0" fontId="0" fillId="5" borderId="1" xfId="0" applyFill="1" applyBorder="1" applyAlignment="1">
      <alignment horizontal="right" vertical="center"/>
    </xf>
    <xf numFmtId="176" fontId="7" fillId="5" borderId="10" xfId="0" applyNumberFormat="1" applyFont="1" applyFill="1" applyBorder="1" applyAlignment="1">
      <alignment horizontal="center" vertical="center" wrapText="1"/>
    </xf>
    <xf numFmtId="0" fontId="7" fillId="5" borderId="10" xfId="0" applyFont="1" applyFill="1" applyBorder="1" applyAlignment="1">
      <alignment horizontal="center" vertical="center" wrapText="1"/>
    </xf>
    <xf numFmtId="38" fontId="0" fillId="0" borderId="0" xfId="1" applyFont="1" applyAlignment="1" applyProtection="1">
      <alignment horizontal="right" vertical="center"/>
      <protection locked="0"/>
    </xf>
    <xf numFmtId="38" fontId="3" fillId="0" borderId="0" xfId="1" applyFont="1" applyAlignment="1" applyProtection="1">
      <alignment vertical="center"/>
      <protection locked="0"/>
    </xf>
    <xf numFmtId="38" fontId="3" fillId="0" borderId="0" xfId="1" applyFont="1" applyAlignment="1" applyProtection="1">
      <alignment horizontal="center" vertical="center"/>
      <protection locked="0"/>
    </xf>
    <xf numFmtId="38" fontId="10" fillId="0" borderId="2" xfId="1" applyFont="1" applyBorder="1" applyAlignment="1" applyProtection="1">
      <alignment vertical="center" wrapText="1"/>
    </xf>
    <xf numFmtId="38" fontId="11" fillId="0" borderId="2" xfId="1" applyFont="1" applyBorder="1" applyAlignment="1" applyProtection="1">
      <alignment vertical="center" shrinkToFit="1"/>
      <protection locked="0"/>
    </xf>
    <xf numFmtId="38" fontId="13" fillId="0" borderId="0" xfId="1" applyFont="1" applyAlignment="1" applyProtection="1">
      <alignment horizontal="left" vertical="center"/>
      <protection locked="0"/>
    </xf>
    <xf numFmtId="38" fontId="0" fillId="4" borderId="2" xfId="1" applyFont="1" applyFill="1" applyBorder="1" applyProtection="1">
      <alignment vertical="center"/>
      <protection locked="0"/>
    </xf>
    <xf numFmtId="38" fontId="1" fillId="4" borderId="2" xfId="1" applyFont="1" applyFill="1" applyBorder="1" applyProtection="1">
      <alignment vertical="center"/>
      <protection locked="0"/>
    </xf>
    <xf numFmtId="0" fontId="7" fillId="0" borderId="0" xfId="0" applyFont="1" applyAlignment="1">
      <alignment horizontal="left" vertical="center"/>
    </xf>
    <xf numFmtId="38" fontId="3" fillId="0" borderId="0" xfId="1" applyFont="1" applyAlignment="1" applyProtection="1">
      <alignment horizontal="center" vertical="center"/>
      <protection locked="0"/>
    </xf>
    <xf numFmtId="0" fontId="7" fillId="5" borderId="17" xfId="0" applyFont="1" applyFill="1" applyBorder="1" applyAlignment="1">
      <alignment horizontal="center" vertical="center" wrapText="1"/>
    </xf>
    <xf numFmtId="0" fontId="7" fillId="5" borderId="18" xfId="0" applyFont="1" applyFill="1" applyBorder="1" applyAlignment="1">
      <alignment horizontal="center" vertical="center" wrapText="1"/>
    </xf>
    <xf numFmtId="0" fontId="7" fillId="5" borderId="19" xfId="0" applyFont="1" applyFill="1" applyBorder="1" applyAlignment="1">
      <alignment horizontal="center" vertical="center" wrapText="1"/>
    </xf>
    <xf numFmtId="0" fontId="7" fillId="5" borderId="20" xfId="0" applyFont="1" applyFill="1" applyBorder="1" applyAlignment="1">
      <alignment horizontal="center" vertical="center" wrapText="1"/>
    </xf>
    <xf numFmtId="0" fontId="7" fillId="5" borderId="21" xfId="0" applyFont="1" applyFill="1" applyBorder="1" applyAlignment="1">
      <alignment horizontal="center" vertical="center" wrapText="1"/>
    </xf>
    <xf numFmtId="0" fontId="7" fillId="5" borderId="22" xfId="0" applyFont="1" applyFill="1" applyBorder="1" applyAlignment="1">
      <alignment horizontal="center" vertical="center" wrapText="1"/>
    </xf>
    <xf numFmtId="0" fontId="7" fillId="5" borderId="5" xfId="0" applyFont="1" applyFill="1" applyBorder="1" applyAlignment="1">
      <alignment horizontal="left" vertical="center" wrapText="1"/>
    </xf>
    <xf numFmtId="0" fontId="7" fillId="5" borderId="16" xfId="0" applyFont="1" applyFill="1" applyBorder="1" applyAlignment="1">
      <alignment horizontal="left" vertical="center" wrapText="1"/>
    </xf>
    <xf numFmtId="38" fontId="13" fillId="6" borderId="11" xfId="1" applyFont="1" applyFill="1" applyBorder="1" applyAlignment="1" applyProtection="1">
      <alignment vertical="top" wrapText="1"/>
      <protection locked="0"/>
    </xf>
    <xf numFmtId="38" fontId="13" fillId="6" borderId="12" xfId="1" applyFont="1" applyFill="1" applyBorder="1" applyAlignment="1" applyProtection="1">
      <alignment vertical="top" wrapText="1"/>
      <protection locked="0"/>
    </xf>
    <xf numFmtId="38" fontId="13" fillId="6" borderId="13" xfId="1" applyFont="1" applyFill="1" applyBorder="1" applyAlignment="1" applyProtection="1">
      <alignment vertical="top" wrapText="1"/>
      <protection locked="0"/>
    </xf>
    <xf numFmtId="38" fontId="13" fillId="6" borderId="3" xfId="1" applyFont="1" applyFill="1" applyBorder="1" applyAlignment="1" applyProtection="1">
      <alignment vertical="top" wrapText="1"/>
      <protection locked="0"/>
    </xf>
    <xf numFmtId="38" fontId="13" fillId="6" borderId="0" xfId="1" applyFont="1" applyFill="1" applyBorder="1" applyAlignment="1" applyProtection="1">
      <alignment vertical="top" wrapText="1"/>
      <protection locked="0"/>
    </xf>
    <xf numFmtId="38" fontId="13" fillId="6" borderId="14" xfId="1" applyFont="1" applyFill="1" applyBorder="1" applyAlignment="1" applyProtection="1">
      <alignment vertical="top" wrapText="1"/>
      <protection locked="0"/>
    </xf>
    <xf numFmtId="38" fontId="13" fillId="6" borderId="8" xfId="1" applyFont="1" applyFill="1" applyBorder="1" applyAlignment="1" applyProtection="1">
      <alignment vertical="top" wrapText="1"/>
      <protection locked="0"/>
    </xf>
    <xf numFmtId="38" fontId="13" fillId="6" borderId="9" xfId="1" applyFont="1" applyFill="1" applyBorder="1" applyAlignment="1" applyProtection="1">
      <alignment vertical="top" wrapText="1"/>
      <protection locked="0"/>
    </xf>
    <xf numFmtId="38" fontId="13" fillId="6" borderId="15" xfId="1" applyFont="1" applyFill="1" applyBorder="1" applyAlignment="1" applyProtection="1">
      <alignment vertical="top" wrapText="1"/>
      <protection locked="0"/>
    </xf>
    <xf numFmtId="38" fontId="6" fillId="0" borderId="2" xfId="1" applyFont="1" applyBorder="1" applyAlignment="1" applyProtection="1">
      <alignment vertical="top" wrapText="1"/>
      <protection locked="0"/>
    </xf>
    <xf numFmtId="0" fontId="6" fillId="0" borderId="2" xfId="0" applyFont="1" applyBorder="1" applyAlignment="1">
      <alignment vertical="top"/>
    </xf>
    <xf numFmtId="38" fontId="5" fillId="3" borderId="11" xfId="1" applyFont="1" applyFill="1" applyBorder="1" applyAlignment="1" applyProtection="1">
      <alignment horizontal="left" vertical="center" wrapText="1" shrinkToFit="1"/>
      <protection locked="0"/>
    </xf>
    <xf numFmtId="38" fontId="5" fillId="3" borderId="13" xfId="1" applyFont="1" applyFill="1" applyBorder="1" applyAlignment="1" applyProtection="1">
      <alignment horizontal="left" vertical="center" wrapText="1" shrinkToFit="1"/>
      <protection locked="0"/>
    </xf>
    <xf numFmtId="38" fontId="5" fillId="3" borderId="3" xfId="1" applyFont="1" applyFill="1" applyBorder="1" applyAlignment="1" applyProtection="1">
      <alignment horizontal="left" vertical="center" wrapText="1" shrinkToFit="1"/>
      <protection locked="0"/>
    </xf>
    <xf numFmtId="38" fontId="5" fillId="3" borderId="14" xfId="1" applyFont="1" applyFill="1" applyBorder="1" applyAlignment="1" applyProtection="1">
      <alignment horizontal="left" vertical="center" wrapText="1" shrinkToFit="1"/>
      <protection locked="0"/>
    </xf>
    <xf numFmtId="38" fontId="5" fillId="3" borderId="8" xfId="1" applyFont="1" applyFill="1" applyBorder="1" applyAlignment="1" applyProtection="1">
      <alignment horizontal="left" vertical="center" wrapText="1" shrinkToFit="1"/>
      <protection locked="0"/>
    </xf>
    <xf numFmtId="38" fontId="5" fillId="3" borderId="15" xfId="1" applyFont="1" applyFill="1" applyBorder="1" applyAlignment="1" applyProtection="1">
      <alignment horizontal="left" vertical="center" wrapText="1" shrinkToFit="1"/>
      <protection locked="0"/>
    </xf>
    <xf numFmtId="38" fontId="5" fillId="2" borderId="5" xfId="1" applyFont="1" applyFill="1" applyBorder="1" applyAlignment="1" applyProtection="1">
      <alignment horizontal="center" vertical="center" shrinkToFit="1"/>
      <protection locked="0"/>
    </xf>
    <xf numFmtId="38" fontId="5" fillId="2" borderId="6" xfId="1" applyFont="1" applyFill="1" applyBorder="1" applyAlignment="1" applyProtection="1">
      <alignment horizontal="center" vertical="center" shrinkToFit="1"/>
      <protection locked="0"/>
    </xf>
    <xf numFmtId="38" fontId="5" fillId="2" borderId="5" xfId="1" applyFont="1" applyFill="1" applyBorder="1" applyAlignment="1" applyProtection="1">
      <alignment horizontal="left" vertical="center" shrinkToFit="1"/>
      <protection locked="0"/>
    </xf>
    <xf numFmtId="38" fontId="5" fillId="2" borderId="6" xfId="1" applyFont="1" applyFill="1" applyBorder="1" applyAlignment="1" applyProtection="1">
      <alignment horizontal="left" vertical="center" shrinkToFit="1"/>
      <protection locked="0"/>
    </xf>
    <xf numFmtId="38" fontId="1" fillId="2" borderId="7" xfId="1" applyFont="1" applyFill="1" applyBorder="1" applyAlignment="1" applyProtection="1">
      <alignment horizontal="center" vertical="center" wrapText="1"/>
      <protection locked="0"/>
    </xf>
    <xf numFmtId="38" fontId="1" fillId="2" borderId="3" xfId="1" applyFont="1" applyFill="1" applyBorder="1" applyAlignment="1" applyProtection="1">
      <alignment horizontal="center" vertical="center" wrapText="1"/>
      <protection locked="0"/>
    </xf>
    <xf numFmtId="38" fontId="5" fillId="2" borderId="8" xfId="1" applyFont="1" applyFill="1" applyBorder="1" applyAlignment="1" applyProtection="1">
      <alignment horizontal="left" vertical="center" shrinkToFit="1"/>
      <protection locked="0"/>
    </xf>
    <xf numFmtId="38" fontId="5" fillId="2" borderId="9" xfId="1" applyFont="1" applyFill="1" applyBorder="1" applyAlignment="1" applyProtection="1">
      <alignment horizontal="left" vertical="center" shrinkToFit="1"/>
      <protection locked="0"/>
    </xf>
    <xf numFmtId="38" fontId="5" fillId="2" borderId="10" xfId="1" applyFont="1" applyFill="1" applyBorder="1" applyAlignment="1" applyProtection="1">
      <alignment horizontal="center" vertical="center" wrapText="1"/>
      <protection locked="0"/>
    </xf>
    <xf numFmtId="38" fontId="5" fillId="2" borderId="1" xfId="1" applyFont="1" applyFill="1" applyBorder="1" applyAlignment="1" applyProtection="1">
      <alignment horizontal="center" vertical="center" wrapText="1"/>
      <protection locked="0"/>
    </xf>
    <xf numFmtId="38" fontId="5" fillId="2" borderId="11" xfId="1" applyFont="1" applyFill="1" applyBorder="1" applyAlignment="1" applyProtection="1">
      <alignment horizontal="center" vertical="center" wrapText="1"/>
      <protection locked="0"/>
    </xf>
    <xf numFmtId="38" fontId="5" fillId="2" borderId="12" xfId="1" applyFont="1" applyFill="1" applyBorder="1" applyAlignment="1" applyProtection="1">
      <alignment horizontal="center" vertical="center" wrapText="1"/>
      <protection locked="0"/>
    </xf>
    <xf numFmtId="38" fontId="5" fillId="2" borderId="13" xfId="1" applyFont="1" applyFill="1" applyBorder="1" applyAlignment="1" applyProtection="1">
      <alignment horizontal="center" vertical="center" wrapText="1"/>
      <protection locked="0"/>
    </xf>
    <xf numFmtId="38" fontId="5" fillId="2" borderId="3" xfId="1" applyFont="1" applyFill="1" applyBorder="1" applyAlignment="1" applyProtection="1">
      <alignment horizontal="center" vertical="center" wrapText="1"/>
      <protection locked="0"/>
    </xf>
    <xf numFmtId="38" fontId="5" fillId="2" borderId="0" xfId="1" applyFont="1" applyFill="1" applyBorder="1" applyAlignment="1" applyProtection="1">
      <alignment horizontal="center" vertical="center" wrapText="1"/>
      <protection locked="0"/>
    </xf>
    <xf numFmtId="38" fontId="5" fillId="2" borderId="14" xfId="1" applyFont="1" applyFill="1" applyBorder="1" applyAlignment="1" applyProtection="1">
      <alignment horizontal="center" vertical="center" wrapText="1"/>
      <protection locked="0"/>
    </xf>
    <xf numFmtId="38" fontId="5" fillId="3" borderId="11" xfId="1" applyFont="1" applyFill="1" applyBorder="1" applyAlignment="1" applyProtection="1">
      <alignment horizontal="left" vertical="center" shrinkToFit="1"/>
      <protection locked="0"/>
    </xf>
    <xf numFmtId="38" fontId="5" fillId="3" borderId="13" xfId="1" applyFont="1" applyFill="1" applyBorder="1" applyAlignment="1" applyProtection="1">
      <alignment horizontal="left" vertical="center" shrinkToFit="1"/>
      <protection locked="0"/>
    </xf>
    <xf numFmtId="38" fontId="5" fillId="3" borderId="3" xfId="1" applyFont="1" applyFill="1" applyBorder="1" applyAlignment="1" applyProtection="1">
      <alignment horizontal="left" vertical="center" shrinkToFit="1"/>
      <protection locked="0"/>
    </xf>
    <xf numFmtId="38" fontId="5" fillId="3" borderId="14" xfId="1" applyFont="1" applyFill="1" applyBorder="1" applyAlignment="1" applyProtection="1">
      <alignment horizontal="left" vertical="center" shrinkToFit="1"/>
      <protection locked="0"/>
    </xf>
    <xf numFmtId="38" fontId="5" fillId="3" borderId="8" xfId="1" applyFont="1" applyFill="1" applyBorder="1" applyAlignment="1" applyProtection="1">
      <alignment horizontal="left" vertical="center" shrinkToFit="1"/>
      <protection locked="0"/>
    </xf>
    <xf numFmtId="38" fontId="5" fillId="3" borderId="15" xfId="1" applyFont="1" applyFill="1" applyBorder="1" applyAlignment="1" applyProtection="1">
      <alignment horizontal="left" vertical="center" shrinkToFit="1"/>
      <protection locked="0"/>
    </xf>
    <xf numFmtId="38" fontId="0" fillId="4" borderId="5" xfId="1" applyFont="1" applyFill="1" applyBorder="1" applyAlignment="1" applyProtection="1">
      <alignment horizontal="left" vertical="center"/>
      <protection locked="0"/>
    </xf>
    <xf numFmtId="38" fontId="0" fillId="4" borderId="6" xfId="1" applyFont="1" applyFill="1" applyBorder="1" applyAlignment="1" applyProtection="1">
      <alignment horizontal="left" vertical="center"/>
      <protection locked="0"/>
    </xf>
    <xf numFmtId="38" fontId="0" fillId="4" borderId="16" xfId="1" applyFont="1" applyFill="1" applyBorder="1" applyAlignment="1" applyProtection="1">
      <alignment horizontal="left" vertical="center"/>
      <protection locked="0"/>
    </xf>
    <xf numFmtId="38" fontId="1" fillId="4" borderId="5" xfId="1" applyFont="1" applyFill="1" applyBorder="1" applyAlignment="1" applyProtection="1">
      <alignment horizontal="left" vertical="center"/>
      <protection locked="0"/>
    </xf>
    <xf numFmtId="38" fontId="1" fillId="4" borderId="6" xfId="1" applyFont="1" applyFill="1" applyBorder="1" applyAlignment="1" applyProtection="1">
      <alignment horizontal="left" vertical="center"/>
      <protection locked="0"/>
    </xf>
    <xf numFmtId="38" fontId="1" fillId="4" borderId="16" xfId="1" applyFont="1" applyFill="1" applyBorder="1" applyAlignment="1" applyProtection="1">
      <alignment horizontal="left" vertical="center"/>
      <protection locked="0"/>
    </xf>
  </cellXfs>
  <cellStyles count="2">
    <cellStyle name="桁区切り" xfId="1" builtinId="6"/>
    <cellStyle name="標準" xfId="0" builtinId="0"/>
  </cellStyles>
  <dxfs count="0"/>
  <tableStyles count="0" defaultTableStyle="TableStyleMedium2" defaultPivotStyle="PivotStyleLight16"/>
  <colors>
    <mruColors>
      <color rgb="FFFFFF99"/>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oneCellAnchor>
    <xdr:from>
      <xdr:col>7</xdr:col>
      <xdr:colOff>107674</xdr:colOff>
      <xdr:row>0</xdr:row>
      <xdr:rowOff>127819</xdr:rowOff>
    </xdr:from>
    <xdr:ext cx="4588566" cy="576203"/>
    <xdr:sp macro="" textlink="">
      <xdr:nvSpPr>
        <xdr:cNvPr id="2" name="テキスト ボックス 1">
          <a:extLst>
            <a:ext uri="{FF2B5EF4-FFF2-40B4-BE49-F238E27FC236}">
              <a16:creationId xmlns:a16="http://schemas.microsoft.com/office/drawing/2014/main" id="{BF00CA8A-542C-4DD9-82C9-59C942F57E31}"/>
            </a:ext>
          </a:extLst>
        </xdr:cNvPr>
        <xdr:cNvSpPr txBox="1">
          <a:spLocks noChangeArrowheads="1"/>
        </xdr:cNvSpPr>
      </xdr:nvSpPr>
      <xdr:spPr bwMode="auto">
        <a:xfrm>
          <a:off x="7255565" y="127819"/>
          <a:ext cx="4588566" cy="576203"/>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最初に、年度別・機関別シートをご入力いただき、その合計を本シートへ記載してください。</a:t>
          </a: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年度別・機関別のシートと相違がないようにご確認ください。</a:t>
          </a:r>
          <a:endParaRPr lang="en-US" altLang="ja-JP" sz="900" b="0" i="0" u="none" strike="noStrike" baseline="0">
            <a:solidFill>
              <a:srgbClr val="0070C0"/>
            </a:solidFill>
            <a:latin typeface="+mj-ea"/>
            <a:ea typeface="+mj-ea"/>
          </a:endParaRPr>
        </a:p>
      </xdr:txBody>
    </xdr:sp>
    <xdr:clientData/>
  </xdr:oneCellAnchor>
</xdr:wsDr>
</file>

<file path=xl/drawings/drawing2.xml><?xml version="1.0" encoding="utf-8"?>
<xdr:wsDr xmlns:xdr="http://schemas.openxmlformats.org/drawingml/2006/spreadsheetDrawing" xmlns:a="http://schemas.openxmlformats.org/drawingml/2006/main">
  <xdr:oneCellAnchor>
    <xdr:from>
      <xdr:col>7</xdr:col>
      <xdr:colOff>107674</xdr:colOff>
      <xdr:row>0</xdr:row>
      <xdr:rowOff>127819</xdr:rowOff>
    </xdr:from>
    <xdr:ext cx="4588566" cy="576203"/>
    <xdr:sp macro="" textlink="">
      <xdr:nvSpPr>
        <xdr:cNvPr id="2" name="テキスト ボックス 1">
          <a:extLst>
            <a:ext uri="{FF2B5EF4-FFF2-40B4-BE49-F238E27FC236}">
              <a16:creationId xmlns:a16="http://schemas.microsoft.com/office/drawing/2014/main" id="{F5843CC5-3F2C-44D0-A1CE-9CB89892A901}"/>
            </a:ext>
          </a:extLst>
        </xdr:cNvPr>
        <xdr:cNvSpPr txBox="1">
          <a:spLocks noChangeArrowheads="1"/>
        </xdr:cNvSpPr>
      </xdr:nvSpPr>
      <xdr:spPr bwMode="auto">
        <a:xfrm>
          <a:off x="7260949" y="127819"/>
          <a:ext cx="4588566" cy="576203"/>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最初に、年度別シートをご入力いただき、を機関ごとに本シートへ記載してください。</a:t>
          </a: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年度別シートと相違がないようにご確認ください。</a:t>
          </a:r>
          <a:endParaRPr lang="en-US" altLang="ja-JP" sz="900" b="0" i="0" u="none" strike="noStrike" baseline="0">
            <a:solidFill>
              <a:srgbClr val="0070C0"/>
            </a:solidFill>
            <a:latin typeface="+mj-ea"/>
            <a:ea typeface="+mj-ea"/>
          </a:endParaRPr>
        </a:p>
      </xdr:txBody>
    </xdr:sp>
    <xdr:clientData/>
  </xdr:oneCellAnchor>
</xdr:wsDr>
</file>

<file path=xl/drawings/drawing3.xml><?xml version="1.0" encoding="utf-8"?>
<xdr:wsDr xmlns:xdr="http://schemas.openxmlformats.org/drawingml/2006/spreadsheetDrawing" xmlns:a="http://schemas.openxmlformats.org/drawingml/2006/main">
  <xdr:oneCellAnchor>
    <xdr:from>
      <xdr:col>6</xdr:col>
      <xdr:colOff>66261</xdr:colOff>
      <xdr:row>5</xdr:row>
      <xdr:rowOff>169232</xdr:rowOff>
    </xdr:from>
    <xdr:ext cx="5102086" cy="3152096"/>
    <xdr:sp macro="" textlink="">
      <xdr:nvSpPr>
        <xdr:cNvPr id="2" name="テキスト ボックス 1">
          <a:extLst>
            <a:ext uri="{FF2B5EF4-FFF2-40B4-BE49-F238E27FC236}">
              <a16:creationId xmlns:a16="http://schemas.microsoft.com/office/drawing/2014/main" id="{00000000-0008-0000-0000-000002000000}"/>
            </a:ext>
          </a:extLst>
        </xdr:cNvPr>
        <xdr:cNvSpPr txBox="1">
          <a:spLocks noChangeArrowheads="1"/>
        </xdr:cNvSpPr>
      </xdr:nvSpPr>
      <xdr:spPr bwMode="auto">
        <a:xfrm>
          <a:off x="6816587" y="1005775"/>
          <a:ext cx="5102086" cy="3152096"/>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採択された場合、本資料を元にディープテック・スタートアップ国際展開プログラム全体予算、事業開発・研究開発の妥当性などを総合的に勘案し、配賦予算額を決定します。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a:t>
          </a:r>
          <a:r>
            <a:rPr lang="ja-JP" altLang="en-US" sz="1050" b="0" i="0" u="sng" strike="noStrike" baseline="0">
              <a:solidFill>
                <a:srgbClr val="FF0000"/>
              </a:solidFill>
              <a:latin typeface="+mj-ea"/>
              <a:ea typeface="+mj-ea"/>
            </a:rPr>
            <a:t>主たる共同研究開発機関を設ける場合、以下の通り、本様式を追加作成してください。</a:t>
          </a:r>
          <a:endParaRPr lang="en-US" altLang="ja-JP" sz="1050" b="0" i="0" u="sng" strike="noStrike" baseline="0">
            <a:solidFill>
              <a:srgbClr val="FF000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・研究代表者所属機関は本様式（</a:t>
          </a:r>
          <a:r>
            <a:rPr lang="en-US" altLang="ja-JP" sz="1000" b="0" i="0" u="none" strike="noStrike" baseline="0">
              <a:solidFill>
                <a:srgbClr val="0070C0"/>
              </a:solidFill>
              <a:latin typeface="+mj-ea"/>
              <a:ea typeface="+mj-ea"/>
            </a:rPr>
            <a:t>1</a:t>
          </a:r>
          <a:r>
            <a:rPr lang="ja-JP" altLang="en-US" sz="1000" b="0" i="0" u="none" strike="noStrike" baseline="0">
              <a:solidFill>
                <a:srgbClr val="0070C0"/>
              </a:solidFill>
              <a:latin typeface="+mj-ea"/>
              <a:ea typeface="+mj-ea"/>
            </a:rPr>
            <a:t>年度目～</a:t>
          </a:r>
          <a:r>
            <a:rPr lang="en-US" altLang="ja-JP" sz="1000" b="0" i="0" u="none" strike="noStrike" baseline="0">
              <a:solidFill>
                <a:srgbClr val="0070C0"/>
              </a:solidFill>
              <a:latin typeface="+mj-ea"/>
              <a:ea typeface="+mj-ea"/>
            </a:rPr>
            <a:t>3</a:t>
          </a:r>
          <a:r>
            <a:rPr lang="ja-JP" altLang="en-US" sz="1000" b="0" i="0" u="none" strike="noStrike" baseline="0">
              <a:solidFill>
                <a:srgbClr val="0070C0"/>
              </a:solidFill>
              <a:latin typeface="+mj-ea"/>
              <a:ea typeface="+mj-ea"/>
            </a:rPr>
            <a:t>年度目）を用いて作成。</a:t>
          </a:r>
          <a:endParaRPr lang="en-US" altLang="ja-JP" sz="1000" b="0" i="0" u="none" strike="noStrike" baseline="0">
            <a:solidFill>
              <a:srgbClr val="0070C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・主たる共同研究開発機関も本様式（</a:t>
          </a:r>
          <a:r>
            <a:rPr lang="en-US" altLang="ja-JP" sz="1000" b="0" i="0" u="none" strike="noStrike" baseline="0">
              <a:solidFill>
                <a:srgbClr val="0070C0"/>
              </a:solidFill>
              <a:latin typeface="+mj-ea"/>
              <a:ea typeface="+mj-ea"/>
            </a:rPr>
            <a:t>1</a:t>
          </a:r>
          <a:r>
            <a:rPr lang="ja-JP" altLang="en-US" sz="1000" b="0" i="0" u="none" strike="noStrike" baseline="0">
              <a:solidFill>
                <a:srgbClr val="0070C0"/>
              </a:solidFill>
              <a:latin typeface="+mj-ea"/>
              <a:ea typeface="+mj-ea"/>
            </a:rPr>
            <a:t>年度目～</a:t>
          </a:r>
          <a:r>
            <a:rPr lang="en-US" altLang="ja-JP" sz="1000" b="0" i="0" u="none" strike="noStrike" baseline="0">
              <a:solidFill>
                <a:srgbClr val="0070C0"/>
              </a:solidFill>
              <a:latin typeface="+mj-ea"/>
              <a:ea typeface="+mj-ea"/>
            </a:rPr>
            <a:t>3</a:t>
          </a:r>
          <a:r>
            <a:rPr lang="ja-JP" altLang="en-US" sz="1000" b="0" i="0" u="none" strike="noStrike" baseline="0">
              <a:solidFill>
                <a:srgbClr val="0070C0"/>
              </a:solidFill>
              <a:latin typeface="+mj-ea"/>
              <a:ea typeface="+mj-ea"/>
            </a:rPr>
            <a:t>年度目）を機関毎に様式を複写して作成。</a:t>
          </a:r>
          <a:endParaRPr lang="en-US" altLang="ja-JP" sz="1000" b="0" i="0" u="none" strike="noStrike" baseline="0">
            <a:solidFill>
              <a:srgbClr val="0070C0"/>
            </a:solidFill>
            <a:latin typeface="+mj-ea"/>
            <a:ea typeface="+mj-ea"/>
          </a:endParaRPr>
        </a:p>
        <a:p>
          <a:pPr algn="l" rtl="0">
            <a:lnSpc>
              <a:spcPts val="1000"/>
            </a:lnSpc>
            <a:defRPr sz="1000"/>
          </a:pPr>
          <a:r>
            <a:rPr lang="ja-JP" altLang="en-US" sz="1000" b="0" i="0" u="none" strike="noStrike" baseline="0">
              <a:solidFill>
                <a:srgbClr val="0070C0"/>
              </a:solidFill>
              <a:latin typeface="+mj-ea"/>
              <a:ea typeface="+mj-ea"/>
            </a:rPr>
            <a:t>　（主たる共同研究機関が複数の場合は機関毎に全て必要）</a:t>
          </a:r>
          <a:endParaRPr lang="en-US" altLang="ja-JP" sz="10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作成にあたり上記いずれの表か、簡単に識別できるよう明記すること。</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事業化を目的としない基礎研究のための経費は認められません。</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.4.1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ja-JP" altLang="ja-JP" sz="900" b="0">
            <a:solidFill>
              <a:srgbClr val="0070C0"/>
            </a:solidFill>
            <a:effectLst/>
            <a:latin typeface="+mj-ea"/>
            <a:ea typeface="+mj-ea"/>
            <a:cs typeface="+mn-cs"/>
          </a:endParaRPr>
        </a:p>
        <a:p>
          <a:pPr algn="l" rtl="0">
            <a:lnSpc>
              <a:spcPts val="1000"/>
            </a:lnSpc>
            <a:defRPr sz="1000"/>
          </a:pPr>
          <a:endParaRPr lang="en-US" altLang="ja-JP" sz="900" b="0" i="0" u="none" strike="noStrike" baseline="0">
            <a:solidFill>
              <a:srgbClr val="0070C0"/>
            </a:solidFill>
            <a:latin typeface="+mj-ea"/>
            <a:ea typeface="+mj-ea"/>
          </a:endParaRPr>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3</xdr:col>
      <xdr:colOff>293205</xdr:colOff>
      <xdr:row>12</xdr:row>
      <xdr:rowOff>109184</xdr:rowOff>
    </xdr:from>
    <xdr:ext cx="4349565" cy="566459"/>
    <xdr:sp macro="" textlink="">
      <xdr:nvSpPr>
        <xdr:cNvPr id="3" name="テキスト ボックス 2">
          <a:extLst>
            <a:ext uri="{FF2B5EF4-FFF2-40B4-BE49-F238E27FC236}">
              <a16:creationId xmlns:a16="http://schemas.microsoft.com/office/drawing/2014/main" id="{00000000-0008-0000-0100-000003000000}"/>
            </a:ext>
          </a:extLst>
        </xdr:cNvPr>
        <xdr:cNvSpPr txBox="1">
          <a:spLocks noChangeArrowheads="1"/>
        </xdr:cNvSpPr>
      </xdr:nvSpPr>
      <xdr:spPr bwMode="auto">
        <a:xfrm>
          <a:off x="1485901" y="2511141"/>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5.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00000000-0008-0000-0200-000002000000}"/>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6.xml><?xml version="1.0" encoding="utf-8"?>
<xdr:wsDr xmlns:xdr="http://schemas.openxmlformats.org/drawingml/2006/spreadsheetDrawing" xmlns:a="http://schemas.openxmlformats.org/drawingml/2006/main">
  <xdr:oneCellAnchor>
    <xdr:from>
      <xdr:col>3</xdr:col>
      <xdr:colOff>496956</xdr:colOff>
      <xdr:row>8</xdr:row>
      <xdr:rowOff>165651</xdr:rowOff>
    </xdr:from>
    <xdr:ext cx="3478649" cy="253179"/>
    <xdr:sp macro="" textlink="">
      <xdr:nvSpPr>
        <xdr:cNvPr id="2" name="テキスト ボックス 1">
          <a:extLst>
            <a:ext uri="{FF2B5EF4-FFF2-40B4-BE49-F238E27FC236}">
              <a16:creationId xmlns:a16="http://schemas.microsoft.com/office/drawing/2014/main" id="{97A2BEFC-95F3-4F40-83B1-3C83B6178C90}"/>
            </a:ext>
          </a:extLst>
        </xdr:cNvPr>
        <xdr:cNvSpPr txBox="1">
          <a:spLocks noChangeArrowheads="1"/>
        </xdr:cNvSpPr>
      </xdr:nvSpPr>
      <xdr:spPr bwMode="auto">
        <a:xfrm>
          <a:off x="1689652" y="1523999"/>
          <a:ext cx="3478649" cy="253179"/>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ea"/>
              <a:ea typeface="+mn-ea"/>
              <a:cs typeface="+mn-cs"/>
            </a:rPr>
            <a:t>※</a:t>
          </a:r>
          <a:r>
            <a:rPr kumimoji="1" lang="ja-JP" altLang="ja-JP" sz="900" b="0" i="0" baseline="0">
              <a:solidFill>
                <a:srgbClr val="0070C0"/>
              </a:solidFill>
              <a:effectLst/>
              <a:latin typeface="+mn-ea"/>
              <a:ea typeface="+mn-ea"/>
              <a:cs typeface="+mn-cs"/>
            </a:rPr>
            <a:t>資産となる設備・備品の購入は</a:t>
          </a:r>
          <a:r>
            <a:rPr kumimoji="1" lang="ja-JP" altLang="en-US" sz="900" b="0" i="0" baseline="0">
              <a:solidFill>
                <a:srgbClr val="0070C0"/>
              </a:solidFill>
              <a:effectLst/>
              <a:latin typeface="+mn-ea"/>
              <a:ea typeface="+mn-ea"/>
              <a:cs typeface="+mn-cs"/>
            </a:rPr>
            <a:t>想定しており</a:t>
          </a:r>
          <a:r>
            <a:rPr kumimoji="1" lang="ja-JP" altLang="ja-JP" sz="900" b="0" i="0" baseline="0">
              <a:solidFill>
                <a:srgbClr val="0070C0"/>
              </a:solidFill>
              <a:effectLst/>
              <a:latin typeface="+mn-ea"/>
              <a:ea typeface="+mn-ea"/>
              <a:cs typeface="+mn-cs"/>
            </a:rPr>
            <a:t>ません。</a:t>
          </a:r>
          <a:endParaRPr lang="ja-JP" altLang="ja-JP" sz="900">
            <a:solidFill>
              <a:srgbClr val="0070C0"/>
            </a:solidFill>
            <a:effectLst/>
            <a:latin typeface="+mn-ea"/>
            <a:ea typeface="+mn-ea"/>
          </a:endParaRPr>
        </a:p>
        <a:p>
          <a:pPr algn="l" rtl="0">
            <a:lnSpc>
              <a:spcPts val="1000"/>
            </a:lnSpc>
            <a:defRPr sz="1000"/>
          </a:pPr>
          <a:endParaRPr lang="en-US" altLang="ja-JP" sz="900" b="0" i="0" u="none" strike="noStrike" baseline="0">
            <a:solidFill>
              <a:srgbClr val="0070C0"/>
            </a:solidFill>
            <a:latin typeface="+mn-ea"/>
            <a:ea typeface="+mn-ea"/>
          </a:endParaRPr>
        </a:p>
      </xdr:txBody>
    </xdr:sp>
    <xdr:clientData/>
  </xdr:oneCellAnchor>
  <xdr:oneCellAnchor>
    <xdr:from>
      <xdr:col>4</xdr:col>
      <xdr:colOff>795130</xdr:colOff>
      <xdr:row>46</xdr:row>
      <xdr:rowOff>82825</xdr:rowOff>
    </xdr:from>
    <xdr:ext cx="2658718" cy="265045"/>
    <xdr:sp macro="" textlink="">
      <xdr:nvSpPr>
        <xdr:cNvPr id="3" name="テキスト ボックス 2">
          <a:extLst>
            <a:ext uri="{FF2B5EF4-FFF2-40B4-BE49-F238E27FC236}">
              <a16:creationId xmlns:a16="http://schemas.microsoft.com/office/drawing/2014/main" id="{E93F4A7E-764C-4FB7-9C54-2DE79DE7C12E}"/>
            </a:ext>
          </a:extLst>
        </xdr:cNvPr>
        <xdr:cNvSpPr txBox="1">
          <a:spLocks noChangeArrowheads="1"/>
        </xdr:cNvSpPr>
      </xdr:nvSpPr>
      <xdr:spPr bwMode="auto">
        <a:xfrm>
          <a:off x="3313043" y="8290890"/>
          <a:ext cx="2658718" cy="265045"/>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eaLnBrk="1" fontAlgn="auto" latinLnBrk="0" hangingPunct="1"/>
          <a:r>
            <a:rPr kumimoji="1" lang="en-US" altLang="ja-JP" sz="900" b="0" i="0" baseline="0">
              <a:solidFill>
                <a:srgbClr val="0070C0"/>
              </a:solidFill>
              <a:effectLst/>
              <a:latin typeface="+mn-lt"/>
              <a:ea typeface="+mn-ea"/>
              <a:cs typeface="+mn-cs"/>
            </a:rPr>
            <a:t>※</a:t>
          </a:r>
          <a:r>
            <a:rPr kumimoji="1" lang="ja-JP" altLang="ja-JP" sz="900" b="0" i="0" baseline="0">
              <a:solidFill>
                <a:srgbClr val="0070C0"/>
              </a:solidFill>
              <a:effectLst/>
              <a:latin typeface="+mn-lt"/>
              <a:ea typeface="+mn-ea"/>
              <a:cs typeface="+mn-cs"/>
            </a:rPr>
            <a:t>間接経費率は</a:t>
          </a:r>
          <a:r>
            <a:rPr kumimoji="1" lang="ja-JP" altLang="en-US" sz="900" b="0" i="0" baseline="0">
              <a:solidFill>
                <a:srgbClr val="0070C0"/>
              </a:solidFill>
              <a:effectLst/>
              <a:latin typeface="+mn-lt"/>
              <a:ea typeface="+mn-ea"/>
              <a:cs typeface="+mn-cs"/>
            </a:rPr>
            <a:t>直接経費の</a:t>
          </a:r>
          <a:r>
            <a:rPr kumimoji="1" lang="ja-JP" altLang="ja-JP" sz="900" b="0" i="0" baseline="0">
              <a:solidFill>
                <a:srgbClr val="0070C0"/>
              </a:solidFill>
              <a:effectLst/>
              <a:latin typeface="+mn-lt"/>
              <a:ea typeface="+mn-ea"/>
              <a:cs typeface="+mn-cs"/>
            </a:rPr>
            <a:t>３０％</a:t>
          </a:r>
          <a:r>
            <a:rPr kumimoji="1" lang="ja-JP" altLang="en-US" sz="900" b="0" i="0" baseline="0">
              <a:solidFill>
                <a:srgbClr val="0070C0"/>
              </a:solidFill>
              <a:effectLst/>
              <a:latin typeface="+mn-lt"/>
              <a:ea typeface="+mn-ea"/>
              <a:cs typeface="+mn-cs"/>
            </a:rPr>
            <a:t>を上限とします</a:t>
          </a:r>
          <a:endParaRPr lang="ja-JP" altLang="ja-JP" sz="900">
            <a:solidFill>
              <a:srgbClr val="0070C0"/>
            </a:solidFill>
            <a:effectLst/>
          </a:endParaRPr>
        </a:p>
      </xdr:txBody>
    </xdr:sp>
    <xdr:clientData/>
  </xdr:oneCellAnchor>
  <xdr:oneCellAnchor>
    <xdr:from>
      <xdr:col>6</xdr:col>
      <xdr:colOff>49693</xdr:colOff>
      <xdr:row>5</xdr:row>
      <xdr:rowOff>173934</xdr:rowOff>
    </xdr:from>
    <xdr:ext cx="5102086" cy="2923762"/>
    <xdr:sp macro="" textlink="">
      <xdr:nvSpPr>
        <xdr:cNvPr id="4" name="テキスト ボックス 3">
          <a:extLst>
            <a:ext uri="{FF2B5EF4-FFF2-40B4-BE49-F238E27FC236}">
              <a16:creationId xmlns:a16="http://schemas.microsoft.com/office/drawing/2014/main" id="{B865486D-9990-4AC6-9F98-AB146E384F3A}"/>
            </a:ext>
          </a:extLst>
        </xdr:cNvPr>
        <xdr:cNvSpPr txBox="1">
          <a:spLocks noChangeArrowheads="1"/>
        </xdr:cNvSpPr>
      </xdr:nvSpPr>
      <xdr:spPr bwMode="auto">
        <a:xfrm>
          <a:off x="6800019" y="1010477"/>
          <a:ext cx="5102086" cy="2923762"/>
        </a:xfrm>
        <a:prstGeom prst="rect">
          <a:avLst/>
        </a:prstGeom>
        <a:solidFill>
          <a:schemeClr val="bg1"/>
        </a:solidFill>
        <a:ln w="9525">
          <a:solidFill>
            <a:srgbClr val="0070C0"/>
          </a:solidFill>
          <a:miter lim="800000"/>
          <a:headEnd/>
          <a:tailEnd/>
        </a:ln>
      </xdr:spPr>
      <xdr:txBody>
        <a:bodyPr wrap="square" lIns="91440" tIns="45720" rIns="91440" bIns="45720" spcCol="0" anchor="t"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記入要領、記入例（青枠・青文字）は削除して提出ください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採択された場合、本資料を元にディープテック・スタートアップ国際展開プログラム全体予算、事業開発・研究開発の妥当性などを総合的に勘案し、配賦予算額を決定します。</a:t>
          </a:r>
        </a:p>
        <a:p>
          <a:pPr algn="l" rtl="0">
            <a:lnSpc>
              <a:spcPts val="1000"/>
            </a:lnSpc>
            <a:defRPr sz="1000"/>
          </a:pPr>
          <a:r>
            <a:rPr lang="ja-JP" altLang="en-US" sz="900" b="0" i="0" u="none" strike="noStrike" baseline="0">
              <a:solidFill>
                <a:srgbClr val="0070C0"/>
              </a:solidFill>
              <a:latin typeface="+mj-ea"/>
              <a:ea typeface="+mj-ea"/>
            </a:rPr>
            <a:t>　事業化に向けて効果的な実施項目を事業化推進機関と研究代表者であらかじめ策定した上で、それに従った使途、経費を記載ください（採択後の合理性を欠く予算計画の大幅変更は認めていません）。</a:t>
          </a:r>
          <a:endParaRPr lang="en-US" altLang="ja-JP" sz="900" b="0" i="0" u="none" strike="noStrike" baseline="0">
            <a:solidFill>
              <a:srgbClr val="0070C0"/>
            </a:solidFill>
            <a:latin typeface="+mj-ea"/>
            <a:ea typeface="+mj-ea"/>
          </a:endParaRP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「使途」欄は調達する物品・役務等の名称だけでなく、その調達が事業化に向けて必要な理由が分かるように記載ください。</a:t>
          </a:r>
        </a:p>
        <a:p>
          <a:pPr algn="l" rtl="0">
            <a:lnSpc>
              <a:spcPts val="1000"/>
            </a:lnSpc>
            <a:defRPr sz="1000"/>
          </a:pPr>
          <a:endParaRPr lang="ja-JP" altLang="en-US"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再委託は認めておりません。</a:t>
          </a:r>
          <a:r>
            <a:rPr lang="ja-JP" altLang="en-US" sz="1000" b="0" i="0" u="sng" strike="noStrike" baseline="0">
              <a:solidFill>
                <a:srgbClr val="FF0000"/>
              </a:solidFill>
              <a:latin typeface="+mj-ea"/>
              <a:ea typeface="+mj-ea"/>
            </a:rPr>
            <a:t>共同事業化推進機関を設ける場合、以下の通り、本様式を追加作成してください。</a:t>
          </a:r>
          <a:endParaRPr lang="en-US" altLang="ja-JP" sz="1000" b="0" i="0" u="sng" strike="noStrike" baseline="0">
            <a:solidFill>
              <a:srgbClr val="FF0000"/>
            </a:solidFill>
            <a:latin typeface="+mj-ea"/>
            <a:ea typeface="+mj-ea"/>
          </a:endParaRPr>
        </a:p>
        <a:p>
          <a:pPr algn="l" rtl="0">
            <a:lnSpc>
              <a:spcPts val="1000"/>
            </a:lnSpc>
            <a:defRPr sz="1000"/>
          </a:pPr>
          <a:r>
            <a:rPr lang="ja-JP" altLang="en-US" sz="900" b="0" i="0" u="none" strike="noStrike" baseline="0">
              <a:solidFill>
                <a:srgbClr val="0070C0"/>
              </a:solidFill>
              <a:latin typeface="+mj-ea"/>
              <a:ea typeface="+mj-ea"/>
            </a:rPr>
            <a:t>・代表事業化推進機関は本様式（</a:t>
          </a:r>
          <a:r>
            <a:rPr lang="en-US" altLang="ja-JP" sz="900" b="0" i="0" u="none" strike="noStrike" baseline="0">
              <a:solidFill>
                <a:srgbClr val="0070C0"/>
              </a:solidFill>
              <a:latin typeface="+mj-ea"/>
              <a:ea typeface="+mj-ea"/>
            </a:rPr>
            <a:t>1</a:t>
          </a:r>
          <a:r>
            <a:rPr lang="ja-JP" altLang="en-US" sz="900" b="0" i="0" u="none" strike="noStrike" baseline="0">
              <a:solidFill>
                <a:srgbClr val="0070C0"/>
              </a:solidFill>
              <a:latin typeface="+mj-ea"/>
              <a:ea typeface="+mj-ea"/>
            </a:rPr>
            <a:t>年度目～</a:t>
          </a:r>
          <a:r>
            <a:rPr lang="en-US" altLang="ja-JP" sz="900" b="0" i="0" u="none" strike="noStrike" baseline="0">
              <a:solidFill>
                <a:srgbClr val="0070C0"/>
              </a:solidFill>
              <a:latin typeface="+mj-ea"/>
              <a:ea typeface="+mj-ea"/>
            </a:rPr>
            <a:t>3</a:t>
          </a:r>
          <a:r>
            <a:rPr lang="ja-JP" altLang="en-US" sz="900" b="0" i="0" u="none" strike="noStrike" baseline="0">
              <a:solidFill>
                <a:srgbClr val="0070C0"/>
              </a:solidFill>
              <a:latin typeface="+mj-ea"/>
              <a:ea typeface="+mj-ea"/>
            </a:rPr>
            <a:t>年度目）を用いて作成。</a:t>
          </a:r>
        </a:p>
        <a:p>
          <a:pPr algn="l" rtl="0">
            <a:lnSpc>
              <a:spcPts val="1000"/>
            </a:lnSpc>
            <a:defRPr sz="1000"/>
          </a:pPr>
          <a:r>
            <a:rPr lang="ja-JP" altLang="en-US" sz="900" b="0" i="0" u="none" strike="noStrike" baseline="0">
              <a:solidFill>
                <a:srgbClr val="0070C0"/>
              </a:solidFill>
              <a:latin typeface="+mj-ea"/>
              <a:ea typeface="+mj-ea"/>
            </a:rPr>
            <a:t>・主たる共同研究開発機関も本様式（</a:t>
          </a:r>
          <a:r>
            <a:rPr lang="en-US" altLang="ja-JP" sz="900" b="0" i="0" u="none" strike="noStrike" baseline="0">
              <a:solidFill>
                <a:srgbClr val="0070C0"/>
              </a:solidFill>
              <a:latin typeface="+mj-ea"/>
              <a:ea typeface="+mj-ea"/>
            </a:rPr>
            <a:t>1</a:t>
          </a:r>
          <a:r>
            <a:rPr lang="ja-JP" altLang="en-US" sz="900" b="0" i="0" u="none" strike="noStrike" baseline="0">
              <a:solidFill>
                <a:srgbClr val="0070C0"/>
              </a:solidFill>
              <a:latin typeface="+mj-ea"/>
              <a:ea typeface="+mj-ea"/>
            </a:rPr>
            <a:t>年度目～</a:t>
          </a:r>
          <a:r>
            <a:rPr lang="en-US" altLang="ja-JP" sz="900" b="0" i="0" u="none" strike="noStrike" baseline="0">
              <a:solidFill>
                <a:srgbClr val="0070C0"/>
              </a:solidFill>
              <a:latin typeface="+mj-ea"/>
              <a:ea typeface="+mj-ea"/>
            </a:rPr>
            <a:t>3</a:t>
          </a:r>
          <a:r>
            <a:rPr lang="ja-JP" altLang="en-US" sz="900" b="0" i="0" u="none" strike="noStrike" baseline="0">
              <a:solidFill>
                <a:srgbClr val="0070C0"/>
              </a:solidFill>
              <a:latin typeface="+mj-ea"/>
              <a:ea typeface="+mj-ea"/>
            </a:rPr>
            <a:t>年度目）を機関毎に様式を複写して作成。</a:t>
          </a:r>
        </a:p>
        <a:p>
          <a:pPr algn="l" rtl="0">
            <a:lnSpc>
              <a:spcPts val="1000"/>
            </a:lnSpc>
            <a:defRPr sz="1000"/>
          </a:pPr>
          <a:r>
            <a:rPr lang="ja-JP" altLang="en-US" sz="900" b="0" i="0" u="none" strike="noStrike" baseline="0">
              <a:solidFill>
                <a:srgbClr val="0070C0"/>
              </a:solidFill>
              <a:latin typeface="+mj-ea"/>
              <a:ea typeface="+mj-ea"/>
            </a:rPr>
            <a:t>　（主たる共同研究機関が複数の場合は機関毎に全て必要）</a:t>
          </a: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作成にあたり上記いずれの表か、簡単に識別できるよう明記すること。</a:t>
          </a: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④その他については、「公募要領 </a:t>
          </a:r>
          <a:r>
            <a:rPr lang="en-US" altLang="ja-JP" sz="900" b="0" i="0" u="none" strike="noStrike" baseline="0">
              <a:solidFill>
                <a:srgbClr val="0070C0"/>
              </a:solidFill>
              <a:effectLst/>
              <a:latin typeface="+mj-ea"/>
              <a:ea typeface="+mj-ea"/>
              <a:cs typeface="+mn-cs"/>
            </a:rPr>
            <a:t>3</a:t>
          </a:r>
          <a:r>
            <a:rPr lang="en-US" altLang="ja-JP" sz="900" b="0">
              <a:solidFill>
                <a:srgbClr val="0070C0"/>
              </a:solidFill>
              <a:effectLst/>
              <a:latin typeface="+mj-ea"/>
              <a:ea typeface="+mj-ea"/>
              <a:cs typeface="+mn-cs"/>
            </a:rPr>
            <a:t>.4.1 </a:t>
          </a:r>
          <a:r>
            <a:rPr lang="ja-JP" altLang="ja-JP" sz="900" b="0">
              <a:solidFill>
                <a:srgbClr val="0070C0"/>
              </a:solidFill>
              <a:effectLst/>
              <a:latin typeface="+mj-ea"/>
              <a:ea typeface="+mj-ea"/>
              <a:cs typeface="+mn-cs"/>
            </a:rPr>
            <a:t>研究開発費</a:t>
          </a:r>
          <a:r>
            <a:rPr lang="ja-JP" altLang="en-US" sz="900" b="0">
              <a:solidFill>
                <a:srgbClr val="0070C0"/>
              </a:solidFill>
              <a:effectLst/>
              <a:latin typeface="+mj-ea"/>
              <a:ea typeface="+mj-ea"/>
              <a:cs typeface="+mn-cs"/>
            </a:rPr>
            <a:t>（直接経費）」に記載の通り、</a:t>
          </a:r>
          <a:r>
            <a:rPr lang="ja-JP" altLang="ja-JP" sz="900">
              <a:solidFill>
                <a:srgbClr val="0070C0"/>
              </a:solidFill>
              <a:effectLst/>
              <a:latin typeface="+mj-ea"/>
              <a:ea typeface="+mj-ea"/>
              <a:cs typeface="+mn-cs"/>
            </a:rPr>
            <a:t>外注費として</a:t>
          </a:r>
          <a:r>
            <a:rPr lang="ja-JP" altLang="en-US" sz="900">
              <a:solidFill>
                <a:srgbClr val="0070C0"/>
              </a:solidFill>
              <a:effectLst/>
              <a:latin typeface="+mj-ea"/>
              <a:ea typeface="+mj-ea"/>
              <a:cs typeface="+mn-cs"/>
            </a:rPr>
            <a:t>は</a:t>
          </a:r>
          <a:r>
            <a:rPr lang="ja-JP" altLang="ja-JP" sz="900">
              <a:solidFill>
                <a:srgbClr val="0070C0"/>
              </a:solidFill>
              <a:effectLst/>
              <a:latin typeface="+mj-ea"/>
              <a:ea typeface="+mj-ea"/>
              <a:cs typeface="+mn-cs"/>
            </a:rPr>
            <a:t>、</a:t>
          </a:r>
          <a:r>
            <a:rPr lang="ja-JP" altLang="ja-JP" sz="900">
              <a:solidFill>
                <a:srgbClr val="0070C0"/>
              </a:solidFill>
              <a:effectLst/>
              <a:latin typeface="+mn-lt"/>
              <a:ea typeface="+mn-ea"/>
              <a:cs typeface="+mn-cs"/>
            </a:rPr>
            <a:t>研究開発要素を含まず、役務仕様が予め決まっており、作業のみを外注する請負契約については直接経費での計上が認められています。</a:t>
          </a:r>
          <a:r>
            <a:rPr lang="en-US" altLang="ja-JP" sz="900">
              <a:solidFill>
                <a:srgbClr val="0070C0"/>
              </a:solidFill>
              <a:effectLst/>
              <a:latin typeface="+mn-lt"/>
              <a:ea typeface="+mn-ea"/>
              <a:cs typeface="+mn-cs"/>
            </a:rPr>
            <a:t> </a:t>
          </a:r>
          <a:endParaRPr lang="ja-JP" altLang="ja-JP" sz="900">
            <a:solidFill>
              <a:srgbClr val="0070C0"/>
            </a:solidFill>
            <a:effectLst/>
            <a:latin typeface="+mn-lt"/>
            <a:ea typeface="+mn-ea"/>
            <a:cs typeface="+mn-cs"/>
          </a:endParaRPr>
        </a:p>
        <a:p>
          <a:r>
            <a:rPr lang="ja-JP" altLang="en-US" sz="900">
              <a:solidFill>
                <a:srgbClr val="0070C0"/>
              </a:solidFill>
              <a:effectLst/>
              <a:latin typeface="+mn-lt"/>
              <a:ea typeface="+mn-ea"/>
              <a:cs typeface="+mn-cs"/>
            </a:rPr>
            <a:t>また外注費を計上する際は使途欄に</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（外注費）</a:t>
          </a:r>
          <a:r>
            <a:rPr lang="en-US" altLang="ja-JP" sz="900" b="0">
              <a:solidFill>
                <a:srgbClr val="0070C0"/>
              </a:solidFill>
              <a:effectLst/>
              <a:latin typeface="+mj-ea"/>
              <a:ea typeface="+mj-ea"/>
              <a:cs typeface="+mn-cs"/>
            </a:rPr>
            <a:t>』</a:t>
          </a:r>
          <a:r>
            <a:rPr lang="ja-JP" altLang="en-US" sz="900" b="0">
              <a:solidFill>
                <a:srgbClr val="0070C0"/>
              </a:solidFill>
              <a:effectLst/>
              <a:latin typeface="+mj-ea"/>
              <a:ea typeface="+mj-ea"/>
              <a:cs typeface="+mn-cs"/>
            </a:rPr>
            <a:t>と記載してください。</a:t>
          </a:r>
          <a:endParaRPr lang="ja-JP" altLang="ja-JP" sz="900" b="0">
            <a:solidFill>
              <a:srgbClr val="0070C0"/>
            </a:solidFill>
            <a:effectLst/>
            <a:latin typeface="+mj-ea"/>
            <a:ea typeface="+mj-ea"/>
            <a:cs typeface="+mn-cs"/>
          </a:endParaRPr>
        </a:p>
      </xdr:txBody>
    </xdr:sp>
    <xdr:clientData/>
  </xdr:oneCellAnchor>
</xdr:wsDr>
</file>

<file path=xl/drawings/drawing7.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8777ADA6-E61F-4B25-A3E6-6C9C5E66EC84}"/>
            </a:ext>
          </a:extLst>
        </xdr:cNvPr>
        <xdr:cNvSpPr txBox="1">
          <a:spLocks noChangeArrowheads="1"/>
        </xdr:cNvSpPr>
      </xdr:nvSpPr>
      <xdr:spPr bwMode="auto">
        <a:xfrm>
          <a:off x="1359590" y="2195987"/>
          <a:ext cx="4349565" cy="566459"/>
        </a:xfrm>
        <a:prstGeom prst="rect">
          <a:avLst/>
        </a:prstGeom>
        <a:solidFill>
          <a:schemeClr val="bg1"/>
        </a:solidFill>
        <a:ln w="9525">
          <a:solidFill>
            <a:schemeClr val="accent1"/>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drawings/drawing8.xml><?xml version="1.0" encoding="utf-8"?>
<xdr:wsDr xmlns:xdr="http://schemas.openxmlformats.org/drawingml/2006/spreadsheetDrawing" xmlns:a="http://schemas.openxmlformats.org/drawingml/2006/main">
  <xdr:oneCellAnchor>
    <xdr:from>
      <xdr:col>3</xdr:col>
      <xdr:colOff>168965</xdr:colOff>
      <xdr:row>12</xdr:row>
      <xdr:rowOff>167162</xdr:rowOff>
    </xdr:from>
    <xdr:ext cx="4349565" cy="566459"/>
    <xdr:sp macro="" textlink="">
      <xdr:nvSpPr>
        <xdr:cNvPr id="2" name="テキスト ボックス 1">
          <a:extLst>
            <a:ext uri="{FF2B5EF4-FFF2-40B4-BE49-F238E27FC236}">
              <a16:creationId xmlns:a16="http://schemas.microsoft.com/office/drawing/2014/main" id="{122F5FB0-6A5B-43E8-8DB5-99386DD39BA1}"/>
            </a:ext>
          </a:extLst>
        </xdr:cNvPr>
        <xdr:cNvSpPr txBox="1">
          <a:spLocks noChangeArrowheads="1"/>
        </xdr:cNvSpPr>
      </xdr:nvSpPr>
      <xdr:spPr bwMode="auto">
        <a:xfrm>
          <a:off x="1359590" y="2195987"/>
          <a:ext cx="4349565" cy="566459"/>
        </a:xfrm>
        <a:prstGeom prst="rect">
          <a:avLst/>
        </a:prstGeom>
        <a:solidFill>
          <a:schemeClr val="bg1"/>
        </a:solidFill>
        <a:ln w="9525">
          <a:solidFill>
            <a:srgbClr val="0070C0"/>
          </a:solidFill>
          <a:miter lim="800000"/>
          <a:headEnd/>
          <a:tailEnd/>
        </a:ln>
      </xdr:spPr>
      <xdr:txBody>
        <a:bodyPr wrap="square" lIns="91440" tIns="45720" rIns="91440" bIns="45720" spcCol="0" anchor="ctr" anchorCtr="0" upright="1">
          <a:noAutofit/>
        </a:bodyPr>
        <a:lstStyle/>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記入要領、記入例は削除して提出ください</a:t>
          </a:r>
          <a:endParaRPr lang="en-US" altLang="ja-JP" sz="900" b="0" i="0" u="none" strike="noStrike" baseline="0">
            <a:solidFill>
              <a:srgbClr val="0070C0"/>
            </a:solidFill>
            <a:latin typeface="+mj-ea"/>
            <a:ea typeface="+mj-ea"/>
          </a:endParaRPr>
        </a:p>
        <a:p>
          <a:pPr algn="l" rtl="0">
            <a:lnSpc>
              <a:spcPts val="1000"/>
            </a:lnSpc>
            <a:defRPr sz="1000"/>
          </a:pPr>
          <a:endParaRPr lang="en-US" altLang="ja-JP" sz="900" b="0" i="0" u="none" strike="noStrike" baseline="0">
            <a:solidFill>
              <a:srgbClr val="0070C0"/>
            </a:solidFill>
            <a:latin typeface="+mj-ea"/>
            <a:ea typeface="+mj-ea"/>
          </a:endParaRPr>
        </a:p>
        <a:p>
          <a:pPr algn="l" rtl="0">
            <a:lnSpc>
              <a:spcPts val="1000"/>
            </a:lnSpc>
            <a:defRPr sz="1000"/>
          </a:pPr>
          <a:r>
            <a:rPr lang="en-US" altLang="ja-JP" sz="900" b="0" i="0" u="none" strike="noStrike" baseline="0">
              <a:solidFill>
                <a:srgbClr val="0070C0"/>
              </a:solidFill>
              <a:latin typeface="+mj-ea"/>
              <a:ea typeface="+mj-ea"/>
            </a:rPr>
            <a:t>※</a:t>
          </a:r>
          <a:r>
            <a:rPr lang="ja-JP" altLang="en-US" sz="900" b="0" i="0" u="none" strike="noStrike" baseline="0">
              <a:solidFill>
                <a:srgbClr val="0070C0"/>
              </a:solidFill>
              <a:latin typeface="+mj-ea"/>
              <a:ea typeface="+mj-ea"/>
            </a:rPr>
            <a:t>１年度目（</a:t>
          </a:r>
          <a:r>
            <a:rPr lang="en-US" altLang="ja-JP" sz="900" b="0" i="0" u="none" strike="noStrike" baseline="0">
              <a:solidFill>
                <a:srgbClr val="0070C0"/>
              </a:solidFill>
              <a:latin typeface="+mj-ea"/>
              <a:ea typeface="+mj-ea"/>
            </a:rPr>
            <a:t>2026</a:t>
          </a:r>
          <a:r>
            <a:rPr lang="ja-JP" altLang="en-US" sz="900" b="0" i="0" u="none" strike="noStrike" baseline="0">
              <a:solidFill>
                <a:srgbClr val="0070C0"/>
              </a:solidFill>
              <a:latin typeface="+mj-ea"/>
              <a:ea typeface="+mj-ea"/>
            </a:rPr>
            <a:t>年度）の記入要領、記入例を参照してください</a:t>
          </a:r>
          <a:endParaRPr lang="en-US" altLang="ja-JP" sz="900" b="0" i="0" u="none" strike="noStrike" baseline="0">
            <a:solidFill>
              <a:srgbClr val="0070C0"/>
            </a:solidFill>
            <a:latin typeface="+mj-ea"/>
            <a:ea typeface="+mj-ea"/>
          </a:endParaRPr>
        </a:p>
      </xdr:txBody>
    </xdr:sp>
    <xdr:clientData/>
  </xdr:one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xDef>
      <a:spPr bwMode="auto">
        <a:solidFill>
          <a:schemeClr val="bg1"/>
        </a:solidFill>
        <a:ln w="9525">
          <a:solidFill>
            <a:srgbClr val="000000"/>
          </a:solidFill>
          <a:miter lim="800000"/>
          <a:headEnd/>
          <a:tailEnd/>
        </a:ln>
      </a:spPr>
      <a:bodyPr wrap="square" lIns="91440" tIns="45720" rIns="91440" bIns="45720" spcCol="0" anchor="t" upright="1">
        <a:noAutofit/>
      </a:bodyPr>
      <a:lstStyle>
        <a:defPPr algn="l" rtl="0">
          <a:lnSpc>
            <a:spcPts val="1000"/>
          </a:lnSpc>
          <a:defRPr sz="1100" b="0" i="0" u="none" strike="noStrike" baseline="0">
            <a:solidFill>
              <a:schemeClr val="accent1">
                <a:lumMod val="75000"/>
              </a:schemeClr>
            </a:solidFill>
            <a:latin typeface="ＭＳ Ｐゴシック" panose="020B0600070205080204" pitchFamily="50" charset="-128"/>
            <a:ea typeface="ＭＳ Ｐゴシック" panose="020B0600070205080204" pitchFamily="50" charset="-128"/>
          </a:defRPr>
        </a:defPPr>
      </a:lstStyle>
    </a:tx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6FA7103-1867-406F-9EE0-11CD7961695E}">
  <dimension ref="A1:H18"/>
  <sheetViews>
    <sheetView view="pageBreakPreview" zoomScale="160" zoomScaleNormal="115" zoomScaleSheetLayoutView="160" workbookViewId="0">
      <selection activeCell="K10" sqref="K10"/>
    </sheetView>
  </sheetViews>
  <sheetFormatPr defaultColWidth="9" defaultRowHeight="13.2" x14ac:dyDescent="0.2"/>
  <cols>
    <col min="1" max="1" width="3.21875" style="1" customWidth="1"/>
    <col min="2" max="2" width="12.88671875" style="1" customWidth="1"/>
    <col min="3" max="3" width="12.21875" style="1" customWidth="1"/>
    <col min="4" max="6" width="12.6640625" style="1" customWidth="1"/>
    <col min="7" max="7" width="15" style="1" customWidth="1"/>
    <col min="8" max="8" width="3.88671875" style="1" customWidth="1"/>
    <col min="9" max="16384" width="9" style="1"/>
  </cols>
  <sheetData>
    <row r="1" spans="1:8" x14ac:dyDescent="0.2">
      <c r="A1" s="7" t="s">
        <v>52</v>
      </c>
    </row>
    <row r="2" spans="1:8" ht="24.75" customHeight="1" x14ac:dyDescent="0.2">
      <c r="A2" s="28"/>
      <c r="B2" s="36" t="s">
        <v>62</v>
      </c>
      <c r="C2" s="36"/>
      <c r="D2" s="36"/>
      <c r="E2" s="36"/>
      <c r="F2" s="36"/>
      <c r="G2" s="36"/>
    </row>
    <row r="3" spans="1:8" ht="15" customHeight="1" x14ac:dyDescent="0.2">
      <c r="A3" s="28"/>
      <c r="B3" s="32" t="s">
        <v>69</v>
      </c>
      <c r="C3" s="29"/>
      <c r="D3" s="29"/>
      <c r="E3" s="29"/>
      <c r="F3" s="29"/>
      <c r="G3" s="29"/>
    </row>
    <row r="4" spans="1:8" ht="15" customHeight="1" x14ac:dyDescent="0.2">
      <c r="A4" s="28"/>
      <c r="B4" s="32" t="s">
        <v>70</v>
      </c>
      <c r="C4" s="29"/>
      <c r="D4" s="29"/>
      <c r="E4" s="29"/>
      <c r="F4" s="29"/>
      <c r="G4" s="29"/>
    </row>
    <row r="5" spans="1:8" x14ac:dyDescent="0.2">
      <c r="G5" s="27" t="s">
        <v>37</v>
      </c>
    </row>
    <row r="6" spans="1:8" x14ac:dyDescent="0.2">
      <c r="A6"/>
      <c r="B6" s="37" t="s">
        <v>61</v>
      </c>
      <c r="C6" s="38"/>
      <c r="D6" s="25">
        <v>2026</v>
      </c>
      <c r="E6" s="25">
        <f>D6+1</f>
        <v>2027</v>
      </c>
      <c r="F6" s="25">
        <f>E6+1</f>
        <v>2028</v>
      </c>
      <c r="G6" s="26" t="s">
        <v>53</v>
      </c>
      <c r="H6"/>
    </row>
    <row r="7" spans="1:8" x14ac:dyDescent="0.2">
      <c r="A7"/>
      <c r="B7" s="39"/>
      <c r="C7" s="40"/>
      <c r="D7" s="21">
        <v>46113</v>
      </c>
      <c r="E7" s="21">
        <v>46478</v>
      </c>
      <c r="F7" s="21">
        <v>46844</v>
      </c>
      <c r="G7" s="22" t="s">
        <v>54</v>
      </c>
      <c r="H7"/>
    </row>
    <row r="8" spans="1:8" x14ac:dyDescent="0.2">
      <c r="A8"/>
      <c r="B8" s="41"/>
      <c r="C8" s="42"/>
      <c r="D8" s="23">
        <v>46477</v>
      </c>
      <c r="E8" s="23">
        <v>46843</v>
      </c>
      <c r="F8" s="23">
        <v>47208</v>
      </c>
      <c r="G8" s="24" t="str">
        <f>DATEDIF(D7,F8+1,"Y")&amp;"年"&amp;DATEDIF(D7,F8+1,"YM")&amp;"ヶ月"</f>
        <v>3年0ヶ月</v>
      </c>
      <c r="H8"/>
    </row>
    <row r="9" spans="1:8" s="3" customFormat="1" ht="30" customHeight="1" x14ac:dyDescent="0.2">
      <c r="A9"/>
      <c r="B9" s="18" t="s">
        <v>55</v>
      </c>
      <c r="C9" s="19"/>
      <c r="D9" s="15"/>
      <c r="E9" s="15"/>
      <c r="F9" s="15"/>
      <c r="G9" s="16">
        <f>SUM(D9:F9)</f>
        <v>0</v>
      </c>
      <c r="H9"/>
    </row>
    <row r="10" spans="1:8" s="3" customFormat="1" ht="30" customHeight="1" x14ac:dyDescent="0.2">
      <c r="A10"/>
      <c r="B10" s="18" t="s">
        <v>56</v>
      </c>
      <c r="C10" s="20"/>
      <c r="D10" s="15"/>
      <c r="E10" s="15"/>
      <c r="F10" s="15"/>
      <c r="G10" s="16">
        <f>SUM(D10:F10)</f>
        <v>0</v>
      </c>
      <c r="H10"/>
    </row>
    <row r="11" spans="1:8" s="3" customFormat="1" ht="30" customHeight="1" x14ac:dyDescent="0.2">
      <c r="A11"/>
      <c r="B11" s="43" t="s">
        <v>57</v>
      </c>
      <c r="C11" s="44"/>
      <c r="D11" s="15"/>
      <c r="E11" s="15"/>
      <c r="F11" s="15"/>
      <c r="G11" s="16">
        <f>SUM(D11:F11)</f>
        <v>0</v>
      </c>
      <c r="H11"/>
    </row>
    <row r="12" spans="1:8" s="3" customFormat="1" ht="30" customHeight="1" x14ac:dyDescent="0.2">
      <c r="A12"/>
      <c r="B12" s="18" t="s">
        <v>58</v>
      </c>
      <c r="C12" s="20"/>
      <c r="D12" s="15"/>
      <c r="E12" s="15"/>
      <c r="F12" s="15"/>
      <c r="G12" s="16">
        <f>SUM(D12:F12)</f>
        <v>0</v>
      </c>
      <c r="H12"/>
    </row>
    <row r="13" spans="1:8" s="3" customFormat="1" ht="30" customHeight="1" x14ac:dyDescent="0.2">
      <c r="A13"/>
      <c r="B13" s="18" t="s">
        <v>59</v>
      </c>
      <c r="C13" s="20" t="s">
        <v>60</v>
      </c>
      <c r="D13" s="17">
        <f>SUM(D9:D12)</f>
        <v>0</v>
      </c>
      <c r="E13" s="17">
        <f>SUM(E9:E12)</f>
        <v>0</v>
      </c>
      <c r="F13" s="17">
        <f>SUM(F9:F12)</f>
        <v>0</v>
      </c>
      <c r="G13" s="16">
        <f>SUM(D13:F13)</f>
        <v>0</v>
      </c>
      <c r="H13"/>
    </row>
    <row r="14" spans="1:8" s="3" customFormat="1" ht="13.5" customHeight="1" x14ac:dyDescent="0.2">
      <c r="A14"/>
      <c r="B14"/>
      <c r="C14"/>
      <c r="D14"/>
      <c r="E14"/>
      <c r="F14"/>
    </row>
    <row r="15" spans="1:8" x14ac:dyDescent="0.2">
      <c r="A15"/>
      <c r="B15" s="35" t="s">
        <v>75</v>
      </c>
      <c r="C15"/>
      <c r="D15"/>
      <c r="E15"/>
      <c r="F15"/>
    </row>
    <row r="16" spans="1:8" ht="19.5" customHeight="1" x14ac:dyDescent="0.2">
      <c r="B16" s="45"/>
      <c r="C16" s="46"/>
      <c r="D16" s="46"/>
      <c r="E16" s="46"/>
      <c r="F16" s="46"/>
      <c r="G16" s="47"/>
    </row>
    <row r="17" spans="2:7" ht="19.5" customHeight="1" x14ac:dyDescent="0.2">
      <c r="B17" s="48"/>
      <c r="C17" s="49"/>
      <c r="D17" s="49"/>
      <c r="E17" s="49"/>
      <c r="F17" s="49"/>
      <c r="G17" s="50"/>
    </row>
    <row r="18" spans="2:7" ht="19.5" customHeight="1" x14ac:dyDescent="0.2">
      <c r="B18" s="51"/>
      <c r="C18" s="52"/>
      <c r="D18" s="52"/>
      <c r="E18" s="52"/>
      <c r="F18" s="52"/>
      <c r="G18" s="53"/>
    </row>
  </sheetData>
  <sheetProtection formatCells="0" formatColumns="0" formatRows="0" insertColumns="0" insertRows="0" deleteColumns="0" deleteRows="0"/>
  <mergeCells count="4">
    <mergeCell ref="B2:G2"/>
    <mergeCell ref="B6:C8"/>
    <mergeCell ref="B11:C11"/>
    <mergeCell ref="B16:G18"/>
  </mergeCells>
  <phoneticPr fontId="2"/>
  <pageMargins left="0.74803149606299213" right="0.74803149606299213" top="0.98425196850393704" bottom="0.98425196850393704" header="0.51181102362204722" footer="0.51181102362204722"/>
  <pageSetup paperSize="9" scale="93" orientation="portrait" r:id="rId1"/>
  <headerFooter alignWithMargins="0"/>
  <ignoredErrors>
    <ignoredError sqref="D13:F13" formulaRange="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30BFD06-9559-4C00-AAAC-03727086C5F6}">
  <dimension ref="A1:H42"/>
  <sheetViews>
    <sheetView view="pageBreakPreview" zoomScaleNormal="115" zoomScaleSheetLayoutView="100" workbookViewId="0">
      <selection activeCell="D42" sqref="D42"/>
    </sheetView>
  </sheetViews>
  <sheetFormatPr defaultColWidth="9" defaultRowHeight="13.2" x14ac:dyDescent="0.2"/>
  <cols>
    <col min="1" max="1" width="3.21875" style="1" customWidth="1"/>
    <col min="2" max="2" width="12.88671875" style="1" customWidth="1"/>
    <col min="3" max="3" width="12.21875" style="1" customWidth="1"/>
    <col min="4" max="6" width="12.6640625" style="1" customWidth="1"/>
    <col min="7" max="7" width="15" style="1" customWidth="1"/>
    <col min="8" max="8" width="3.88671875" style="1" customWidth="1"/>
    <col min="9" max="16384" width="9" style="1"/>
  </cols>
  <sheetData>
    <row r="1" spans="1:8" x14ac:dyDescent="0.2">
      <c r="A1" s="7" t="s">
        <v>52</v>
      </c>
    </row>
    <row r="2" spans="1:8" ht="24.75" customHeight="1" x14ac:dyDescent="0.2">
      <c r="A2" s="28"/>
      <c r="B2" s="36" t="s">
        <v>64</v>
      </c>
      <c r="C2" s="36"/>
      <c r="D2" s="36"/>
      <c r="E2" s="36"/>
      <c r="F2" s="36"/>
      <c r="G2" s="36"/>
    </row>
    <row r="3" spans="1:8" x14ac:dyDescent="0.2">
      <c r="B3" s="14" t="s">
        <v>68</v>
      </c>
      <c r="G3" s="27" t="s">
        <v>37</v>
      </c>
    </row>
    <row r="4" spans="1:8" x14ac:dyDescent="0.2">
      <c r="A4"/>
      <c r="B4" s="37" t="s">
        <v>61</v>
      </c>
      <c r="C4" s="38"/>
      <c r="D4" s="25">
        <f>希望予算【全期間・課題全体】!$D$6</f>
        <v>2026</v>
      </c>
      <c r="E4" s="25">
        <f>希望予算【全期間・課題全体】!$E$6</f>
        <v>2027</v>
      </c>
      <c r="F4" s="25">
        <f>希望予算【全期間・課題全体】!$F$6</f>
        <v>2028</v>
      </c>
      <c r="G4" s="26" t="s">
        <v>53</v>
      </c>
      <c r="H4"/>
    </row>
    <row r="5" spans="1:8" x14ac:dyDescent="0.2">
      <c r="A5"/>
      <c r="B5" s="39"/>
      <c r="C5" s="40"/>
      <c r="D5" s="21">
        <f>希望予算【全期間・課題全体】!$D$7</f>
        <v>46113</v>
      </c>
      <c r="E5" s="21">
        <f>希望予算【全期間・課題全体】!$E$7</f>
        <v>46478</v>
      </c>
      <c r="F5" s="21">
        <f>希望予算【全期間・課題全体】!$F$7</f>
        <v>46844</v>
      </c>
      <c r="G5" s="22" t="s">
        <v>54</v>
      </c>
      <c r="H5"/>
    </row>
    <row r="6" spans="1:8" x14ac:dyDescent="0.2">
      <c r="A6"/>
      <c r="B6" s="41"/>
      <c r="C6" s="42"/>
      <c r="D6" s="23">
        <f>希望予算【全期間・課題全体】!$D$8</f>
        <v>46477</v>
      </c>
      <c r="E6" s="23">
        <f>希望予算【全期間・課題全体】!$E$8</f>
        <v>46843</v>
      </c>
      <c r="F6" s="23">
        <f>希望予算【全期間・課題全体】!$F$8</f>
        <v>47208</v>
      </c>
      <c r="G6" s="24" t="str">
        <f>DATEDIF(D5,F6+1,"Y")&amp;"年"&amp;DATEDIF(D5,F6+1,"YM")&amp;"ヶ月"</f>
        <v>3年0ヶ月</v>
      </c>
      <c r="H6"/>
    </row>
    <row r="7" spans="1:8" s="3" customFormat="1" ht="30" customHeight="1" x14ac:dyDescent="0.2">
      <c r="A7"/>
      <c r="B7" s="18" t="s">
        <v>55</v>
      </c>
      <c r="C7" s="19"/>
      <c r="D7" s="15"/>
      <c r="E7" s="15"/>
      <c r="F7" s="15"/>
      <c r="G7" s="16">
        <f>SUM(D7:F7)</f>
        <v>0</v>
      </c>
      <c r="H7"/>
    </row>
    <row r="8" spans="1:8" s="3" customFormat="1" ht="30" customHeight="1" x14ac:dyDescent="0.2">
      <c r="A8"/>
      <c r="B8" s="18" t="s">
        <v>56</v>
      </c>
      <c r="C8" s="20"/>
      <c r="D8" s="15"/>
      <c r="E8" s="15"/>
      <c r="F8" s="15"/>
      <c r="G8" s="16">
        <f>SUM(D8:F8)</f>
        <v>0</v>
      </c>
      <c r="H8"/>
    </row>
    <row r="9" spans="1:8" s="3" customFormat="1" ht="30" customHeight="1" x14ac:dyDescent="0.2">
      <c r="A9"/>
      <c r="B9" s="43" t="s">
        <v>57</v>
      </c>
      <c r="C9" s="44"/>
      <c r="D9" s="15"/>
      <c r="E9" s="15"/>
      <c r="F9" s="15"/>
      <c r="G9" s="16">
        <f>SUM(D9:F9)</f>
        <v>0</v>
      </c>
      <c r="H9"/>
    </row>
    <row r="10" spans="1:8" s="3" customFormat="1" ht="30" customHeight="1" x14ac:dyDescent="0.2">
      <c r="A10"/>
      <c r="B10" s="18" t="s">
        <v>58</v>
      </c>
      <c r="C10" s="20"/>
      <c r="D10" s="15"/>
      <c r="E10" s="15"/>
      <c r="F10" s="15"/>
      <c r="G10" s="16">
        <f>SUM(D10:F10)</f>
        <v>0</v>
      </c>
      <c r="H10"/>
    </row>
    <row r="11" spans="1:8" s="3" customFormat="1" ht="30" customHeight="1" x14ac:dyDescent="0.2">
      <c r="A11"/>
      <c r="B11" s="18" t="s">
        <v>59</v>
      </c>
      <c r="C11" s="20" t="s">
        <v>60</v>
      </c>
      <c r="D11" s="17">
        <f>SUM(D7:D10)</f>
        <v>0</v>
      </c>
      <c r="E11" s="17">
        <f>SUM(E7:E10)</f>
        <v>0</v>
      </c>
      <c r="F11" s="17">
        <f>SUM(F7:F10)</f>
        <v>0</v>
      </c>
      <c r="G11" s="16">
        <f>SUM(D11:F11)</f>
        <v>0</v>
      </c>
      <c r="H11"/>
    </row>
    <row r="12" spans="1:8" s="3" customFormat="1" ht="13.5" customHeight="1" x14ac:dyDescent="0.2">
      <c r="A12"/>
      <c r="B12"/>
      <c r="C12"/>
      <c r="D12"/>
      <c r="E12"/>
      <c r="F12"/>
    </row>
    <row r="13" spans="1:8" x14ac:dyDescent="0.2">
      <c r="B13" s="14" t="s">
        <v>67</v>
      </c>
      <c r="G13" s="27" t="s">
        <v>37</v>
      </c>
    </row>
    <row r="14" spans="1:8" x14ac:dyDescent="0.2">
      <c r="A14"/>
      <c r="B14" s="37" t="s">
        <v>61</v>
      </c>
      <c r="C14" s="38"/>
      <c r="D14" s="25">
        <f>希望予算【全期間・課題全体】!$D$6</f>
        <v>2026</v>
      </c>
      <c r="E14" s="25">
        <f>希望予算【全期間・課題全体】!$E$6</f>
        <v>2027</v>
      </c>
      <c r="F14" s="25">
        <f>希望予算【全期間・課題全体】!$F$6</f>
        <v>2028</v>
      </c>
      <c r="G14" s="26" t="s">
        <v>53</v>
      </c>
      <c r="H14"/>
    </row>
    <row r="15" spans="1:8" x14ac:dyDescent="0.2">
      <c r="A15"/>
      <c r="B15" s="39"/>
      <c r="C15" s="40"/>
      <c r="D15" s="21">
        <f>希望予算【全期間・課題全体】!$D$7</f>
        <v>46113</v>
      </c>
      <c r="E15" s="21">
        <f>希望予算【全期間・課題全体】!$E$7</f>
        <v>46478</v>
      </c>
      <c r="F15" s="21">
        <f>希望予算【全期間・課題全体】!$F$7</f>
        <v>46844</v>
      </c>
      <c r="G15" s="22" t="s">
        <v>54</v>
      </c>
      <c r="H15"/>
    </row>
    <row r="16" spans="1:8" x14ac:dyDescent="0.2">
      <c r="A16"/>
      <c r="B16" s="41"/>
      <c r="C16" s="42"/>
      <c r="D16" s="23">
        <f>希望予算【全期間・課題全体】!$D$8</f>
        <v>46477</v>
      </c>
      <c r="E16" s="23">
        <f>希望予算【全期間・課題全体】!$E$8</f>
        <v>46843</v>
      </c>
      <c r="F16" s="23">
        <f>希望予算【全期間・課題全体】!$F$8</f>
        <v>47208</v>
      </c>
      <c r="G16" s="24" t="str">
        <f>DATEDIF(D15,F16+1,"Y")&amp;"年"&amp;DATEDIF(D15,F16+1,"YM")&amp;"ヶ月"</f>
        <v>3年0ヶ月</v>
      </c>
      <c r="H16"/>
    </row>
    <row r="17" spans="1:8" s="3" customFormat="1" ht="30" customHeight="1" x14ac:dyDescent="0.2">
      <c r="A17"/>
      <c r="B17" s="18" t="s">
        <v>55</v>
      </c>
      <c r="C17" s="19"/>
      <c r="D17" s="15"/>
      <c r="E17" s="15"/>
      <c r="F17" s="15"/>
      <c r="G17" s="16">
        <f>SUM(D17:F17)</f>
        <v>0</v>
      </c>
      <c r="H17"/>
    </row>
    <row r="18" spans="1:8" s="3" customFormat="1" ht="30" customHeight="1" x14ac:dyDescent="0.2">
      <c r="A18"/>
      <c r="B18" s="18" t="s">
        <v>56</v>
      </c>
      <c r="C18" s="20"/>
      <c r="D18" s="15"/>
      <c r="E18" s="15"/>
      <c r="F18" s="15"/>
      <c r="G18" s="16">
        <f>SUM(D18:F18)</f>
        <v>0</v>
      </c>
      <c r="H18"/>
    </row>
    <row r="19" spans="1:8" s="3" customFormat="1" ht="30" customHeight="1" x14ac:dyDescent="0.2">
      <c r="A19"/>
      <c r="B19" s="43" t="s">
        <v>57</v>
      </c>
      <c r="C19" s="44"/>
      <c r="D19" s="15"/>
      <c r="E19" s="15"/>
      <c r="F19" s="15"/>
      <c r="G19" s="16">
        <f>SUM(D19:F19)</f>
        <v>0</v>
      </c>
      <c r="H19"/>
    </row>
    <row r="20" spans="1:8" s="3" customFormat="1" ht="30" customHeight="1" x14ac:dyDescent="0.2">
      <c r="A20"/>
      <c r="B20" s="18" t="s">
        <v>58</v>
      </c>
      <c r="C20" s="20"/>
      <c r="D20" s="15"/>
      <c r="E20" s="15"/>
      <c r="F20" s="15"/>
      <c r="G20" s="16">
        <f>SUM(D20:F20)</f>
        <v>0</v>
      </c>
      <c r="H20"/>
    </row>
    <row r="21" spans="1:8" s="3" customFormat="1" ht="30" customHeight="1" x14ac:dyDescent="0.2">
      <c r="A21"/>
      <c r="B21" s="18" t="s">
        <v>59</v>
      </c>
      <c r="C21" s="20" t="s">
        <v>60</v>
      </c>
      <c r="D21" s="17">
        <f>SUM(D17:D20)</f>
        <v>0</v>
      </c>
      <c r="E21" s="17">
        <f>SUM(E17:E20)</f>
        <v>0</v>
      </c>
      <c r="F21" s="17">
        <f>SUM(F17:F20)</f>
        <v>0</v>
      </c>
      <c r="G21" s="16">
        <f>SUM(D21:F21)</f>
        <v>0</v>
      </c>
      <c r="H21"/>
    </row>
    <row r="22" spans="1:8" s="3" customFormat="1" ht="13.5" customHeight="1" x14ac:dyDescent="0.2">
      <c r="A22"/>
      <c r="B22"/>
      <c r="C22"/>
      <c r="D22"/>
      <c r="E22"/>
      <c r="F22"/>
    </row>
    <row r="23" spans="1:8" x14ac:dyDescent="0.2">
      <c r="B23" s="14" t="s">
        <v>66</v>
      </c>
      <c r="G23" s="27" t="s">
        <v>37</v>
      </c>
    </row>
    <row r="24" spans="1:8" x14ac:dyDescent="0.2">
      <c r="A24"/>
      <c r="B24" s="37" t="s">
        <v>61</v>
      </c>
      <c r="C24" s="38"/>
      <c r="D24" s="25">
        <f>希望予算【全期間・課題全体】!$D$6</f>
        <v>2026</v>
      </c>
      <c r="E24" s="25">
        <f>希望予算【全期間・課題全体】!$E$6</f>
        <v>2027</v>
      </c>
      <c r="F24" s="25">
        <f>希望予算【全期間・課題全体】!$F$6</f>
        <v>2028</v>
      </c>
      <c r="G24" s="26" t="s">
        <v>53</v>
      </c>
      <c r="H24"/>
    </row>
    <row r="25" spans="1:8" x14ac:dyDescent="0.2">
      <c r="A25"/>
      <c r="B25" s="39"/>
      <c r="C25" s="40"/>
      <c r="D25" s="21">
        <f>希望予算【全期間・課題全体】!$D$7</f>
        <v>46113</v>
      </c>
      <c r="E25" s="21">
        <f>希望予算【全期間・課題全体】!$E$7</f>
        <v>46478</v>
      </c>
      <c r="F25" s="21">
        <f>希望予算【全期間・課題全体】!$F$7</f>
        <v>46844</v>
      </c>
      <c r="G25" s="22" t="s">
        <v>54</v>
      </c>
      <c r="H25"/>
    </row>
    <row r="26" spans="1:8" x14ac:dyDescent="0.2">
      <c r="A26"/>
      <c r="B26" s="41"/>
      <c r="C26" s="42"/>
      <c r="D26" s="23">
        <f>希望予算【全期間・課題全体】!$D$8</f>
        <v>46477</v>
      </c>
      <c r="E26" s="23">
        <f>希望予算【全期間・課題全体】!$E$8</f>
        <v>46843</v>
      </c>
      <c r="F26" s="23">
        <f>希望予算【全期間・課題全体】!$F$8</f>
        <v>47208</v>
      </c>
      <c r="G26" s="24" t="str">
        <f>DATEDIF(D25,F26+1,"Y")&amp;"年"&amp;DATEDIF(D25,F26+1,"YM")&amp;"ヶ月"</f>
        <v>3年0ヶ月</v>
      </c>
      <c r="H26"/>
    </row>
    <row r="27" spans="1:8" s="3" customFormat="1" ht="30" customHeight="1" x14ac:dyDescent="0.2">
      <c r="A27"/>
      <c r="B27" s="18" t="s">
        <v>55</v>
      </c>
      <c r="C27" s="19"/>
      <c r="D27" s="15"/>
      <c r="E27" s="15"/>
      <c r="F27" s="15"/>
      <c r="G27" s="16">
        <f>SUM(D27:F27)</f>
        <v>0</v>
      </c>
      <c r="H27"/>
    </row>
    <row r="28" spans="1:8" s="3" customFormat="1" ht="30" customHeight="1" x14ac:dyDescent="0.2">
      <c r="A28"/>
      <c r="B28" s="18" t="s">
        <v>56</v>
      </c>
      <c r="C28" s="20"/>
      <c r="D28" s="15"/>
      <c r="E28" s="15"/>
      <c r="F28" s="15"/>
      <c r="G28" s="16">
        <f>SUM(D28:F28)</f>
        <v>0</v>
      </c>
      <c r="H28"/>
    </row>
    <row r="29" spans="1:8" s="3" customFormat="1" ht="30" customHeight="1" x14ac:dyDescent="0.2">
      <c r="A29"/>
      <c r="B29" s="43" t="s">
        <v>57</v>
      </c>
      <c r="C29" s="44"/>
      <c r="D29" s="15"/>
      <c r="E29" s="15"/>
      <c r="F29" s="15"/>
      <c r="G29" s="16">
        <f>SUM(D29:F29)</f>
        <v>0</v>
      </c>
      <c r="H29"/>
    </row>
    <row r="30" spans="1:8" s="3" customFormat="1" ht="30" customHeight="1" x14ac:dyDescent="0.2">
      <c r="A30"/>
      <c r="B30" s="18" t="s">
        <v>58</v>
      </c>
      <c r="C30" s="20"/>
      <c r="D30" s="15"/>
      <c r="E30" s="15"/>
      <c r="F30" s="15"/>
      <c r="G30" s="16">
        <f>SUM(D30:F30)</f>
        <v>0</v>
      </c>
      <c r="H30"/>
    </row>
    <row r="31" spans="1:8" s="3" customFormat="1" ht="30" customHeight="1" x14ac:dyDescent="0.2">
      <c r="A31"/>
      <c r="B31" s="18" t="s">
        <v>59</v>
      </c>
      <c r="C31" s="20" t="s">
        <v>60</v>
      </c>
      <c r="D31" s="17">
        <f>SUM(D27:D30)</f>
        <v>0</v>
      </c>
      <c r="E31" s="17">
        <f>SUM(E27:E30)</f>
        <v>0</v>
      </c>
      <c r="F31" s="17">
        <f>SUM(F27:F30)</f>
        <v>0</v>
      </c>
      <c r="G31" s="16">
        <f>SUM(D31:F31)</f>
        <v>0</v>
      </c>
      <c r="H31"/>
    </row>
    <row r="32" spans="1:8" s="3" customFormat="1" ht="13.5" customHeight="1" x14ac:dyDescent="0.2">
      <c r="A32"/>
      <c r="B32"/>
      <c r="C32"/>
      <c r="D32"/>
      <c r="E32"/>
      <c r="F32"/>
    </row>
    <row r="33" spans="1:8" x14ac:dyDescent="0.2">
      <c r="B33" s="14" t="s">
        <v>65</v>
      </c>
      <c r="G33" s="27" t="s">
        <v>37</v>
      </c>
    </row>
    <row r="34" spans="1:8" x14ac:dyDescent="0.2">
      <c r="A34"/>
      <c r="B34" s="37" t="s">
        <v>61</v>
      </c>
      <c r="C34" s="38"/>
      <c r="D34" s="25">
        <f>希望予算【全期間・課題全体】!$D$6</f>
        <v>2026</v>
      </c>
      <c r="E34" s="25">
        <f>希望予算【全期間・課題全体】!$E$6</f>
        <v>2027</v>
      </c>
      <c r="F34" s="25">
        <f>希望予算【全期間・課題全体】!$F$6</f>
        <v>2028</v>
      </c>
      <c r="G34" s="26" t="s">
        <v>53</v>
      </c>
      <c r="H34"/>
    </row>
    <row r="35" spans="1:8" x14ac:dyDescent="0.2">
      <c r="A35"/>
      <c r="B35" s="39"/>
      <c r="C35" s="40"/>
      <c r="D35" s="21">
        <f>希望予算【全期間・課題全体】!$D$7</f>
        <v>46113</v>
      </c>
      <c r="E35" s="21">
        <f>希望予算【全期間・課題全体】!$E$7</f>
        <v>46478</v>
      </c>
      <c r="F35" s="21">
        <f>希望予算【全期間・課題全体】!$F$7</f>
        <v>46844</v>
      </c>
      <c r="G35" s="22" t="s">
        <v>54</v>
      </c>
      <c r="H35"/>
    </row>
    <row r="36" spans="1:8" x14ac:dyDescent="0.2">
      <c r="A36"/>
      <c r="B36" s="41"/>
      <c r="C36" s="42"/>
      <c r="D36" s="23">
        <f>希望予算【全期間・課題全体】!$D$8</f>
        <v>46477</v>
      </c>
      <c r="E36" s="23">
        <f>希望予算【全期間・課題全体】!$E$8</f>
        <v>46843</v>
      </c>
      <c r="F36" s="23">
        <f>希望予算【全期間・課題全体】!$F$8</f>
        <v>47208</v>
      </c>
      <c r="G36" s="24" t="str">
        <f>DATEDIF(D35,F36+1,"Y")&amp;"年"&amp;DATEDIF(D35,F36+1,"YM")&amp;"ヶ月"</f>
        <v>3年0ヶ月</v>
      </c>
      <c r="H36"/>
    </row>
    <row r="37" spans="1:8" s="3" customFormat="1" ht="30" customHeight="1" x14ac:dyDescent="0.2">
      <c r="A37"/>
      <c r="B37" s="18" t="s">
        <v>55</v>
      </c>
      <c r="C37" s="19"/>
      <c r="D37" s="15"/>
      <c r="E37" s="15"/>
      <c r="F37" s="15"/>
      <c r="G37" s="16">
        <f>SUM(D37:F37)</f>
        <v>0</v>
      </c>
      <c r="H37"/>
    </row>
    <row r="38" spans="1:8" s="3" customFormat="1" ht="30" customHeight="1" x14ac:dyDescent="0.2">
      <c r="A38"/>
      <c r="B38" s="18" t="s">
        <v>56</v>
      </c>
      <c r="C38" s="20"/>
      <c r="D38" s="15"/>
      <c r="E38" s="15"/>
      <c r="F38" s="15"/>
      <c r="G38" s="16">
        <f>SUM(D38:F38)</f>
        <v>0</v>
      </c>
      <c r="H38"/>
    </row>
    <row r="39" spans="1:8" s="3" customFormat="1" ht="30" customHeight="1" x14ac:dyDescent="0.2">
      <c r="A39"/>
      <c r="B39" s="43" t="s">
        <v>57</v>
      </c>
      <c r="C39" s="44"/>
      <c r="D39" s="15"/>
      <c r="E39" s="15"/>
      <c r="F39" s="15"/>
      <c r="G39" s="16">
        <f>SUM(D39:F39)</f>
        <v>0</v>
      </c>
      <c r="H39"/>
    </row>
    <row r="40" spans="1:8" s="3" customFormat="1" ht="30" customHeight="1" x14ac:dyDescent="0.2">
      <c r="A40"/>
      <c r="B40" s="18" t="s">
        <v>58</v>
      </c>
      <c r="C40" s="20"/>
      <c r="D40" s="15"/>
      <c r="E40" s="15"/>
      <c r="F40" s="15"/>
      <c r="G40" s="16">
        <f>SUM(D40:F40)</f>
        <v>0</v>
      </c>
      <c r="H40"/>
    </row>
    <row r="41" spans="1:8" s="3" customFormat="1" ht="30" customHeight="1" x14ac:dyDescent="0.2">
      <c r="A41"/>
      <c r="B41" s="18" t="s">
        <v>59</v>
      </c>
      <c r="C41" s="20" t="s">
        <v>60</v>
      </c>
      <c r="D41" s="17">
        <f>SUM(D37:D40)</f>
        <v>0</v>
      </c>
      <c r="E41" s="17">
        <f>SUM(E37:E40)</f>
        <v>0</v>
      </c>
      <c r="F41" s="17">
        <f>SUM(F37:F40)</f>
        <v>0</v>
      </c>
      <c r="G41" s="16">
        <f>SUM(D41:F41)</f>
        <v>0</v>
      </c>
      <c r="H41"/>
    </row>
    <row r="42" spans="1:8" x14ac:dyDescent="0.2">
      <c r="A42"/>
      <c r="B42"/>
      <c r="C42"/>
      <c r="D42"/>
      <c r="E42"/>
      <c r="F42"/>
    </row>
  </sheetData>
  <sheetProtection formatCells="0" formatColumns="0" formatRows="0" insertColumns="0" insertRows="0" deleteColumns="0" deleteRows="0"/>
  <mergeCells count="9">
    <mergeCell ref="B39:C39"/>
    <mergeCell ref="B2:G2"/>
    <mergeCell ref="B4:C6"/>
    <mergeCell ref="B9:C9"/>
    <mergeCell ref="B14:C16"/>
    <mergeCell ref="B19:C19"/>
    <mergeCell ref="B24:C26"/>
    <mergeCell ref="B29:C29"/>
    <mergeCell ref="B34:C36"/>
  </mergeCells>
  <phoneticPr fontId="2"/>
  <pageMargins left="0.74803149606299213" right="0.74803149606299213" top="0.98425196850393704" bottom="0.98425196850393704" header="0.51181102362204722" footer="0.51181102362204722"/>
  <pageSetup paperSize="9" scale="86" orientation="portrait"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56"/>
  <sheetViews>
    <sheetView view="pageBreakPreview" zoomScale="115" zoomScaleNormal="115" zoomScaleSheetLayoutView="115" workbookViewId="0">
      <selection activeCell="D47" sqref="D47"/>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76</v>
      </c>
      <c r="B2" s="36"/>
      <c r="C2" s="36"/>
      <c r="D2" s="36"/>
      <c r="E2" s="36"/>
      <c r="F2" s="2"/>
    </row>
    <row r="3" spans="1:6" x14ac:dyDescent="0.2">
      <c r="D3" s="14" t="s">
        <v>37</v>
      </c>
    </row>
    <row r="4" spans="1:6" ht="21.75" customHeight="1" x14ac:dyDescent="0.2">
      <c r="A4" s="84" t="s">
        <v>71</v>
      </c>
      <c r="B4" s="85"/>
      <c r="C4" s="85"/>
      <c r="D4" s="86"/>
      <c r="E4" s="33" t="s">
        <v>72</v>
      </c>
    </row>
    <row r="5" spans="1:6" ht="13.5" customHeight="1" x14ac:dyDescent="0.2">
      <c r="A5" s="72" t="s">
        <v>12</v>
      </c>
      <c r="B5" s="73"/>
      <c r="C5" s="74"/>
      <c r="D5" s="70" t="s">
        <v>20</v>
      </c>
      <c r="E5" s="70" t="s">
        <v>1</v>
      </c>
    </row>
    <row r="6" spans="1:6" x14ac:dyDescent="0.2">
      <c r="A6" s="75"/>
      <c r="B6" s="76"/>
      <c r="C6" s="77"/>
      <c r="D6" s="71"/>
      <c r="E6" s="71"/>
    </row>
    <row r="7" spans="1:6" s="3" customFormat="1" ht="13.5" customHeight="1" x14ac:dyDescent="0.2">
      <c r="A7" s="66" t="s">
        <v>0</v>
      </c>
      <c r="B7" s="56" t="s">
        <v>23</v>
      </c>
      <c r="C7" s="57"/>
      <c r="D7" s="30">
        <v>1000</v>
      </c>
      <c r="E7" s="31" t="s">
        <v>15</v>
      </c>
    </row>
    <row r="8" spans="1:6" s="3" customFormat="1" ht="13.5" customHeight="1" x14ac:dyDescent="0.2">
      <c r="A8" s="66"/>
      <c r="B8" s="58"/>
      <c r="C8" s="59"/>
      <c r="D8" s="30">
        <v>1500</v>
      </c>
      <c r="E8" s="31" t="s">
        <v>14</v>
      </c>
    </row>
    <row r="9" spans="1:6" s="3" customFormat="1" ht="13.5" customHeight="1" x14ac:dyDescent="0.2">
      <c r="A9" s="66"/>
      <c r="B9" s="58"/>
      <c r="C9" s="59"/>
      <c r="D9" s="30">
        <v>700</v>
      </c>
      <c r="E9" s="31" t="s">
        <v>8</v>
      </c>
    </row>
    <row r="10" spans="1:6" s="3" customFormat="1" ht="13.5" customHeight="1" x14ac:dyDescent="0.2">
      <c r="A10" s="66"/>
      <c r="B10" s="58"/>
      <c r="C10" s="59"/>
      <c r="D10" s="30">
        <v>480</v>
      </c>
      <c r="E10" s="31" t="s">
        <v>9</v>
      </c>
    </row>
    <row r="11" spans="1:6" s="3" customFormat="1" ht="13.5" customHeight="1" x14ac:dyDescent="0.2">
      <c r="A11" s="66"/>
      <c r="B11" s="58"/>
      <c r="C11" s="59"/>
      <c r="D11" s="30">
        <v>300</v>
      </c>
      <c r="E11" s="31" t="s">
        <v>10</v>
      </c>
    </row>
    <row r="12" spans="1:6" s="3" customFormat="1" ht="13.5" customHeight="1" x14ac:dyDescent="0.2">
      <c r="A12" s="66"/>
      <c r="B12" s="58"/>
      <c r="C12" s="59"/>
      <c r="D12" s="30">
        <v>2000</v>
      </c>
      <c r="E12" s="31" t="s">
        <v>11</v>
      </c>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30">
        <v>480</v>
      </c>
      <c r="E18" s="31" t="s">
        <v>7</v>
      </c>
    </row>
    <row r="19" spans="1:5" s="3" customFormat="1" ht="13.5" customHeight="1" x14ac:dyDescent="0.2">
      <c r="A19" s="66"/>
      <c r="B19" s="58"/>
      <c r="C19" s="59"/>
      <c r="D19" s="30">
        <v>1200</v>
      </c>
      <c r="E19" s="31" t="s">
        <v>40</v>
      </c>
    </row>
    <row r="20" spans="1:5" s="3" customFormat="1" ht="13.5" customHeight="1" x14ac:dyDescent="0.2">
      <c r="A20" s="66"/>
      <c r="B20" s="58"/>
      <c r="C20" s="59"/>
      <c r="D20" s="30">
        <v>50</v>
      </c>
      <c r="E20" s="31" t="s">
        <v>6</v>
      </c>
    </row>
    <row r="21" spans="1:5" s="3" customFormat="1" ht="13.5" customHeight="1" x14ac:dyDescent="0.2">
      <c r="A21" s="66"/>
      <c r="B21" s="58"/>
      <c r="C21" s="59"/>
      <c r="D21" s="30">
        <v>400</v>
      </c>
      <c r="E21" s="31" t="s">
        <v>17</v>
      </c>
    </row>
    <row r="22" spans="1:5" s="3" customFormat="1" ht="13.5" customHeight="1" x14ac:dyDescent="0.2">
      <c r="A22" s="66"/>
      <c r="B22" s="58"/>
      <c r="C22" s="59"/>
      <c r="D22" s="30">
        <v>300</v>
      </c>
      <c r="E22" s="31" t="s">
        <v>2</v>
      </c>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30">
        <v>3200</v>
      </c>
      <c r="E25" s="31" t="s">
        <v>34</v>
      </c>
    </row>
    <row r="26" spans="1:5" s="3" customFormat="1" ht="13.5" customHeight="1" x14ac:dyDescent="0.2">
      <c r="A26" s="66"/>
      <c r="B26" s="80"/>
      <c r="C26" s="81"/>
      <c r="D26" s="30">
        <v>5400</v>
      </c>
      <c r="E26" s="31" t="s">
        <v>18</v>
      </c>
    </row>
    <row r="27" spans="1:5" s="3" customFormat="1" ht="13.5" customHeight="1" x14ac:dyDescent="0.2">
      <c r="A27" s="66"/>
      <c r="B27" s="80"/>
      <c r="C27" s="81"/>
      <c r="D27" s="30">
        <v>2500</v>
      </c>
      <c r="E27" s="31" t="s">
        <v>16</v>
      </c>
    </row>
    <row r="28" spans="1:5" s="3" customFormat="1" ht="13.5" customHeight="1" x14ac:dyDescent="0.2">
      <c r="A28" s="66"/>
      <c r="B28" s="80"/>
      <c r="C28" s="81"/>
      <c r="D28" s="30">
        <v>400</v>
      </c>
      <c r="E28" s="31" t="s">
        <v>5</v>
      </c>
    </row>
    <row r="29" spans="1:5" s="3" customFormat="1" ht="13.5" customHeight="1" x14ac:dyDescent="0.2">
      <c r="A29" s="66"/>
      <c r="B29" s="80"/>
      <c r="C29" s="81"/>
      <c r="D29" s="30">
        <v>100</v>
      </c>
      <c r="E29" s="31" t="s">
        <v>13</v>
      </c>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30">
        <v>450</v>
      </c>
      <c r="E33" s="31" t="s">
        <v>28</v>
      </c>
    </row>
    <row r="34" spans="1:5" s="3" customFormat="1" ht="13.5" customHeight="1" x14ac:dyDescent="0.2">
      <c r="A34" s="67"/>
      <c r="B34" s="58"/>
      <c r="C34" s="59"/>
      <c r="D34" s="30">
        <v>400</v>
      </c>
      <c r="E34" s="31" t="s">
        <v>29</v>
      </c>
    </row>
    <row r="35" spans="1:5" s="3" customFormat="1" ht="13.5" customHeight="1" x14ac:dyDescent="0.2">
      <c r="A35" s="67"/>
      <c r="B35" s="58"/>
      <c r="C35" s="59"/>
      <c r="D35" s="30">
        <v>500</v>
      </c>
      <c r="E35" s="31" t="s">
        <v>30</v>
      </c>
    </row>
    <row r="36" spans="1:5" s="3" customFormat="1" ht="13.5" customHeight="1" x14ac:dyDescent="0.2">
      <c r="A36" s="67"/>
      <c r="B36" s="58"/>
      <c r="C36" s="59"/>
      <c r="D36" s="30">
        <v>500</v>
      </c>
      <c r="E36" s="31" t="s">
        <v>31</v>
      </c>
    </row>
    <row r="37" spans="1:5" s="3" customFormat="1" ht="13.5" customHeight="1" x14ac:dyDescent="0.2">
      <c r="A37" s="67"/>
      <c r="B37" s="58"/>
      <c r="C37" s="59"/>
      <c r="D37" s="30">
        <v>400</v>
      </c>
      <c r="E37" s="31" t="s">
        <v>32</v>
      </c>
    </row>
    <row r="38" spans="1:5" s="3" customFormat="1" ht="13.5" customHeight="1" x14ac:dyDescent="0.2">
      <c r="A38" s="67"/>
      <c r="B38" s="58"/>
      <c r="C38" s="59"/>
      <c r="D38" s="30">
        <v>1200</v>
      </c>
      <c r="E38" s="31" t="s">
        <v>39</v>
      </c>
    </row>
    <row r="39" spans="1:5" s="3" customFormat="1" ht="13.5" customHeight="1" x14ac:dyDescent="0.2">
      <c r="A39" s="67"/>
      <c r="B39" s="58"/>
      <c r="C39" s="59"/>
      <c r="D39" s="30">
        <v>500</v>
      </c>
      <c r="E39" s="31" t="s">
        <v>24</v>
      </c>
    </row>
    <row r="40" spans="1:5" s="3" customFormat="1" ht="13.5" customHeight="1" x14ac:dyDescent="0.2">
      <c r="A40" s="8"/>
      <c r="B40" s="58"/>
      <c r="C40" s="59"/>
      <c r="D40" s="30">
        <v>80</v>
      </c>
      <c r="E40" s="31" t="s">
        <v>33</v>
      </c>
    </row>
    <row r="41" spans="1:5" s="3" customFormat="1" ht="13.5" customHeight="1" x14ac:dyDescent="0.2">
      <c r="A41" s="8"/>
      <c r="B41" s="58"/>
      <c r="C41" s="59"/>
      <c r="D41" s="30">
        <v>200</v>
      </c>
      <c r="E41" s="31" t="s">
        <v>25</v>
      </c>
    </row>
    <row r="42" spans="1:5" s="3" customFormat="1" ht="13.5" customHeight="1" x14ac:dyDescent="0.2">
      <c r="A42" s="8"/>
      <c r="B42" s="58"/>
      <c r="C42" s="59"/>
      <c r="D42" s="30">
        <v>2400</v>
      </c>
      <c r="E42" s="31" t="s">
        <v>38</v>
      </c>
    </row>
    <row r="43" spans="1:5" s="3" customFormat="1" ht="13.5" customHeight="1" x14ac:dyDescent="0.2">
      <c r="A43" s="8"/>
      <c r="B43" s="58"/>
      <c r="C43" s="59"/>
      <c r="D43" s="30">
        <v>120</v>
      </c>
      <c r="E43" s="31" t="s">
        <v>26</v>
      </c>
    </row>
    <row r="44" spans="1:5" s="3" customFormat="1" ht="13.5" customHeight="1" x14ac:dyDescent="0.2">
      <c r="A44" s="8"/>
      <c r="B44" s="58"/>
      <c r="C44" s="59"/>
      <c r="D44" s="30">
        <v>100</v>
      </c>
      <c r="E44" s="31" t="s">
        <v>27</v>
      </c>
    </row>
    <row r="45" spans="1:5" s="3" customFormat="1" ht="13.5" customHeight="1" x14ac:dyDescent="0.2">
      <c r="A45" s="8"/>
      <c r="B45" s="60"/>
      <c r="C45" s="61"/>
      <c r="D45" s="5"/>
      <c r="E45" s="4"/>
    </row>
    <row r="46" spans="1:5" s="3" customFormat="1" ht="18.75" customHeight="1" x14ac:dyDescent="0.2">
      <c r="A46" s="68" t="s">
        <v>4</v>
      </c>
      <c r="B46" s="69"/>
      <c r="C46" s="69"/>
      <c r="D46" s="5">
        <f>SUM(D7:D45)</f>
        <v>26860</v>
      </c>
      <c r="E46" s="6"/>
    </row>
    <row r="47" spans="1:5" s="3" customFormat="1" ht="18.75" customHeight="1" x14ac:dyDescent="0.2">
      <c r="A47" s="64" t="s">
        <v>3</v>
      </c>
      <c r="B47" s="65"/>
      <c r="C47" s="65"/>
      <c r="D47" s="5">
        <f>D46*0.3</f>
        <v>8058</v>
      </c>
      <c r="E47" s="6"/>
    </row>
    <row r="48" spans="1:5" ht="18.75" customHeight="1" x14ac:dyDescent="0.2">
      <c r="A48" s="62" t="s">
        <v>19</v>
      </c>
      <c r="B48" s="63"/>
      <c r="C48" s="63"/>
      <c r="D48" s="5">
        <f>SUM(D46:D47)</f>
        <v>34918</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50:E56"/>
    <mergeCell ref="B18:C24"/>
    <mergeCell ref="B33:C45"/>
    <mergeCell ref="B7:C17"/>
    <mergeCell ref="A2:E2"/>
    <mergeCell ref="A48:C48"/>
    <mergeCell ref="A47:C47"/>
    <mergeCell ref="A7:A39"/>
    <mergeCell ref="A46:C46"/>
    <mergeCell ref="E5:E6"/>
    <mergeCell ref="A5:C6"/>
    <mergeCell ref="B25:C32"/>
    <mergeCell ref="D5:D6"/>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56"/>
  <sheetViews>
    <sheetView view="pageBreakPreview" zoomScale="115" zoomScaleNormal="115" zoomScaleSheetLayoutView="115" workbookViewId="0">
      <selection activeCell="A2" sqref="A2:E2"/>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77</v>
      </c>
      <c r="B2" s="36"/>
      <c r="C2" s="36"/>
      <c r="D2" s="36"/>
      <c r="E2" s="36"/>
      <c r="F2" s="2"/>
    </row>
    <row r="3" spans="1:6" x14ac:dyDescent="0.2">
      <c r="D3" s="14" t="s">
        <v>37</v>
      </c>
    </row>
    <row r="4" spans="1:6" ht="21.75" customHeight="1" x14ac:dyDescent="0.2">
      <c r="A4" s="87" t="s">
        <v>71</v>
      </c>
      <c r="B4" s="88"/>
      <c r="C4" s="88"/>
      <c r="D4" s="89"/>
      <c r="E4" s="34" t="s">
        <v>72</v>
      </c>
    </row>
    <row r="5" spans="1:6" ht="13.5" customHeight="1" x14ac:dyDescent="0.2">
      <c r="A5" s="72" t="s">
        <v>12</v>
      </c>
      <c r="B5" s="73"/>
      <c r="C5" s="74"/>
      <c r="D5" s="70" t="s">
        <v>21</v>
      </c>
      <c r="E5" s="70" t="s">
        <v>1</v>
      </c>
    </row>
    <row r="6" spans="1:6" x14ac:dyDescent="0.2">
      <c r="A6" s="75"/>
      <c r="B6" s="76"/>
      <c r="C6" s="77"/>
      <c r="D6" s="71"/>
      <c r="E6" s="71"/>
    </row>
    <row r="7" spans="1:6" s="3" customFormat="1" ht="13.5" customHeight="1" x14ac:dyDescent="0.2">
      <c r="A7" s="66" t="s">
        <v>0</v>
      </c>
      <c r="B7" s="56" t="s">
        <v>23</v>
      </c>
      <c r="C7" s="57"/>
      <c r="D7" s="5"/>
      <c r="E7" s="9"/>
    </row>
    <row r="8" spans="1:6" s="3" customFormat="1" ht="13.5" customHeight="1" x14ac:dyDescent="0.2">
      <c r="A8" s="66"/>
      <c r="B8" s="58"/>
      <c r="C8" s="59"/>
      <c r="D8" s="5"/>
      <c r="E8" s="9"/>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5"/>
      <c r="E18" s="9"/>
    </row>
    <row r="19" spans="1:5" s="3" customFormat="1" ht="13.5" customHeight="1" x14ac:dyDescent="0.2">
      <c r="A19" s="66"/>
      <c r="B19" s="58"/>
      <c r="C19" s="59"/>
      <c r="D19" s="5"/>
      <c r="E19" s="9"/>
    </row>
    <row r="20" spans="1:5" s="3" customFormat="1" ht="13.5" customHeight="1" x14ac:dyDescent="0.2">
      <c r="A20" s="66"/>
      <c r="B20" s="58"/>
      <c r="C20" s="59"/>
      <c r="D20" s="5"/>
      <c r="E20" s="9"/>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5"/>
      <c r="E25" s="9"/>
    </row>
    <row r="26" spans="1:5" s="3" customFormat="1" ht="13.5" customHeight="1" x14ac:dyDescent="0.2">
      <c r="A26" s="66"/>
      <c r="B26" s="80"/>
      <c r="C26" s="81"/>
      <c r="D26" s="5"/>
      <c r="E26" s="9"/>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5"/>
      <c r="E33" s="9"/>
    </row>
    <row r="34" spans="1:5" s="3" customFormat="1" ht="13.5" customHeight="1" x14ac:dyDescent="0.2">
      <c r="A34" s="67"/>
      <c r="B34" s="58"/>
      <c r="C34" s="59"/>
      <c r="D34" s="5"/>
      <c r="E34" s="9"/>
    </row>
    <row r="35" spans="1:5" s="3" customFormat="1" ht="13.5" customHeight="1" x14ac:dyDescent="0.2">
      <c r="A35" s="67"/>
      <c r="B35" s="58"/>
      <c r="C35" s="59"/>
      <c r="D35" s="5"/>
      <c r="E35" s="9"/>
    </row>
    <row r="36" spans="1:5" s="3" customFormat="1" ht="13.5" customHeight="1" x14ac:dyDescent="0.2">
      <c r="A36" s="67"/>
      <c r="B36" s="58"/>
      <c r="C36" s="59"/>
      <c r="D36" s="5"/>
      <c r="E36" s="9"/>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0</v>
      </c>
      <c r="E46" s="6"/>
    </row>
    <row r="47" spans="1:5" s="3" customFormat="1" ht="18.75" customHeight="1" x14ac:dyDescent="0.2">
      <c r="A47" s="64" t="s">
        <v>3</v>
      </c>
      <c r="B47" s="65"/>
      <c r="C47" s="65"/>
      <c r="D47" s="5">
        <f>D46*0.3</f>
        <v>0</v>
      </c>
      <c r="E47" s="6"/>
    </row>
    <row r="48" spans="1:5" ht="18.75" customHeight="1" x14ac:dyDescent="0.2">
      <c r="A48" s="62" t="s">
        <v>19</v>
      </c>
      <c r="B48" s="63"/>
      <c r="C48" s="63"/>
      <c r="D48" s="5">
        <f>SUM(D46:D47)</f>
        <v>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F56"/>
  <sheetViews>
    <sheetView view="pageBreakPreview" zoomScale="115" zoomScaleNormal="115" zoomScaleSheetLayoutView="115" workbookViewId="0">
      <selection activeCell="A3" sqref="A3"/>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78</v>
      </c>
      <c r="B2" s="36"/>
      <c r="C2" s="36"/>
      <c r="D2" s="36"/>
      <c r="E2" s="36"/>
      <c r="F2" s="2"/>
    </row>
    <row r="3" spans="1:6" x14ac:dyDescent="0.2">
      <c r="D3" s="14" t="s">
        <v>37</v>
      </c>
    </row>
    <row r="4" spans="1:6" ht="21.75" customHeight="1" x14ac:dyDescent="0.2">
      <c r="A4" s="87" t="s">
        <v>71</v>
      </c>
      <c r="B4" s="88"/>
      <c r="C4" s="88"/>
      <c r="D4" s="89"/>
      <c r="E4" s="34" t="s">
        <v>72</v>
      </c>
    </row>
    <row r="5" spans="1:6" ht="13.5" customHeight="1" x14ac:dyDescent="0.2">
      <c r="A5" s="72" t="s">
        <v>12</v>
      </c>
      <c r="B5" s="73"/>
      <c r="C5" s="74"/>
      <c r="D5" s="70" t="s">
        <v>63</v>
      </c>
      <c r="E5" s="70" t="s">
        <v>1</v>
      </c>
    </row>
    <row r="6" spans="1:6" x14ac:dyDescent="0.2">
      <c r="A6" s="75"/>
      <c r="B6" s="76"/>
      <c r="C6" s="77"/>
      <c r="D6" s="71"/>
      <c r="E6" s="71"/>
    </row>
    <row r="7" spans="1:6" s="3" customFormat="1" ht="13.5" customHeight="1" x14ac:dyDescent="0.2">
      <c r="A7" s="66" t="s">
        <v>0</v>
      </c>
      <c r="B7" s="56" t="s">
        <v>23</v>
      </c>
      <c r="C7" s="57"/>
      <c r="D7" s="5"/>
      <c r="E7" s="9"/>
    </row>
    <row r="8" spans="1:6" s="3" customFormat="1" ht="13.5" customHeight="1" x14ac:dyDescent="0.2">
      <c r="A8" s="66"/>
      <c r="B8" s="58"/>
      <c r="C8" s="59"/>
      <c r="D8" s="5"/>
      <c r="E8" s="9"/>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5"/>
      <c r="E18" s="9"/>
    </row>
    <row r="19" spans="1:5" s="3" customFormat="1" ht="13.5" customHeight="1" x14ac:dyDescent="0.2">
      <c r="A19" s="66"/>
      <c r="B19" s="58"/>
      <c r="C19" s="59"/>
      <c r="D19" s="5"/>
      <c r="E19" s="9"/>
    </row>
    <row r="20" spans="1:5" s="3" customFormat="1" ht="13.5" customHeight="1" x14ac:dyDescent="0.2">
      <c r="A20" s="66"/>
      <c r="B20" s="58"/>
      <c r="C20" s="59"/>
      <c r="D20" s="5"/>
      <c r="E20" s="9"/>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5"/>
      <c r="E25" s="9"/>
    </row>
    <row r="26" spans="1:5" s="3" customFormat="1" ht="13.5" customHeight="1" x14ac:dyDescent="0.2">
      <c r="A26" s="66"/>
      <c r="B26" s="80"/>
      <c r="C26" s="81"/>
      <c r="D26" s="5"/>
      <c r="E26" s="9"/>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5"/>
      <c r="E33" s="9"/>
    </row>
    <row r="34" spans="1:5" s="3" customFormat="1" ht="13.5" customHeight="1" x14ac:dyDescent="0.2">
      <c r="A34" s="67"/>
      <c r="B34" s="58"/>
      <c r="C34" s="59"/>
      <c r="D34" s="5"/>
      <c r="E34" s="9"/>
    </row>
    <row r="35" spans="1:5" s="3" customFormat="1" ht="13.5" customHeight="1" x14ac:dyDescent="0.2">
      <c r="A35" s="67"/>
      <c r="B35" s="58"/>
      <c r="C35" s="59"/>
      <c r="D35" s="5"/>
      <c r="E35" s="9"/>
    </row>
    <row r="36" spans="1:5" s="3" customFormat="1" ht="13.5" customHeight="1" x14ac:dyDescent="0.2">
      <c r="A36" s="67"/>
      <c r="B36" s="58"/>
      <c r="C36" s="59"/>
      <c r="D36" s="5"/>
      <c r="E36" s="9"/>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0</v>
      </c>
      <c r="E46" s="6"/>
    </row>
    <row r="47" spans="1:5" s="3" customFormat="1" ht="18.75" customHeight="1" x14ac:dyDescent="0.2">
      <c r="A47" s="64" t="s">
        <v>3</v>
      </c>
      <c r="B47" s="65"/>
      <c r="C47" s="65"/>
      <c r="D47" s="5">
        <f>D46*0.3</f>
        <v>0</v>
      </c>
      <c r="E47" s="6"/>
    </row>
    <row r="48" spans="1:5" ht="18.75" customHeight="1" x14ac:dyDescent="0.2">
      <c r="A48" s="62" t="s">
        <v>19</v>
      </c>
      <c r="B48" s="63"/>
      <c r="C48" s="63"/>
      <c r="D48" s="5">
        <f>SUM(D46:D47)</f>
        <v>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1452C2-90EC-40E3-96BF-FD4B21330843}">
  <dimension ref="A1:F56"/>
  <sheetViews>
    <sheetView view="pageBreakPreview" topLeftCell="A8" zoomScale="115" zoomScaleNormal="115" zoomScaleSheetLayoutView="115" workbookViewId="0">
      <selection activeCell="A3" sqref="A3"/>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79</v>
      </c>
      <c r="B2" s="36"/>
      <c r="C2" s="36"/>
      <c r="D2" s="36"/>
      <c r="E2" s="36"/>
      <c r="F2" s="2"/>
    </row>
    <row r="3" spans="1:6" x14ac:dyDescent="0.2">
      <c r="D3" s="14" t="s">
        <v>37</v>
      </c>
    </row>
    <row r="4" spans="1:6" ht="21.75" customHeight="1" x14ac:dyDescent="0.2">
      <c r="A4" s="87" t="s">
        <v>73</v>
      </c>
      <c r="B4" s="88"/>
      <c r="C4" s="88"/>
      <c r="D4" s="89"/>
      <c r="E4" s="33" t="s">
        <v>74</v>
      </c>
    </row>
    <row r="5" spans="1:6" ht="13.5" customHeight="1" x14ac:dyDescent="0.2">
      <c r="A5" s="72" t="s">
        <v>12</v>
      </c>
      <c r="B5" s="73"/>
      <c r="C5" s="74"/>
      <c r="D5" s="70" t="s">
        <v>20</v>
      </c>
      <c r="E5" s="70" t="s">
        <v>1</v>
      </c>
    </row>
    <row r="6" spans="1:6" x14ac:dyDescent="0.2">
      <c r="A6" s="75"/>
      <c r="B6" s="76"/>
      <c r="C6" s="77"/>
      <c r="D6" s="71"/>
      <c r="E6" s="71"/>
    </row>
    <row r="7" spans="1:6" s="3" customFormat="1" ht="13.5" customHeight="1" x14ac:dyDescent="0.2">
      <c r="A7" s="66" t="s">
        <v>0</v>
      </c>
      <c r="B7" s="56" t="s">
        <v>23</v>
      </c>
      <c r="C7" s="57"/>
      <c r="D7" s="30">
        <v>1000</v>
      </c>
      <c r="E7" s="31" t="s">
        <v>50</v>
      </c>
    </row>
    <row r="8" spans="1:6" s="3" customFormat="1" ht="13.5" customHeight="1" x14ac:dyDescent="0.2">
      <c r="A8" s="66"/>
      <c r="B8" s="58"/>
      <c r="C8" s="59"/>
      <c r="D8" s="30">
        <v>1000</v>
      </c>
      <c r="E8" s="31" t="s">
        <v>51</v>
      </c>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30">
        <v>480</v>
      </c>
      <c r="E18" s="31" t="s">
        <v>41</v>
      </c>
    </row>
    <row r="19" spans="1:5" s="3" customFormat="1" ht="13.5" customHeight="1" x14ac:dyDescent="0.2">
      <c r="A19" s="66"/>
      <c r="B19" s="58"/>
      <c r="C19" s="59"/>
      <c r="D19" s="30">
        <v>1200</v>
      </c>
      <c r="E19" s="31" t="s">
        <v>42</v>
      </c>
    </row>
    <row r="20" spans="1:5" s="3" customFormat="1" ht="13.5" customHeight="1" x14ac:dyDescent="0.2">
      <c r="A20" s="66"/>
      <c r="B20" s="58"/>
      <c r="C20" s="59"/>
      <c r="D20" s="30">
        <v>50</v>
      </c>
      <c r="E20" s="31" t="s">
        <v>43</v>
      </c>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30">
        <v>1000</v>
      </c>
      <c r="E25" s="31" t="s">
        <v>49</v>
      </c>
    </row>
    <row r="26" spans="1:5" s="3" customFormat="1" ht="13.5" customHeight="1" x14ac:dyDescent="0.2">
      <c r="A26" s="66"/>
      <c r="B26" s="80"/>
      <c r="C26" s="81"/>
      <c r="D26" s="30">
        <v>1500</v>
      </c>
      <c r="E26" s="31" t="s">
        <v>44</v>
      </c>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30">
        <v>600</v>
      </c>
      <c r="E33" s="31" t="s">
        <v>47</v>
      </c>
    </row>
    <row r="34" spans="1:5" s="3" customFormat="1" ht="13.5" customHeight="1" x14ac:dyDescent="0.2">
      <c r="A34" s="67"/>
      <c r="B34" s="58"/>
      <c r="C34" s="59"/>
      <c r="D34" s="30">
        <v>400</v>
      </c>
      <c r="E34" s="31" t="s">
        <v>48</v>
      </c>
    </row>
    <row r="35" spans="1:5" s="3" customFormat="1" ht="13.5" customHeight="1" x14ac:dyDescent="0.2">
      <c r="A35" s="67"/>
      <c r="B35" s="58"/>
      <c r="C35" s="59"/>
      <c r="D35" s="30">
        <v>80</v>
      </c>
      <c r="E35" s="31" t="s">
        <v>46</v>
      </c>
    </row>
    <row r="36" spans="1:5" s="3" customFormat="1" ht="13.5" customHeight="1" x14ac:dyDescent="0.2">
      <c r="A36" s="67"/>
      <c r="B36" s="58"/>
      <c r="C36" s="59"/>
      <c r="D36" s="30">
        <v>100</v>
      </c>
      <c r="E36" s="31" t="s">
        <v>45</v>
      </c>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7410</v>
      </c>
      <c r="E46" s="6"/>
    </row>
    <row r="47" spans="1:5" s="3" customFormat="1" ht="18.75" customHeight="1" x14ac:dyDescent="0.2">
      <c r="A47" s="64" t="s">
        <v>3</v>
      </c>
      <c r="B47" s="65"/>
      <c r="C47" s="65"/>
      <c r="D47" s="5">
        <f>D46*0.3</f>
        <v>2223</v>
      </c>
      <c r="E47" s="6"/>
    </row>
    <row r="48" spans="1:5" ht="18.75" customHeight="1" x14ac:dyDescent="0.2">
      <c r="A48" s="62" t="s">
        <v>19</v>
      </c>
      <c r="B48" s="63"/>
      <c r="C48" s="63"/>
      <c r="D48" s="5">
        <f>SUM(D46:D47)</f>
        <v>9633</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84187C-2678-4BBA-97BF-C72BCA622F69}">
  <dimension ref="A1:F56"/>
  <sheetViews>
    <sheetView view="pageBreakPreview" zoomScale="115" zoomScaleNormal="115" zoomScaleSheetLayoutView="115" workbookViewId="0">
      <selection activeCell="A3" sqref="A3"/>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80</v>
      </c>
      <c r="B2" s="36"/>
      <c r="C2" s="36"/>
      <c r="D2" s="36"/>
      <c r="E2" s="36"/>
      <c r="F2" s="2"/>
    </row>
    <row r="3" spans="1:6" x14ac:dyDescent="0.2">
      <c r="D3" s="14" t="s">
        <v>37</v>
      </c>
    </row>
    <row r="4" spans="1:6" ht="21.75" customHeight="1" x14ac:dyDescent="0.2">
      <c r="A4" s="87" t="s">
        <v>73</v>
      </c>
      <c r="B4" s="88"/>
      <c r="C4" s="88"/>
      <c r="D4" s="89"/>
      <c r="E4" s="34" t="s">
        <v>74</v>
      </c>
    </row>
    <row r="5" spans="1:6" ht="13.5" customHeight="1" x14ac:dyDescent="0.2">
      <c r="A5" s="72" t="s">
        <v>12</v>
      </c>
      <c r="B5" s="73"/>
      <c r="C5" s="74"/>
      <c r="D5" s="70" t="s">
        <v>21</v>
      </c>
      <c r="E5" s="70" t="s">
        <v>1</v>
      </c>
    </row>
    <row r="6" spans="1:6" x14ac:dyDescent="0.2">
      <c r="A6" s="75"/>
      <c r="B6" s="76"/>
      <c r="C6" s="77"/>
      <c r="D6" s="71"/>
      <c r="E6" s="71"/>
    </row>
    <row r="7" spans="1:6" s="3" customFormat="1" ht="13.5" customHeight="1" x14ac:dyDescent="0.2">
      <c r="A7" s="66" t="s">
        <v>0</v>
      </c>
      <c r="B7" s="56" t="s">
        <v>23</v>
      </c>
      <c r="C7" s="57"/>
      <c r="D7" s="5"/>
      <c r="E7" s="9"/>
    </row>
    <row r="8" spans="1:6" s="3" customFormat="1" ht="13.5" customHeight="1" x14ac:dyDescent="0.2">
      <c r="A8" s="66"/>
      <c r="B8" s="58"/>
      <c r="C8" s="59"/>
      <c r="D8" s="5"/>
      <c r="E8" s="9"/>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5"/>
      <c r="E18" s="9"/>
    </row>
    <row r="19" spans="1:5" s="3" customFormat="1" ht="13.5" customHeight="1" x14ac:dyDescent="0.2">
      <c r="A19" s="66"/>
      <c r="B19" s="58"/>
      <c r="C19" s="59"/>
      <c r="D19" s="5"/>
      <c r="E19" s="9"/>
    </row>
    <row r="20" spans="1:5" s="3" customFormat="1" ht="13.5" customHeight="1" x14ac:dyDescent="0.2">
      <c r="A20" s="66"/>
      <c r="B20" s="58"/>
      <c r="C20" s="59"/>
      <c r="D20" s="5"/>
      <c r="E20" s="9"/>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5"/>
      <c r="E25" s="9"/>
    </row>
    <row r="26" spans="1:5" s="3" customFormat="1" ht="13.5" customHeight="1" x14ac:dyDescent="0.2">
      <c r="A26" s="66"/>
      <c r="B26" s="80"/>
      <c r="C26" s="81"/>
      <c r="D26" s="5"/>
      <c r="E26" s="9"/>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5"/>
      <c r="E33" s="9"/>
    </row>
    <row r="34" spans="1:5" s="3" customFormat="1" ht="13.5" customHeight="1" x14ac:dyDescent="0.2">
      <c r="A34" s="67"/>
      <c r="B34" s="58"/>
      <c r="C34" s="59"/>
      <c r="D34" s="5"/>
      <c r="E34" s="9"/>
    </row>
    <row r="35" spans="1:5" s="3" customFormat="1" ht="13.5" customHeight="1" x14ac:dyDescent="0.2">
      <c r="A35" s="67"/>
      <c r="B35" s="58"/>
      <c r="C35" s="59"/>
      <c r="D35" s="5"/>
      <c r="E35" s="9"/>
    </row>
    <row r="36" spans="1:5" s="3" customFormat="1" ht="13.5" customHeight="1" x14ac:dyDescent="0.2">
      <c r="A36" s="67"/>
      <c r="B36" s="58"/>
      <c r="C36" s="59"/>
      <c r="D36" s="5"/>
      <c r="E36" s="9"/>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0</v>
      </c>
      <c r="E46" s="6"/>
    </row>
    <row r="47" spans="1:5" s="3" customFormat="1" ht="18.75" customHeight="1" x14ac:dyDescent="0.2">
      <c r="A47" s="64" t="s">
        <v>3</v>
      </c>
      <c r="B47" s="65"/>
      <c r="C47" s="65"/>
      <c r="D47" s="5">
        <f>D46*0.3</f>
        <v>0</v>
      </c>
      <c r="E47" s="6"/>
    </row>
    <row r="48" spans="1:5" ht="18.75" customHeight="1" x14ac:dyDescent="0.2">
      <c r="A48" s="62" t="s">
        <v>19</v>
      </c>
      <c r="B48" s="63"/>
      <c r="C48" s="63"/>
      <c r="D48" s="5">
        <f>SUM(D46:D47)</f>
        <v>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414AD71-602B-4E3E-8CEB-0A0D803A61DE}">
  <dimension ref="A1:F56"/>
  <sheetViews>
    <sheetView tabSelected="1" view="pageBreakPreview" zoomScale="115" zoomScaleNormal="115" zoomScaleSheetLayoutView="115" workbookViewId="0">
      <selection activeCell="A2" sqref="A2:E2"/>
    </sheetView>
  </sheetViews>
  <sheetFormatPr defaultColWidth="9" defaultRowHeight="13.2" x14ac:dyDescent="0.2"/>
  <cols>
    <col min="1" max="1" width="3.21875" style="1" customWidth="1"/>
    <col min="2" max="2" width="8.44140625" style="1" customWidth="1"/>
    <col min="3" max="3" width="3.88671875" style="1" customWidth="1"/>
    <col min="4" max="4" width="17.33203125" style="1" customWidth="1"/>
    <col min="5" max="5" width="46.44140625" style="1" customWidth="1"/>
    <col min="6" max="16384" width="9" style="1"/>
  </cols>
  <sheetData>
    <row r="1" spans="1:6" x14ac:dyDescent="0.2">
      <c r="A1" s="7" t="s">
        <v>52</v>
      </c>
    </row>
    <row r="2" spans="1:6" ht="24.75" customHeight="1" x14ac:dyDescent="0.2">
      <c r="A2" s="36" t="s">
        <v>81</v>
      </c>
      <c r="B2" s="36"/>
      <c r="C2" s="36"/>
      <c r="D2" s="36"/>
      <c r="E2" s="36"/>
      <c r="F2" s="2"/>
    </row>
    <row r="3" spans="1:6" x14ac:dyDescent="0.2">
      <c r="D3" s="14" t="s">
        <v>37</v>
      </c>
    </row>
    <row r="4" spans="1:6" ht="21.75" customHeight="1" x14ac:dyDescent="0.2">
      <c r="A4" s="87" t="s">
        <v>73</v>
      </c>
      <c r="B4" s="88"/>
      <c r="C4" s="88"/>
      <c r="D4" s="89"/>
      <c r="E4" s="34" t="s">
        <v>74</v>
      </c>
    </row>
    <row r="5" spans="1:6" ht="13.5" customHeight="1" x14ac:dyDescent="0.2">
      <c r="A5" s="72" t="s">
        <v>12</v>
      </c>
      <c r="B5" s="73"/>
      <c r="C5" s="74"/>
      <c r="D5" s="70" t="s">
        <v>63</v>
      </c>
      <c r="E5" s="70" t="s">
        <v>1</v>
      </c>
    </row>
    <row r="6" spans="1:6" x14ac:dyDescent="0.2">
      <c r="A6" s="75"/>
      <c r="B6" s="76"/>
      <c r="C6" s="77"/>
      <c r="D6" s="71"/>
      <c r="E6" s="71"/>
    </row>
    <row r="7" spans="1:6" s="3" customFormat="1" ht="13.5" customHeight="1" x14ac:dyDescent="0.2">
      <c r="A7" s="66" t="s">
        <v>0</v>
      </c>
      <c r="B7" s="56" t="s">
        <v>23</v>
      </c>
      <c r="C7" s="57"/>
      <c r="D7" s="5"/>
      <c r="E7" s="9"/>
    </row>
    <row r="8" spans="1:6" s="3" customFormat="1" ht="13.5" customHeight="1" x14ac:dyDescent="0.2">
      <c r="A8" s="66"/>
      <c r="B8" s="58"/>
      <c r="C8" s="59"/>
      <c r="D8" s="5"/>
      <c r="E8" s="9"/>
    </row>
    <row r="9" spans="1:6" s="3" customFormat="1" ht="13.5" customHeight="1" x14ac:dyDescent="0.2">
      <c r="A9" s="66"/>
      <c r="B9" s="58"/>
      <c r="C9" s="59"/>
      <c r="D9" s="5"/>
      <c r="E9" s="9"/>
    </row>
    <row r="10" spans="1:6" s="3" customFormat="1" ht="13.5" customHeight="1" x14ac:dyDescent="0.2">
      <c r="A10" s="66"/>
      <c r="B10" s="58"/>
      <c r="C10" s="59"/>
      <c r="D10" s="5"/>
      <c r="E10" s="9"/>
    </row>
    <row r="11" spans="1:6" s="3" customFormat="1" ht="13.5" customHeight="1" x14ac:dyDescent="0.2">
      <c r="A11" s="66"/>
      <c r="B11" s="58"/>
      <c r="C11" s="59"/>
      <c r="D11" s="5"/>
      <c r="E11" s="9"/>
    </row>
    <row r="12" spans="1:6" s="3" customFormat="1" ht="13.5" customHeight="1" x14ac:dyDescent="0.2">
      <c r="A12" s="66"/>
      <c r="B12" s="58"/>
      <c r="C12" s="59"/>
      <c r="D12" s="5"/>
      <c r="E12" s="9"/>
    </row>
    <row r="13" spans="1:6" s="3" customFormat="1" ht="13.5" customHeight="1" x14ac:dyDescent="0.2">
      <c r="A13" s="66"/>
      <c r="B13" s="58"/>
      <c r="C13" s="59"/>
      <c r="D13" s="5"/>
      <c r="E13" s="9"/>
    </row>
    <row r="14" spans="1:6" s="3" customFormat="1" ht="13.5" customHeight="1" x14ac:dyDescent="0.2">
      <c r="A14" s="66"/>
      <c r="B14" s="58"/>
      <c r="C14" s="59"/>
      <c r="D14" s="5"/>
      <c r="E14" s="9"/>
    </row>
    <row r="15" spans="1:6" s="3" customFormat="1" ht="13.5" customHeight="1" x14ac:dyDescent="0.2">
      <c r="A15" s="66"/>
      <c r="B15" s="58"/>
      <c r="C15" s="59"/>
      <c r="D15" s="5"/>
      <c r="E15" s="9"/>
    </row>
    <row r="16" spans="1:6" s="3" customFormat="1" ht="13.5" customHeight="1" x14ac:dyDescent="0.2">
      <c r="A16" s="66"/>
      <c r="B16" s="58"/>
      <c r="C16" s="59"/>
      <c r="D16" s="5"/>
      <c r="E16" s="9"/>
    </row>
    <row r="17" spans="1:5" s="3" customFormat="1" ht="13.5" customHeight="1" x14ac:dyDescent="0.2">
      <c r="A17" s="66"/>
      <c r="B17" s="60"/>
      <c r="C17" s="61"/>
      <c r="D17" s="5"/>
      <c r="E17" s="9"/>
    </row>
    <row r="18" spans="1:5" s="3" customFormat="1" ht="13.5" customHeight="1" x14ac:dyDescent="0.2">
      <c r="A18" s="66"/>
      <c r="B18" s="56" t="s">
        <v>35</v>
      </c>
      <c r="C18" s="57"/>
      <c r="D18" s="5"/>
      <c r="E18" s="9"/>
    </row>
    <row r="19" spans="1:5" s="3" customFormat="1" ht="13.5" customHeight="1" x14ac:dyDescent="0.2">
      <c r="A19" s="66"/>
      <c r="B19" s="58"/>
      <c r="C19" s="59"/>
      <c r="D19" s="5"/>
      <c r="E19" s="9"/>
    </row>
    <row r="20" spans="1:5" s="3" customFormat="1" ht="13.5" customHeight="1" x14ac:dyDescent="0.2">
      <c r="A20" s="66"/>
      <c r="B20" s="58"/>
      <c r="C20" s="59"/>
      <c r="D20" s="5"/>
      <c r="E20" s="9"/>
    </row>
    <row r="21" spans="1:5" s="3" customFormat="1" ht="13.5" customHeight="1" x14ac:dyDescent="0.2">
      <c r="A21" s="66"/>
      <c r="B21" s="58"/>
      <c r="C21" s="59"/>
      <c r="D21" s="5"/>
      <c r="E21" s="9"/>
    </row>
    <row r="22" spans="1:5" s="3" customFormat="1" ht="13.5" customHeight="1" x14ac:dyDescent="0.2">
      <c r="A22" s="66"/>
      <c r="B22" s="58"/>
      <c r="C22" s="59"/>
      <c r="D22" s="5"/>
      <c r="E22" s="9"/>
    </row>
    <row r="23" spans="1:5" s="3" customFormat="1" ht="13.5" customHeight="1" x14ac:dyDescent="0.2">
      <c r="A23" s="66"/>
      <c r="B23" s="58"/>
      <c r="C23" s="59"/>
      <c r="D23" s="5"/>
      <c r="E23" s="9"/>
    </row>
    <row r="24" spans="1:5" s="3" customFormat="1" ht="13.5" customHeight="1" x14ac:dyDescent="0.2">
      <c r="A24" s="66"/>
      <c r="B24" s="60"/>
      <c r="C24" s="61"/>
      <c r="D24" s="5"/>
      <c r="E24" s="9"/>
    </row>
    <row r="25" spans="1:5" s="3" customFormat="1" ht="13.5" customHeight="1" x14ac:dyDescent="0.2">
      <c r="A25" s="66"/>
      <c r="B25" s="78" t="s">
        <v>36</v>
      </c>
      <c r="C25" s="79"/>
      <c r="D25" s="5"/>
      <c r="E25" s="9"/>
    </row>
    <row r="26" spans="1:5" s="3" customFormat="1" ht="13.5" customHeight="1" x14ac:dyDescent="0.2">
      <c r="A26" s="66"/>
      <c r="B26" s="80"/>
      <c r="C26" s="81"/>
      <c r="D26" s="5"/>
      <c r="E26" s="9"/>
    </row>
    <row r="27" spans="1:5" s="3" customFormat="1" ht="13.5" customHeight="1" x14ac:dyDescent="0.2">
      <c r="A27" s="66"/>
      <c r="B27" s="80"/>
      <c r="C27" s="81"/>
      <c r="D27" s="5"/>
      <c r="E27" s="9"/>
    </row>
    <row r="28" spans="1:5" s="3" customFormat="1" ht="13.5" customHeight="1" x14ac:dyDescent="0.2">
      <c r="A28" s="66"/>
      <c r="B28" s="80"/>
      <c r="C28" s="81"/>
      <c r="D28" s="5"/>
      <c r="E28" s="9"/>
    </row>
    <row r="29" spans="1:5" s="3" customFormat="1" ht="13.5" customHeight="1" x14ac:dyDescent="0.2">
      <c r="A29" s="66"/>
      <c r="B29" s="80"/>
      <c r="C29" s="81"/>
      <c r="D29" s="5"/>
      <c r="E29" s="9"/>
    </row>
    <row r="30" spans="1:5" s="3" customFormat="1" ht="13.5" customHeight="1" x14ac:dyDescent="0.2">
      <c r="A30" s="66"/>
      <c r="B30" s="80"/>
      <c r="C30" s="81"/>
      <c r="D30" s="5"/>
      <c r="E30" s="9"/>
    </row>
    <row r="31" spans="1:5" s="3" customFormat="1" ht="13.5" customHeight="1" x14ac:dyDescent="0.2">
      <c r="A31" s="66"/>
      <c r="B31" s="80"/>
      <c r="C31" s="81"/>
      <c r="D31" s="5"/>
      <c r="E31" s="9"/>
    </row>
    <row r="32" spans="1:5" s="3" customFormat="1" ht="13.5" customHeight="1" x14ac:dyDescent="0.2">
      <c r="A32" s="66"/>
      <c r="B32" s="82"/>
      <c r="C32" s="83"/>
      <c r="D32" s="5"/>
      <c r="E32" s="9"/>
    </row>
    <row r="33" spans="1:5" s="3" customFormat="1" ht="13.5" customHeight="1" x14ac:dyDescent="0.2">
      <c r="A33" s="67"/>
      <c r="B33" s="56" t="s">
        <v>22</v>
      </c>
      <c r="C33" s="57"/>
      <c r="D33" s="5"/>
      <c r="E33" s="9"/>
    </row>
    <row r="34" spans="1:5" s="3" customFormat="1" ht="13.5" customHeight="1" x14ac:dyDescent="0.2">
      <c r="A34" s="67"/>
      <c r="B34" s="58"/>
      <c r="C34" s="59"/>
      <c r="D34" s="5"/>
      <c r="E34" s="9"/>
    </row>
    <row r="35" spans="1:5" s="3" customFormat="1" ht="13.5" customHeight="1" x14ac:dyDescent="0.2">
      <c r="A35" s="67"/>
      <c r="B35" s="58"/>
      <c r="C35" s="59"/>
      <c r="D35" s="5"/>
      <c r="E35" s="9"/>
    </row>
    <row r="36" spans="1:5" s="3" customFormat="1" ht="13.5" customHeight="1" x14ac:dyDescent="0.2">
      <c r="A36" s="67"/>
      <c r="B36" s="58"/>
      <c r="C36" s="59"/>
      <c r="D36" s="5"/>
      <c r="E36" s="9"/>
    </row>
    <row r="37" spans="1:5" s="3" customFormat="1" ht="13.5" customHeight="1" x14ac:dyDescent="0.2">
      <c r="A37" s="67"/>
      <c r="B37" s="58"/>
      <c r="C37" s="59"/>
      <c r="D37" s="5"/>
      <c r="E37" s="9"/>
    </row>
    <row r="38" spans="1:5" s="3" customFormat="1" ht="13.5" customHeight="1" x14ac:dyDescent="0.2">
      <c r="A38" s="67"/>
      <c r="B38" s="58"/>
      <c r="C38" s="59"/>
      <c r="D38" s="5"/>
      <c r="E38" s="9"/>
    </row>
    <row r="39" spans="1:5" s="3" customFormat="1" ht="13.5" customHeight="1" x14ac:dyDescent="0.2">
      <c r="A39" s="67"/>
      <c r="B39" s="58"/>
      <c r="C39" s="59"/>
      <c r="D39" s="5"/>
      <c r="E39" s="9"/>
    </row>
    <row r="40" spans="1:5" s="3" customFormat="1" ht="13.5" customHeight="1" x14ac:dyDescent="0.2">
      <c r="A40" s="8"/>
      <c r="B40" s="58"/>
      <c r="C40" s="59"/>
      <c r="D40" s="5"/>
      <c r="E40" s="9"/>
    </row>
    <row r="41" spans="1:5" s="3" customFormat="1" ht="13.5" customHeight="1" x14ac:dyDescent="0.2">
      <c r="A41" s="8"/>
      <c r="B41" s="58"/>
      <c r="C41" s="59"/>
      <c r="D41" s="5"/>
      <c r="E41" s="9"/>
    </row>
    <row r="42" spans="1:5" s="3" customFormat="1" ht="13.5" customHeight="1" x14ac:dyDescent="0.2">
      <c r="A42" s="8"/>
      <c r="B42" s="58"/>
      <c r="C42" s="59"/>
      <c r="D42" s="5"/>
      <c r="E42" s="9"/>
    </row>
    <row r="43" spans="1:5" s="3" customFormat="1" ht="13.5" customHeight="1" x14ac:dyDescent="0.2">
      <c r="A43" s="8"/>
      <c r="B43" s="58"/>
      <c r="C43" s="59"/>
      <c r="D43" s="5"/>
      <c r="E43" s="9"/>
    </row>
    <row r="44" spans="1:5" s="3" customFormat="1" ht="13.5" customHeight="1" x14ac:dyDescent="0.2">
      <c r="A44" s="8"/>
      <c r="B44" s="58"/>
      <c r="C44" s="59"/>
      <c r="D44" s="5"/>
      <c r="E44" s="9"/>
    </row>
    <row r="45" spans="1:5" s="3" customFormat="1" ht="13.5" customHeight="1" x14ac:dyDescent="0.2">
      <c r="A45" s="8"/>
      <c r="B45" s="60"/>
      <c r="C45" s="61"/>
      <c r="D45" s="5"/>
      <c r="E45" s="4"/>
    </row>
    <row r="46" spans="1:5" s="3" customFormat="1" ht="18.75" customHeight="1" x14ac:dyDescent="0.2">
      <c r="A46" s="68" t="s">
        <v>4</v>
      </c>
      <c r="B46" s="69"/>
      <c r="C46" s="69"/>
      <c r="D46" s="5">
        <f>SUM(D7:D45)</f>
        <v>0</v>
      </c>
      <c r="E46" s="6"/>
    </row>
    <row r="47" spans="1:5" s="3" customFormat="1" ht="18.75" customHeight="1" x14ac:dyDescent="0.2">
      <c r="A47" s="64" t="s">
        <v>3</v>
      </c>
      <c r="B47" s="65"/>
      <c r="C47" s="65"/>
      <c r="D47" s="5">
        <f>D46*0.3</f>
        <v>0</v>
      </c>
      <c r="E47" s="6"/>
    </row>
    <row r="48" spans="1:5" ht="18.75" customHeight="1" x14ac:dyDescent="0.2">
      <c r="A48" s="62" t="s">
        <v>19</v>
      </c>
      <c r="B48" s="63"/>
      <c r="C48" s="63"/>
      <c r="D48" s="5">
        <f>SUM(D46:D47)</f>
        <v>0</v>
      </c>
      <c r="E48" s="6"/>
    </row>
    <row r="49" spans="1:5" ht="8.25" customHeight="1" x14ac:dyDescent="0.2">
      <c r="A49" s="10"/>
      <c r="B49" s="11"/>
      <c r="C49" s="12" t="str">
        <f>IF(C47="","",IF(C47&gt;30,"間接経費率が不正です。30%以下として下さい",IF(C47=INT(C47),"","間接経費率が不正です。間接経費率は整数で入力して下さい")))</f>
        <v/>
      </c>
      <c r="D49" s="11"/>
      <c r="E49" s="13"/>
    </row>
    <row r="50" spans="1:5" x14ac:dyDescent="0.2">
      <c r="A50" s="54"/>
      <c r="B50" s="55"/>
      <c r="C50" s="55"/>
      <c r="D50" s="55"/>
      <c r="E50" s="55"/>
    </row>
    <row r="51" spans="1:5" x14ac:dyDescent="0.2">
      <c r="A51" s="55"/>
      <c r="B51" s="55"/>
      <c r="C51" s="55"/>
      <c r="D51" s="55"/>
      <c r="E51" s="55"/>
    </row>
    <row r="52" spans="1:5" x14ac:dyDescent="0.2">
      <c r="A52" s="55"/>
      <c r="B52" s="55"/>
      <c r="C52" s="55"/>
      <c r="D52" s="55"/>
      <c r="E52" s="55"/>
    </row>
    <row r="53" spans="1:5" x14ac:dyDescent="0.2">
      <c r="A53" s="55"/>
      <c r="B53" s="55"/>
      <c r="C53" s="55"/>
      <c r="D53" s="55"/>
      <c r="E53" s="55"/>
    </row>
    <row r="54" spans="1:5" x14ac:dyDescent="0.2">
      <c r="A54" s="55"/>
      <c r="B54" s="55"/>
      <c r="C54" s="55"/>
      <c r="D54" s="55"/>
      <c r="E54" s="55"/>
    </row>
    <row r="55" spans="1:5" x14ac:dyDescent="0.2">
      <c r="A55" s="55"/>
      <c r="B55" s="55"/>
      <c r="C55" s="55"/>
      <c r="D55" s="55"/>
      <c r="E55" s="55"/>
    </row>
    <row r="56" spans="1:5" x14ac:dyDescent="0.2">
      <c r="A56" s="55"/>
      <c r="B56" s="55"/>
      <c r="C56" s="55"/>
      <c r="D56" s="55"/>
      <c r="E56" s="55"/>
    </row>
  </sheetData>
  <sheetProtection formatCells="0" formatColumns="0" formatRows="0" insertColumns="0" insertRows="0" deleteColumns="0" deleteRows="0"/>
  <mergeCells count="14">
    <mergeCell ref="A46:C46"/>
    <mergeCell ref="A47:C47"/>
    <mergeCell ref="A48:C48"/>
    <mergeCell ref="A50:E56"/>
    <mergeCell ref="A2:E2"/>
    <mergeCell ref="A5:C6"/>
    <mergeCell ref="D5:D6"/>
    <mergeCell ref="E5:E6"/>
    <mergeCell ref="A7:A39"/>
    <mergeCell ref="B7:C17"/>
    <mergeCell ref="B18:C24"/>
    <mergeCell ref="B25:C32"/>
    <mergeCell ref="B33:C45"/>
    <mergeCell ref="A4:D4"/>
  </mergeCells>
  <phoneticPr fontId="2"/>
  <pageMargins left="0.74803149606299213" right="0.74803149606299213" top="0.98425196850393704" bottom="0.98425196850393704" header="0.51181102362204722" footer="0.51181102362204722"/>
  <pageSetup paperSize="9" scale="93"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8</vt:i4>
      </vt:variant>
      <vt:variant>
        <vt:lpstr>名前付き一覧</vt:lpstr>
      </vt:variant>
      <vt:variant>
        <vt:i4>8</vt:i4>
      </vt:variant>
    </vt:vector>
  </HeadingPairs>
  <TitlesOfParts>
    <vt:vector size="16" baseType="lpstr">
      <vt:lpstr>希望予算【全期間・課題全体】</vt:lpstr>
      <vt:lpstr>希望予算【全期間・グループごと】</vt:lpstr>
      <vt:lpstr>1年度目希望予算【研究開発担当】</vt:lpstr>
      <vt:lpstr>2年度目希望予算【研究開発担当】</vt:lpstr>
      <vt:lpstr>3年度目希望予算【研究開発担当】</vt:lpstr>
      <vt:lpstr>1年度目希望予算【事業化推進機関】</vt:lpstr>
      <vt:lpstr>2年度目希望予算【事業化推進機関】</vt:lpstr>
      <vt:lpstr>3年度目希望予算【事業化推進機関】</vt:lpstr>
      <vt:lpstr>'1年度目希望予算【研究開発担当】'!Print_Area</vt:lpstr>
      <vt:lpstr>'1年度目希望予算【事業化推進機関】'!Print_Area</vt:lpstr>
      <vt:lpstr>'2年度目希望予算【研究開発担当】'!Print_Area</vt:lpstr>
      <vt:lpstr>'2年度目希望予算【事業化推進機関】'!Print_Area</vt:lpstr>
      <vt:lpstr>'3年度目希望予算【研究開発担当】'!Print_Area</vt:lpstr>
      <vt:lpstr>'3年度目希望予算【事業化推進機関】'!Print_Area</vt:lpstr>
      <vt:lpstr>希望予算【全期間・グループごと】!Print_Area</vt:lpstr>
      <vt:lpstr>希望予算【全期間・課題全体】!Print_Area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2017-01-17T04:04:50Z</dcterms:created>
  <dcterms:modified xsi:type="dcterms:W3CDTF">2025-05-09T05:22:59Z</dcterms:modified>
</cp:coreProperties>
</file>