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01_{762AD89E-631F-4813-B210-51DCDC205A61}" xr6:coauthVersionLast="47" xr6:coauthVersionMax="47" xr10:uidLastSave="{00000000-0000-0000-0000-000000000000}"/>
  <workbookProtection workbookAlgorithmName="SHA-512" workbookHashValue="CCVDUEH4PH9qqjvEc3zs7EuQu1mM/0CRZ7DnVFrXOowOA/7fFNuIXBYUqj51qJHKkwgty5+hPZ5XowPuA11gMA==" workbookSaltValue="FUa5hE5wbG65YXjFeiGAnQ==" workbookSpinCount="100000" lockStructure="1"/>
  <bookViews>
    <workbookView xWindow="-120" yWindow="-16320" windowWidth="29040" windowHeight="15720" tabRatio="800" xr2:uid="{00000000-000D-0000-FFFF-FFFF00000000}"/>
  </bookViews>
  <sheets>
    <sheet name="1.研究開発予算計画" sheetId="1" r:id="rId1"/>
    <sheet name="2.大学等機関別の委託研究費" sheetId="2" r:id="rId2"/>
    <sheet name="3.外部リソース" sheetId="6" r:id="rId3"/>
    <sheet name="4.研究開発課題別資金一覧" sheetId="5" r:id="rId4"/>
    <sheet name="事務局確認用" sheetId="8" state="hidden" r:id="rId5"/>
  </sheets>
  <definedNames>
    <definedName name="_xlnm.Print_Area" localSheetId="0">'1.研究開発予算計画'!$A$1:$F$33</definedName>
    <definedName name="_xlnm.Print_Area" localSheetId="1">'2.大学等機関別の委託研究費'!$A$1:$F$30</definedName>
    <definedName name="_xlnm.Print_Area" localSheetId="2">'3.外部リソース'!$A$1:$H$28</definedName>
    <definedName name="_xlnm.Print_Area" localSheetId="3">'4.研究開発課題別資金一覧'!$A$1:$F$40</definedName>
    <definedName name="Z_B7D76695_BF4A_4073_AC1B_8DB6275E3EAE_.wvu.PrintArea" localSheetId="3" hidden="1">'4.研究開発課題別資金一覧'!#REF!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5" i="6" l="1"/>
  <c r="H16" i="6"/>
  <c r="D39" i="5"/>
  <c r="C11" i="8" s="1"/>
  <c r="D37" i="5"/>
  <c r="E32" i="1"/>
  <c r="D32" i="1"/>
  <c r="C8" i="8"/>
  <c r="E11" i="1"/>
  <c r="D11" i="1"/>
  <c r="H28" i="6" l="1"/>
  <c r="H5" i="6"/>
  <c r="H6" i="6"/>
  <c r="H7" i="6"/>
  <c r="H8" i="6"/>
  <c r="H9" i="6"/>
  <c r="H10" i="6"/>
  <c r="H11" i="6"/>
  <c r="H12" i="6"/>
  <c r="H13" i="6"/>
  <c r="H14" i="6"/>
  <c r="H17" i="6"/>
  <c r="H18" i="6"/>
  <c r="H19" i="6"/>
  <c r="H20" i="6"/>
  <c r="H21" i="6"/>
  <c r="H22" i="6"/>
  <c r="H23" i="6"/>
  <c r="G28" i="6"/>
  <c r="F28" i="6"/>
  <c r="F25" i="6"/>
  <c r="H25" i="6" s="1"/>
  <c r="F26" i="6"/>
  <c r="H26" i="6" s="1"/>
  <c r="F27" i="6"/>
  <c r="H27" i="6" s="1"/>
  <c r="G24" i="6"/>
  <c r="G25" i="6"/>
  <c r="G26" i="6"/>
  <c r="G27" i="6"/>
  <c r="F24" i="6"/>
  <c r="H4" i="6"/>
  <c r="H24" i="6" l="1"/>
  <c r="E38" i="5"/>
  <c r="D38" i="5"/>
  <c r="F38" i="5" s="1"/>
  <c r="E39" i="5"/>
  <c r="F39" i="5"/>
  <c r="E40" i="5"/>
  <c r="F4" i="5"/>
  <c r="F37" i="5"/>
  <c r="F36" i="5"/>
  <c r="F35" i="5"/>
  <c r="F34" i="5"/>
  <c r="F33" i="5"/>
  <c r="F32" i="5"/>
  <c r="F31" i="5"/>
  <c r="F30" i="5"/>
  <c r="F29" i="5"/>
  <c r="F28" i="5"/>
  <c r="F27" i="5"/>
  <c r="F26" i="5"/>
  <c r="F25" i="5"/>
  <c r="F24" i="5"/>
  <c r="F23" i="5"/>
  <c r="F22" i="5"/>
  <c r="F21" i="5"/>
  <c r="F20" i="5"/>
  <c r="F19" i="5"/>
  <c r="F18" i="5"/>
  <c r="F17" i="5"/>
  <c r="F16" i="5"/>
  <c r="F14" i="5"/>
  <c r="F13" i="5"/>
  <c r="F11" i="5"/>
  <c r="F10" i="5"/>
  <c r="F7" i="5"/>
  <c r="F8" i="5"/>
  <c r="F5" i="5"/>
  <c r="E12" i="5"/>
  <c r="E9" i="5"/>
  <c r="E6" i="5"/>
  <c r="E15" i="5"/>
  <c r="E18" i="5"/>
  <c r="E21" i="5"/>
  <c r="E24" i="5"/>
  <c r="E27" i="5"/>
  <c r="E30" i="5"/>
  <c r="E33" i="5"/>
  <c r="E36" i="5"/>
  <c r="E37" i="5"/>
  <c r="D6" i="5"/>
  <c r="F6" i="5" s="1"/>
  <c r="D40" i="5" l="1"/>
  <c r="F40" i="5" s="1"/>
  <c r="E21" i="2"/>
  <c r="E22" i="2" s="1"/>
  <c r="E23" i="2" s="1"/>
  <c r="D21" i="2"/>
  <c r="D16" i="2"/>
  <c r="D11" i="2"/>
  <c r="F4" i="2"/>
  <c r="E23" i="1"/>
  <c r="E7" i="1" s="1"/>
  <c r="D23" i="1"/>
  <c r="D7" i="1" s="1"/>
  <c r="E17" i="1"/>
  <c r="E6" i="1" s="1"/>
  <c r="D17" i="1"/>
  <c r="D6" i="1" s="1"/>
  <c r="D36" i="5"/>
  <c r="D33" i="5"/>
  <c r="D30" i="5"/>
  <c r="D27" i="5"/>
  <c r="D24" i="5"/>
  <c r="D21" i="5"/>
  <c r="D18" i="5"/>
  <c r="D15" i="5"/>
  <c r="F15" i="5" s="1"/>
  <c r="D12" i="5"/>
  <c r="F12" i="5" s="1"/>
  <c r="D9" i="5"/>
  <c r="F9" i="5" s="1"/>
  <c r="D12" i="2" l="1"/>
  <c r="D13" i="2" s="1"/>
  <c r="E29" i="1"/>
  <c r="E30" i="1" s="1"/>
  <c r="D29" i="1"/>
  <c r="E8" i="1"/>
  <c r="E9" i="1" s="1"/>
  <c r="F7" i="1"/>
  <c r="D8" i="1"/>
  <c r="F6" i="1"/>
  <c r="F25" i="1"/>
  <c r="F26" i="1"/>
  <c r="F27" i="1"/>
  <c r="F28" i="1"/>
  <c r="F24" i="1"/>
  <c r="F19" i="1"/>
  <c r="F20" i="1"/>
  <c r="F21" i="1"/>
  <c r="F22" i="1"/>
  <c r="F18" i="1"/>
  <c r="C10" i="8" l="1"/>
  <c r="E31" i="1"/>
  <c r="C6" i="8" s="1"/>
  <c r="F17" i="1"/>
  <c r="D30" i="1"/>
  <c r="D31" i="1" s="1"/>
  <c r="C5" i="8" s="1"/>
  <c r="F20" i="2"/>
  <c r="F19" i="2"/>
  <c r="E16" i="2"/>
  <c r="F15" i="2"/>
  <c r="F14" i="2"/>
  <c r="E11" i="2"/>
  <c r="F10" i="2"/>
  <c r="F9" i="2"/>
  <c r="E6" i="2"/>
  <c r="D6" i="2"/>
  <c r="D7" i="2" l="1"/>
  <c r="D8" i="2" s="1"/>
  <c r="D9" i="1"/>
  <c r="F9" i="1" s="1"/>
  <c r="F11" i="2"/>
  <c r="F21" i="2"/>
  <c r="D22" i="2"/>
  <c r="E12" i="2"/>
  <c r="E13" i="2" s="1"/>
  <c r="E17" i="2"/>
  <c r="E18" i="2" s="1"/>
  <c r="F16" i="2"/>
  <c r="D17" i="2"/>
  <c r="F23" i="1"/>
  <c r="F29" i="1" s="1"/>
  <c r="F6" i="2"/>
  <c r="E10" i="1"/>
  <c r="C4" i="8" s="1"/>
  <c r="E7" i="2"/>
  <c r="E8" i="2" s="1"/>
  <c r="E24" i="2" s="1"/>
  <c r="F5" i="2"/>
  <c r="D23" i="2" l="1"/>
  <c r="F23" i="2" s="1"/>
  <c r="F22" i="2"/>
  <c r="E12" i="1"/>
  <c r="F17" i="2"/>
  <c r="F7" i="2"/>
  <c r="F12" i="2"/>
  <c r="D18" i="2"/>
  <c r="F18" i="2" s="1"/>
  <c r="D10" i="1"/>
  <c r="C3" i="8" s="1"/>
  <c r="F13" i="2"/>
  <c r="F8" i="1"/>
  <c r="D24" i="2" l="1"/>
  <c r="F32" i="1"/>
  <c r="F11" i="1"/>
  <c r="F31" i="1"/>
  <c r="F30" i="1"/>
  <c r="E33" i="1"/>
  <c r="D12" i="1"/>
  <c r="F12" i="1" s="1"/>
  <c r="F10" i="1"/>
  <c r="F8" i="2"/>
  <c r="C7" i="8" l="1"/>
  <c r="C9" i="8"/>
  <c r="F24" i="2"/>
  <c r="D33" i="1"/>
  <c r="F33" i="1" s="1"/>
</calcChain>
</file>

<file path=xl/sharedStrings.xml><?xml version="1.0" encoding="utf-8"?>
<sst xmlns="http://schemas.openxmlformats.org/spreadsheetml/2006/main" count="188" uniqueCount="99">
  <si>
    <t>実施期間合計</t>
    <rPh sb="0" eb="2">
      <t>ジッシ</t>
    </rPh>
    <rPh sb="2" eb="4">
      <t>キカン</t>
    </rPh>
    <rPh sb="4" eb="6">
      <t>ゴウケイ</t>
    </rPh>
    <phoneticPr fontId="1"/>
  </si>
  <si>
    <t>研究開発経費</t>
    <rPh sb="0" eb="2">
      <t>ケンキュウ</t>
    </rPh>
    <rPh sb="2" eb="4">
      <t>カイハツ</t>
    </rPh>
    <rPh sb="4" eb="6">
      <t>ケイヒ</t>
    </rPh>
    <phoneticPr fontId="1"/>
  </si>
  <si>
    <t>プロジェクト推進経費</t>
    <phoneticPr fontId="1"/>
  </si>
  <si>
    <t>［単位：千円］</t>
    <rPh sb="1" eb="3">
      <t>タンイ</t>
    </rPh>
    <rPh sb="4" eb="6">
      <t>センエン</t>
    </rPh>
    <phoneticPr fontId="1"/>
  </si>
  <si>
    <t>外部リソース総額（Y)</t>
    <rPh sb="0" eb="2">
      <t>ガイブ</t>
    </rPh>
    <rPh sb="6" eb="8">
      <t>ソウガク</t>
    </rPh>
    <phoneticPr fontId="1"/>
  </si>
  <si>
    <t>合計（X+Y)</t>
    <rPh sb="0" eb="2">
      <t>ゴウケイ</t>
    </rPh>
    <phoneticPr fontId="1"/>
  </si>
  <si>
    <t>合計（X)</t>
    <rPh sb="0" eb="2">
      <t>ゴウケイ</t>
    </rPh>
    <phoneticPr fontId="1"/>
  </si>
  <si>
    <t>○人件費支出予定（大学等の名前、種別、人数、金額（合計）、期間）</t>
    <phoneticPr fontId="1"/>
  </si>
  <si>
    <t>3．外部リソース</t>
    <phoneticPr fontId="1"/>
  </si>
  <si>
    <t>設備備品費</t>
  </si>
  <si>
    <t>消耗品費</t>
  </si>
  <si>
    <t>旅費</t>
  </si>
  <si>
    <t>人件費・謝金</t>
  </si>
  <si>
    <t>その他</t>
    <rPh sb="2" eb="3">
      <t>ホカ</t>
    </rPh>
    <phoneticPr fontId="1"/>
  </si>
  <si>
    <t>間接経費</t>
    <rPh sb="0" eb="2">
      <t>カンセツ</t>
    </rPh>
    <rPh sb="2" eb="4">
      <t>ケイヒ</t>
    </rPh>
    <phoneticPr fontId="1"/>
  </si>
  <si>
    <t>直接経費合計</t>
    <rPh sb="0" eb="2">
      <t>チョクセツ</t>
    </rPh>
    <rPh sb="2" eb="4">
      <t>ケイヒ</t>
    </rPh>
    <rPh sb="4" eb="6">
      <t>ゴウケイ</t>
    </rPh>
    <phoneticPr fontId="1"/>
  </si>
  <si>
    <t>直接経費</t>
    <rPh sb="0" eb="2">
      <t>チョクセツ</t>
    </rPh>
    <rPh sb="2" eb="4">
      <t>ケイヒ</t>
    </rPh>
    <phoneticPr fontId="1"/>
  </si>
  <si>
    <t>合計</t>
    <rPh sb="0" eb="2">
      <t>ゴウケイ</t>
    </rPh>
    <phoneticPr fontId="1"/>
  </si>
  <si>
    <t>○購入予定の主要設備 (大学等の名前、1件5,000千円以上、機器名、台数、概算価格（合計）、調達時期)</t>
    <phoneticPr fontId="1"/>
  </si>
  <si>
    <t>1．研究開発予算計画</t>
    <phoneticPr fontId="1"/>
  </si>
  <si>
    <t>■全体資金計画</t>
    <rPh sb="1" eb="3">
      <t>ゼンタイ</t>
    </rPh>
    <rPh sb="3" eb="5">
      <t>シキン</t>
    </rPh>
    <rPh sb="5" eb="7">
      <t>ケイカク</t>
    </rPh>
    <phoneticPr fontId="1"/>
  </si>
  <si>
    <t>■費目別の資金計画</t>
    <rPh sb="5" eb="7">
      <t>シキン</t>
    </rPh>
    <phoneticPr fontId="1"/>
  </si>
  <si>
    <t>物品費</t>
    <rPh sb="0" eb="2">
      <t>ブッピン</t>
    </rPh>
    <rPh sb="2" eb="3">
      <t>ヒ</t>
    </rPh>
    <phoneticPr fontId="1"/>
  </si>
  <si>
    <t>【〇〇大学】</t>
    <rPh sb="3" eb="5">
      <t>ダイガク</t>
    </rPh>
    <phoneticPr fontId="1"/>
  </si>
  <si>
    <t>【△△大学】</t>
    <rPh sb="3" eb="5">
      <t>ダイガク</t>
    </rPh>
    <phoneticPr fontId="1"/>
  </si>
  <si>
    <t>【□□大学】</t>
    <rPh sb="3" eb="5">
      <t>ダイガク</t>
    </rPh>
    <phoneticPr fontId="1"/>
  </si>
  <si>
    <t>【✕✕大学】</t>
    <rPh sb="3" eb="5">
      <t>ダイガク</t>
    </rPh>
    <phoneticPr fontId="1"/>
  </si>
  <si>
    <t>外部リソース総額（間接経費含む）（Y)</t>
    <rPh sb="0" eb="2">
      <t>ガイブ</t>
    </rPh>
    <rPh sb="6" eb="8">
      <t>ソウガク</t>
    </rPh>
    <rPh sb="9" eb="11">
      <t>カンセツ</t>
    </rPh>
    <rPh sb="11" eb="13">
      <t>ケイヒ</t>
    </rPh>
    <rPh sb="13" eb="14">
      <t>フク</t>
    </rPh>
    <phoneticPr fontId="1"/>
  </si>
  <si>
    <t>・○○大学　　研究員（◯名、◯◯千円、◯◯～◯◯年度）
　　　　　　　RA（◯名、◯◯千円、◯◯年度）</t>
    <rPh sb="7" eb="10">
      <t>ケンキュウイン</t>
    </rPh>
    <phoneticPr fontId="1"/>
  </si>
  <si>
    <t>（単位：千円）</t>
    <rPh sb="4" eb="6">
      <t>センエン</t>
    </rPh>
    <phoneticPr fontId="9"/>
  </si>
  <si>
    <t>1年度目</t>
    <rPh sb="1" eb="3">
      <t>ネンド</t>
    </rPh>
    <rPh sb="3" eb="4">
      <t>メ</t>
    </rPh>
    <phoneticPr fontId="9"/>
  </si>
  <si>
    <t>研究開発課題1</t>
    <rPh sb="0" eb="2">
      <t>ケンキュウ</t>
    </rPh>
    <rPh sb="2" eb="4">
      <t>カイハツ</t>
    </rPh>
    <rPh sb="4" eb="6">
      <t>カダイ</t>
    </rPh>
    <phoneticPr fontId="1"/>
  </si>
  <si>
    <t>研究開発課題2</t>
    <rPh sb="0" eb="2">
      <t>ケンキュウ</t>
    </rPh>
    <rPh sb="2" eb="4">
      <t>カイハツ</t>
    </rPh>
    <rPh sb="4" eb="6">
      <t>カダイ</t>
    </rPh>
    <phoneticPr fontId="1"/>
  </si>
  <si>
    <t>研究開発課題3</t>
    <rPh sb="0" eb="2">
      <t>ケンキュウ</t>
    </rPh>
    <rPh sb="2" eb="4">
      <t>カイハツ</t>
    </rPh>
    <rPh sb="4" eb="6">
      <t>カダイ</t>
    </rPh>
    <phoneticPr fontId="1"/>
  </si>
  <si>
    <t>研究開発課題4</t>
    <rPh sb="0" eb="2">
      <t>ケンキュウ</t>
    </rPh>
    <rPh sb="2" eb="4">
      <t>カイハツ</t>
    </rPh>
    <rPh sb="4" eb="6">
      <t>カダイ</t>
    </rPh>
    <phoneticPr fontId="1"/>
  </si>
  <si>
    <t>研究開発課題5</t>
    <rPh sb="0" eb="2">
      <t>ケンキュウ</t>
    </rPh>
    <rPh sb="2" eb="4">
      <t>カイハツ</t>
    </rPh>
    <rPh sb="4" eb="6">
      <t>カダイ</t>
    </rPh>
    <phoneticPr fontId="1"/>
  </si>
  <si>
    <t>研究開発課題6</t>
    <rPh sb="0" eb="2">
      <t>ケンキュウ</t>
    </rPh>
    <rPh sb="2" eb="4">
      <t>カイハツ</t>
    </rPh>
    <rPh sb="4" eb="6">
      <t>カダイ</t>
    </rPh>
    <phoneticPr fontId="1"/>
  </si>
  <si>
    <t>研究開発課題7</t>
    <rPh sb="0" eb="2">
      <t>ケンキュウ</t>
    </rPh>
    <rPh sb="2" eb="4">
      <t>カイハツ</t>
    </rPh>
    <rPh sb="4" eb="6">
      <t>カダイ</t>
    </rPh>
    <phoneticPr fontId="1"/>
  </si>
  <si>
    <t>研究開発課題8</t>
    <rPh sb="0" eb="2">
      <t>ケンキュウ</t>
    </rPh>
    <rPh sb="2" eb="4">
      <t>カイハツ</t>
    </rPh>
    <rPh sb="4" eb="6">
      <t>カダイ</t>
    </rPh>
    <phoneticPr fontId="1"/>
  </si>
  <si>
    <t>研究開発課題9</t>
    <rPh sb="0" eb="2">
      <t>ケンキュウ</t>
    </rPh>
    <rPh sb="2" eb="4">
      <t>カイハツ</t>
    </rPh>
    <rPh sb="4" eb="6">
      <t>カダイ</t>
    </rPh>
    <phoneticPr fontId="1"/>
  </si>
  <si>
    <t>研究開発課題10</t>
    <rPh sb="0" eb="2">
      <t>ケンキュウ</t>
    </rPh>
    <rPh sb="2" eb="4">
      <t>カイハツ</t>
    </rPh>
    <rPh sb="4" eb="6">
      <t>カダイ</t>
    </rPh>
    <phoneticPr fontId="1"/>
  </si>
  <si>
    <t>総額</t>
    <rPh sb="0" eb="2">
      <t>ソウガク</t>
    </rPh>
    <phoneticPr fontId="1"/>
  </si>
  <si>
    <t>研究開発費</t>
    <rPh sb="0" eb="2">
      <t>ケンキュウ</t>
    </rPh>
    <rPh sb="2" eb="5">
      <t>カイハツヒ</t>
    </rPh>
    <phoneticPr fontId="10"/>
  </si>
  <si>
    <t>間接経費</t>
    <rPh sb="0" eb="2">
      <t>カンセツ</t>
    </rPh>
    <rPh sb="2" eb="4">
      <t>ケイヒ</t>
    </rPh>
    <phoneticPr fontId="10"/>
  </si>
  <si>
    <t>外部リソース（間接経費含む）</t>
    <rPh sb="0" eb="2">
      <t>ガイブ</t>
    </rPh>
    <rPh sb="7" eb="9">
      <t>カンセツ</t>
    </rPh>
    <rPh sb="9" eb="11">
      <t>ケイヒ</t>
    </rPh>
    <rPh sb="11" eb="12">
      <t>フク</t>
    </rPh>
    <phoneticPr fontId="9"/>
  </si>
  <si>
    <t>4.研究開発課題別資金一覧</t>
    <rPh sb="2" eb="4">
      <t>ケンキュウ</t>
    </rPh>
    <rPh sb="4" eb="6">
      <t>カイハツ</t>
    </rPh>
    <rPh sb="6" eb="8">
      <t>カダイ</t>
    </rPh>
    <rPh sb="8" eb="9">
      <t>ベツ</t>
    </rPh>
    <rPh sb="9" eb="11">
      <t>シキン</t>
    </rPh>
    <rPh sb="11" eb="13">
      <t>イチラン</t>
    </rPh>
    <phoneticPr fontId="9"/>
  </si>
  <si>
    <t>産学官共創システムの構築</t>
    <rPh sb="2" eb="3">
      <t>カン</t>
    </rPh>
    <phoneticPr fontId="1"/>
  </si>
  <si>
    <t>1年度目</t>
    <rPh sb="1" eb="3">
      <t>ネンド</t>
    </rPh>
    <rPh sb="3" eb="4">
      <t>メ</t>
    </rPh>
    <phoneticPr fontId="1"/>
  </si>
  <si>
    <t>2年度目</t>
    <rPh sb="1" eb="3">
      <t>ネンド</t>
    </rPh>
    <rPh sb="3" eb="4">
      <t>メ</t>
    </rPh>
    <phoneticPr fontId="1"/>
  </si>
  <si>
    <t>プロジェクト推進経費</t>
    <rPh sb="6" eb="8">
      <t>スイシン</t>
    </rPh>
    <rPh sb="8" eb="10">
      <t>ケイヒ</t>
    </rPh>
    <phoneticPr fontId="10"/>
  </si>
  <si>
    <t>直接経費（研究開発経費＋プロジェクト推進経費）総額</t>
    <rPh sb="0" eb="2">
      <t>チョクセツ</t>
    </rPh>
    <rPh sb="2" eb="4">
      <t>ケイヒ</t>
    </rPh>
    <rPh sb="5" eb="7">
      <t>ケンキュウ</t>
    </rPh>
    <rPh sb="7" eb="9">
      <t>カイハツ</t>
    </rPh>
    <rPh sb="9" eb="11">
      <t>ケイヒ</t>
    </rPh>
    <rPh sb="18" eb="20">
      <t>スイシン</t>
    </rPh>
    <rPh sb="20" eb="22">
      <t>ケイヒ</t>
    </rPh>
    <rPh sb="23" eb="25">
      <t>ソウガク</t>
    </rPh>
    <phoneticPr fontId="10"/>
  </si>
  <si>
    <t>（様式4）提案書【資金計画】</t>
    <rPh sb="1" eb="3">
      <t>ヨウシキ</t>
    </rPh>
    <rPh sb="5" eb="8">
      <t>テイアンショ</t>
    </rPh>
    <rPh sb="9" eb="11">
      <t>シキン</t>
    </rPh>
    <rPh sb="11" eb="13">
      <t>ケイカク</t>
    </rPh>
    <phoneticPr fontId="1"/>
  </si>
  <si>
    <t>①大学等を除く参画機関から提供されるリソース</t>
    <phoneticPr fontId="1"/>
  </si>
  <si>
    <t>文科省○○プログラム（応募中）</t>
    <rPh sb="11" eb="13">
      <t>オウボ</t>
    </rPh>
    <rPh sb="13" eb="14">
      <t>チュウ</t>
    </rPh>
    <phoneticPr fontId="1"/>
  </si>
  <si>
    <t>提供機関(または制度名）</t>
    <rPh sb="0" eb="2">
      <t>テイキョウ</t>
    </rPh>
    <rPh sb="2" eb="4">
      <t>キカン</t>
    </rPh>
    <rPh sb="8" eb="10">
      <t>セイド</t>
    </rPh>
    <rPh sb="10" eb="11">
      <t>メイ</t>
    </rPh>
    <phoneticPr fontId="1"/>
  </si>
  <si>
    <t>△△の基礎検証</t>
    <phoneticPr fontId="1"/>
  </si>
  <si>
    <t>概要</t>
    <rPh sb="0" eb="2">
      <t>ガイヨウ</t>
    </rPh>
    <phoneticPr fontId="1"/>
  </si>
  <si>
    <t xml:space="preserve">委託研究費合計（X）	</t>
    <rPh sb="2" eb="5">
      <t>ケンキュウヒ</t>
    </rPh>
    <phoneticPr fontId="1"/>
  </si>
  <si>
    <t>委託研究費（X)</t>
  </si>
  <si>
    <t>2．大学等機関別の委託研究費</t>
  </si>
  <si>
    <t>リソース➀－１
（共同研究費等）</t>
    <phoneticPr fontId="1"/>
  </si>
  <si>
    <t>リソース➀－２
（リソース➀－１以外）</t>
    <phoneticPr fontId="1"/>
  </si>
  <si>
    <t>（株）○○○</t>
    <phoneticPr fontId="9"/>
  </si>
  <si>
    <t>●●に関する共同研究費</t>
    <phoneticPr fontId="1"/>
  </si>
  <si>
    <t>△△△（株）</t>
  </si>
  <si>
    <t>○○コンソーシアム会費</t>
    <phoneticPr fontId="9"/>
  </si>
  <si>
    <t>物品提供</t>
    <phoneticPr fontId="9"/>
  </si>
  <si>
    <t>△△装置の共同利用、研究開発人件費（研究員○名、研究補助員○名）</t>
    <phoneticPr fontId="9"/>
  </si>
  <si>
    <t>△△市</t>
    <phoneticPr fontId="9"/>
  </si>
  <si>
    <t>マネジメント会議への出席（人件費・旅費　○名）</t>
    <phoneticPr fontId="9"/>
  </si>
  <si>
    <t>××実験のための実証フィールド提供</t>
    <phoneticPr fontId="9"/>
  </si>
  <si>
    <t>共同研究講座（名称;○○）（実施期間;R2-R6）</t>
  </si>
  <si>
    <t>寄付金</t>
    <rPh sb="0" eb="2">
      <t>キフ</t>
    </rPh>
    <rPh sb="2" eb="3">
      <t>キン</t>
    </rPh>
    <phoneticPr fontId="9"/>
  </si>
  <si>
    <t xml:space="preserve">
➁競争的研究費等</t>
    <rPh sb="2" eb="5">
      <t>キョウソウテキ</t>
    </rPh>
    <rPh sb="5" eb="8">
      <t>ケンキュウヒ</t>
    </rPh>
    <rPh sb="8" eb="9">
      <t>トウ</t>
    </rPh>
    <phoneticPr fontId="1"/>
  </si>
  <si>
    <t xml:space="preserve">
➂関連する民間資金等</t>
    <rPh sb="2" eb="4">
      <t>カンレン</t>
    </rPh>
    <rPh sb="6" eb="8">
      <t>ミンカン</t>
    </rPh>
    <rPh sb="8" eb="10">
      <t>シキン</t>
    </rPh>
    <rPh sb="10" eb="11">
      <t>トウ</t>
    </rPh>
    <phoneticPr fontId="1"/>
  </si>
  <si>
    <t>リソース➀－１（共同研究費等）</t>
    <phoneticPr fontId="1"/>
  </si>
  <si>
    <t>リソース➀－２（リソース➀－１以外）</t>
    <phoneticPr fontId="1"/>
  </si>
  <si>
    <t>➁競争的研究費等</t>
    <phoneticPr fontId="1"/>
  </si>
  <si>
    <t>➂関連する民間資金等</t>
    <phoneticPr fontId="1"/>
  </si>
  <si>
    <t>総額（Y）（➀～➂）</t>
    <rPh sb="0" eb="2">
      <t>ソウガク</t>
    </rPh>
    <phoneticPr fontId="1"/>
  </si>
  <si>
    <t>受給機関</t>
    <rPh sb="0" eb="2">
      <t>ジュキュウ</t>
    </rPh>
    <rPh sb="2" eb="4">
      <t>キカン</t>
    </rPh>
    <phoneticPr fontId="1"/>
  </si>
  <si>
    <t>○×大学</t>
    <rPh sb="2" eb="4">
      <t>ダイガク</t>
    </rPh>
    <phoneticPr fontId="1"/>
  </si>
  <si>
    <t>○×大学</t>
    <phoneticPr fontId="1"/>
  </si>
  <si>
    <t>2. シート間で値が一致しているか</t>
    <rPh sb="6" eb="7">
      <t>カン</t>
    </rPh>
    <rPh sb="8" eb="9">
      <t>アタイ</t>
    </rPh>
    <rPh sb="10" eb="12">
      <t>イッチ</t>
    </rPh>
    <phoneticPr fontId="1"/>
  </si>
  <si>
    <t>【1.研究開発予算計画】セルD10</t>
    <phoneticPr fontId="1"/>
  </si>
  <si>
    <t>【1.研究開発予算計画】セルE10</t>
    <phoneticPr fontId="1"/>
  </si>
  <si>
    <t>【1.研究開発予算計画】セルD31</t>
    <phoneticPr fontId="1"/>
  </si>
  <si>
    <t>【1.研究開発予算計画】セルE31</t>
    <phoneticPr fontId="1"/>
  </si>
  <si>
    <t>【2.大学等機関別の委託研究費】セルD24</t>
    <phoneticPr fontId="1"/>
  </si>
  <si>
    <t>【2.大学等機関別の委託研究費】セルE24</t>
    <phoneticPr fontId="1"/>
  </si>
  <si>
    <t>【3.外部リソース】と【4.研究開発課題別資金一覧】（外部リソース）</t>
    <rPh sb="27" eb="29">
      <t>ガイブ</t>
    </rPh>
    <phoneticPr fontId="1"/>
  </si>
  <si>
    <t>【1.研究開発予算計画】と【4.研究開発課題別資金一覧】（委託研究費（直接経費））</t>
    <rPh sb="29" eb="31">
      <t>イタク</t>
    </rPh>
    <rPh sb="31" eb="34">
      <t>ケンキュウヒ</t>
    </rPh>
    <rPh sb="35" eb="37">
      <t>チョクセツ</t>
    </rPh>
    <rPh sb="37" eb="39">
      <t>ケイヒ</t>
    </rPh>
    <phoneticPr fontId="1"/>
  </si>
  <si>
    <t>【1.研究開発予算計画】と【2.大学等機関別の委託研究費】（委託研究費（直接経費＋間接経費））</t>
    <rPh sb="30" eb="32">
      <t>イタク</t>
    </rPh>
    <rPh sb="32" eb="35">
      <t>ケンキュウヒ</t>
    </rPh>
    <rPh sb="36" eb="38">
      <t>チョクセツ</t>
    </rPh>
    <rPh sb="38" eb="40">
      <t>ケイヒ</t>
    </rPh>
    <rPh sb="41" eb="43">
      <t>カンセツ</t>
    </rPh>
    <rPh sb="43" eb="45">
      <t>ケイヒ</t>
    </rPh>
    <phoneticPr fontId="1"/>
  </si>
  <si>
    <t>1. 委託研究費の合計額は上限内か</t>
    <rPh sb="3" eb="5">
      <t>イタク</t>
    </rPh>
    <rPh sb="5" eb="8">
      <t>ケンキュウヒ</t>
    </rPh>
    <rPh sb="9" eb="12">
      <t>ゴウケイガク</t>
    </rPh>
    <rPh sb="13" eb="15">
      <t>ジョウゲン</t>
    </rPh>
    <rPh sb="15" eb="16">
      <t>ナイ</t>
    </rPh>
    <phoneticPr fontId="1"/>
  </si>
  <si>
    <t>外部リソース総額（間接経費含む）</t>
    <rPh sb="0" eb="1">
      <t>ソト</t>
    </rPh>
    <rPh sb="1" eb="2">
      <t>ブ</t>
    </rPh>
    <rPh sb="6" eb="8">
      <t>ソウガク</t>
    </rPh>
    <rPh sb="9" eb="11">
      <t>カンセツ</t>
    </rPh>
    <rPh sb="11" eb="13">
      <t>ケイヒ</t>
    </rPh>
    <rPh sb="13" eb="14">
      <t>フク</t>
    </rPh>
    <phoneticPr fontId="9"/>
  </si>
  <si>
    <t>実施期間合計</t>
    <rPh sb="0" eb="2">
      <t>ジッシ</t>
    </rPh>
    <rPh sb="2" eb="4">
      <t>キカン</t>
    </rPh>
    <rPh sb="4" eb="6">
      <t>ゴウケイ</t>
    </rPh>
    <phoneticPr fontId="9"/>
  </si>
  <si>
    <t>・○○大学　　～測定装置（1台、5,000千円、◯◯年度）
・○○研究所　～測定装置（1台、7,000千円、◯◯年度）</t>
    <phoneticPr fontId="1"/>
  </si>
  <si>
    <t>株式会社○○</t>
    <phoneticPr fontId="9"/>
  </si>
  <si>
    <t>株式会社●●</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</si>
</sst>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Yu Gothic"/>
      <family val="2"/>
      <scheme val="minor"/>
    </font>
    <font>
      <sz val="6"/>
      <name val="Yu Gothic"/>
      <family val="3"/>
      <charset val="128"/>
      <scheme val="minor"/>
    </font>
    <font>
      <b/>
      <sz val="11"/>
      <color theme="1"/>
      <name val="ＭＳ ゴシック"/>
      <family val="3"/>
      <charset val="128"/>
    </font>
    <font>
      <sz val="11"/>
      <color theme="1"/>
      <name val="ＭＳ ゴシック"/>
      <family val="3"/>
      <charset val="128"/>
    </font>
    <font>
      <sz val="11"/>
      <name val="ＭＳ ゴシック"/>
      <family val="3"/>
      <charset val="128"/>
    </font>
    <font>
      <sz val="11"/>
      <color rgb="FF0000FF"/>
      <name val="ＭＳ ゴシック"/>
      <family val="3"/>
      <charset val="128"/>
    </font>
    <font>
      <b/>
      <sz val="11"/>
      <name val="ＭＳ ゴシック"/>
      <family val="3"/>
      <charset val="128"/>
    </font>
    <font>
      <sz val="11"/>
      <color theme="1"/>
      <name val="Yu Gothic"/>
      <family val="2"/>
      <scheme val="minor"/>
    </font>
    <font>
      <sz val="11"/>
      <name val="ＭＳ Ｐゴシック"/>
      <family val="3"/>
      <charset val="128"/>
    </font>
    <font>
      <sz val="6"/>
      <name val="ＭＳ Ｐゴシック"/>
      <family val="3"/>
      <charset val="128"/>
    </font>
    <font>
      <sz val="6"/>
      <name val="Yu Gothic"/>
      <family val="2"/>
      <charset val="128"/>
      <scheme val="minor"/>
    </font>
    <font>
      <b/>
      <sz val="12"/>
      <name val="ＭＳ ゴシック"/>
      <family val="3"/>
      <charset val="128"/>
    </font>
    <font>
      <b/>
      <sz val="12"/>
      <color theme="1"/>
      <name val="ＭＳ ゴシック"/>
      <family val="3"/>
      <charset val="128"/>
    </font>
    <font>
      <b/>
      <sz val="20"/>
      <name val="ＭＳ ゴシック"/>
      <family val="3"/>
      <charset val="128"/>
    </font>
    <font>
      <sz val="14"/>
      <name val="ＭＳ ゴシック"/>
      <family val="3"/>
      <charset val="128"/>
    </font>
    <font>
      <sz val="12"/>
      <name val="ＭＳ ゴシック"/>
      <family val="3"/>
      <charset val="128"/>
    </font>
    <font>
      <sz val="10"/>
      <name val="ＭＳ ゴシック"/>
      <family val="3"/>
      <charset val="128"/>
    </font>
    <font>
      <sz val="72"/>
      <color rgb="FFFF0000"/>
      <name val="ＭＳ ゴシック"/>
      <family val="3"/>
      <charset val="128"/>
    </font>
    <font>
      <sz val="12"/>
      <color rgb="FF0000FF"/>
      <name val="ＭＳ ゴシック"/>
      <family val="3"/>
      <charset val="128"/>
    </font>
    <font>
      <sz val="10"/>
      <color rgb="FF0000FF"/>
      <name val="ＭＳ ゴシック"/>
      <family val="3"/>
      <charset val="128"/>
    </font>
    <font>
      <u/>
      <sz val="12"/>
      <color rgb="FF0000FF"/>
      <name val="ＭＳ ゴシック"/>
      <family val="3"/>
      <charset val="128"/>
    </font>
    <font>
      <u/>
      <sz val="11"/>
      <color rgb="FF0000FF"/>
      <name val="ＭＳ ゴシック"/>
      <family val="3"/>
      <charset val="128"/>
    </font>
    <font>
      <sz val="12"/>
      <color rgb="FF0000FF"/>
      <name val="ＭＳ Ｐ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DDEBF7"/>
        <bgColor indexed="64"/>
      </patternFill>
    </fill>
    <fill>
      <patternFill patternType="solid">
        <fgColor theme="5" tint="0.79998168889431442"/>
        <bgColor rgb="FF000000"/>
      </patternFill>
    </fill>
    <fill>
      <patternFill patternType="solid">
        <fgColor theme="4" tint="0.59999389629810485"/>
        <bgColor indexed="64"/>
      </patternFill>
    </fill>
  </fills>
  <borders count="84">
    <border>
      <left/>
      <right/>
      <top/>
      <bottom/>
      <diagonal/>
    </border>
    <border diagonalDown="1">
      <left style="medium">
        <color indexed="64"/>
      </left>
      <right/>
      <top style="medium">
        <color indexed="64"/>
      </top>
      <bottom style="double">
        <color indexed="64"/>
      </bottom>
      <diagonal style="thin">
        <color indexed="64"/>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diagonalDown="1">
      <left style="medium">
        <color indexed="64"/>
      </left>
      <right/>
      <top style="medium">
        <color indexed="64"/>
      </top>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diagonalDown="1">
      <left/>
      <right style="thin">
        <color indexed="64"/>
      </right>
      <top style="medium">
        <color indexed="64"/>
      </top>
      <bottom/>
      <diagonal style="thin">
        <color indexed="64"/>
      </diagonal>
    </border>
    <border diagonalDown="1">
      <left/>
      <right/>
      <top style="medium">
        <color indexed="64"/>
      </top>
      <bottom/>
      <diagonal style="thin">
        <color indexed="64"/>
      </diagonal>
    </border>
    <border>
      <left/>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diagonalDown="1">
      <left/>
      <right/>
      <top style="medium">
        <color indexed="64"/>
      </top>
      <bottom style="double">
        <color indexed="64"/>
      </bottom>
      <diagonal style="thin">
        <color indexed="64"/>
      </diagonal>
    </border>
    <border>
      <left style="thin">
        <color indexed="64"/>
      </left>
      <right/>
      <top style="double">
        <color indexed="64"/>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diagonalDown="1">
      <left style="medium">
        <color indexed="64"/>
      </left>
      <right style="thin">
        <color indexed="64"/>
      </right>
      <top style="medium">
        <color indexed="64"/>
      </top>
      <bottom style="thin">
        <color indexed="64"/>
      </bottom>
      <diagonal style="thin">
        <color indexed="64"/>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top/>
      <bottom style="thin">
        <color indexed="64"/>
      </bottom>
      <diagonal/>
    </border>
    <border>
      <left style="thin">
        <color indexed="64"/>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s>
  <cellStyleXfs count="6">
    <xf numFmtId="0" fontId="0" fillId="0" borderId="0"/>
    <xf numFmtId="38" fontId="7" fillId="0" borderId="0" applyFont="0" applyFill="0" applyBorder="0" applyAlignment="0" applyProtection="0">
      <alignment vertical="center"/>
    </xf>
    <xf numFmtId="0" fontId="8" fillId="0" borderId="0"/>
    <xf numFmtId="38" fontId="8" fillId="0" borderId="0" applyFont="0" applyFill="0" applyBorder="0" applyAlignment="0" applyProtection="0"/>
    <xf numFmtId="0" fontId="7" fillId="0" borderId="0"/>
    <xf numFmtId="38" fontId="7" fillId="0" borderId="0" applyFont="0" applyFill="0" applyBorder="0" applyAlignment="0" applyProtection="0">
      <alignment vertical="center"/>
    </xf>
  </cellStyleXfs>
  <cellXfs count="213">
    <xf numFmtId="0" fontId="0" fillId="0" borderId="0" xfId="0"/>
    <xf numFmtId="0" fontId="3" fillId="0" borderId="0" xfId="0" applyFont="1"/>
    <xf numFmtId="0" fontId="2" fillId="0" borderId="0" xfId="0" applyFont="1" applyAlignment="1">
      <alignment horizontal="left" vertical="top"/>
    </xf>
    <xf numFmtId="0" fontId="4" fillId="2" borderId="29" xfId="0" applyFont="1" applyFill="1" applyBorder="1"/>
    <xf numFmtId="0" fontId="4" fillId="2" borderId="39" xfId="0" applyFont="1" applyFill="1" applyBorder="1" applyAlignment="1">
      <alignment wrapText="1"/>
    </xf>
    <xf numFmtId="0" fontId="4" fillId="2" borderId="13" xfId="0" applyFont="1" applyFill="1" applyBorder="1" applyAlignment="1">
      <alignment wrapText="1"/>
    </xf>
    <xf numFmtId="0" fontId="4" fillId="2" borderId="17" xfId="0" applyFont="1" applyFill="1" applyBorder="1" applyAlignment="1">
      <alignment wrapText="1"/>
    </xf>
    <xf numFmtId="0" fontId="4" fillId="2" borderId="2" xfId="0" applyFont="1" applyFill="1" applyBorder="1"/>
    <xf numFmtId="0" fontId="4" fillId="2" borderId="3" xfId="0" applyFont="1" applyFill="1" applyBorder="1"/>
    <xf numFmtId="0" fontId="3" fillId="2" borderId="9" xfId="0" applyFont="1" applyFill="1" applyBorder="1"/>
    <xf numFmtId="0" fontId="3" fillId="2" borderId="6" xfId="0" applyFont="1" applyFill="1" applyBorder="1"/>
    <xf numFmtId="0" fontId="3" fillId="2" borderId="27" xfId="0" applyFont="1" applyFill="1" applyBorder="1"/>
    <xf numFmtId="38" fontId="5" fillId="0" borderId="7" xfId="1" applyFont="1" applyBorder="1" applyAlignment="1"/>
    <xf numFmtId="38" fontId="3" fillId="4" borderId="8" xfId="1" applyFont="1" applyFill="1" applyBorder="1" applyAlignment="1"/>
    <xf numFmtId="38" fontId="3" fillId="4" borderId="20" xfId="1" applyFont="1" applyFill="1" applyBorder="1" applyAlignment="1"/>
    <xf numFmtId="38" fontId="5" fillId="0" borderId="30" xfId="1" applyFont="1" applyBorder="1" applyAlignment="1"/>
    <xf numFmtId="38" fontId="3" fillId="4" borderId="10" xfId="1" applyFont="1" applyFill="1" applyBorder="1" applyAlignment="1"/>
    <xf numFmtId="38" fontId="5" fillId="4" borderId="30" xfId="1" applyFont="1" applyFill="1" applyBorder="1" applyAlignment="1"/>
    <xf numFmtId="38" fontId="5" fillId="4" borderId="7" xfId="1" applyFont="1" applyFill="1" applyBorder="1" applyAlignment="1"/>
    <xf numFmtId="38" fontId="5" fillId="4" borderId="8" xfId="1" applyFont="1" applyFill="1" applyBorder="1" applyAlignment="1"/>
    <xf numFmtId="38" fontId="5" fillId="4" borderId="47" xfId="1" applyFont="1" applyFill="1" applyBorder="1" applyAlignment="1"/>
    <xf numFmtId="38" fontId="3" fillId="4" borderId="7" xfId="1" applyFont="1" applyFill="1" applyBorder="1" applyAlignment="1"/>
    <xf numFmtId="38" fontId="3" fillId="3" borderId="42" xfId="1" applyFont="1" applyFill="1" applyBorder="1" applyAlignment="1"/>
    <xf numFmtId="38" fontId="3" fillId="3" borderId="11" xfId="1" applyFont="1" applyFill="1" applyBorder="1" applyAlignment="1"/>
    <xf numFmtId="38" fontId="3" fillId="3" borderId="12" xfId="1" applyFont="1" applyFill="1" applyBorder="1" applyAlignment="1"/>
    <xf numFmtId="38" fontId="5" fillId="4" borderId="42" xfId="1" applyFont="1" applyFill="1" applyBorder="1" applyAlignment="1"/>
    <xf numFmtId="38" fontId="5" fillId="4" borderId="11" xfId="1" applyFont="1" applyFill="1" applyBorder="1" applyAlignment="1"/>
    <xf numFmtId="38" fontId="5" fillId="4" borderId="12" xfId="1" applyFont="1" applyFill="1" applyBorder="1" applyAlignment="1"/>
    <xf numFmtId="38" fontId="5" fillId="0" borderId="67" xfId="1" applyFont="1" applyBorder="1" applyAlignment="1"/>
    <xf numFmtId="38" fontId="5" fillId="0" borderId="4" xfId="1" applyFont="1" applyBorder="1" applyAlignment="1"/>
    <xf numFmtId="38" fontId="5" fillId="0" borderId="68" xfId="1" applyFont="1" applyBorder="1" applyAlignment="1"/>
    <xf numFmtId="38" fontId="5" fillId="0" borderId="28" xfId="1" applyFont="1" applyBorder="1" applyAlignment="1"/>
    <xf numFmtId="38" fontId="5" fillId="4" borderId="65" xfId="1" applyFont="1" applyFill="1" applyBorder="1" applyAlignment="1"/>
    <xf numFmtId="38" fontId="5" fillId="4" borderId="26" xfId="1" applyFont="1" applyFill="1" applyBorder="1" applyAlignment="1"/>
    <xf numFmtId="38" fontId="5" fillId="4" borderId="27" xfId="1" applyFont="1" applyFill="1" applyBorder="1" applyAlignment="1"/>
    <xf numFmtId="38" fontId="5" fillId="4" borderId="23" xfId="1" applyFont="1" applyFill="1" applyBorder="1" applyAlignment="1"/>
    <xf numFmtId="38" fontId="3" fillId="4" borderId="65" xfId="1" applyFont="1" applyFill="1" applyBorder="1" applyAlignment="1"/>
    <xf numFmtId="38" fontId="3" fillId="4" borderId="26" xfId="1" applyFont="1" applyFill="1" applyBorder="1" applyAlignment="1"/>
    <xf numFmtId="38" fontId="3" fillId="4" borderId="27" xfId="1" applyFont="1" applyFill="1" applyBorder="1" applyAlignment="1"/>
    <xf numFmtId="38" fontId="3" fillId="3" borderId="65" xfId="1" applyFont="1" applyFill="1" applyBorder="1" applyAlignment="1"/>
    <xf numFmtId="38" fontId="3" fillId="3" borderId="26" xfId="1" applyFont="1" applyFill="1" applyBorder="1" applyAlignment="1"/>
    <xf numFmtId="0" fontId="11" fillId="0" borderId="0" xfId="2" applyFont="1" applyAlignment="1" applyProtection="1">
      <alignment horizontal="left" vertical="center"/>
      <protection locked="0"/>
    </xf>
    <xf numFmtId="0" fontId="12" fillId="0" borderId="0" xfId="0" applyFont="1"/>
    <xf numFmtId="0" fontId="12" fillId="0" borderId="0" xfId="0" applyFont="1" applyAlignment="1">
      <alignment vertical="top"/>
    </xf>
    <xf numFmtId="38" fontId="5" fillId="4" borderId="41" xfId="1" applyFont="1" applyFill="1" applyBorder="1" applyAlignment="1"/>
    <xf numFmtId="0" fontId="13" fillId="0" borderId="0" xfId="2" applyFont="1" applyAlignment="1" applyProtection="1">
      <alignment vertical="center"/>
      <protection locked="0"/>
    </xf>
    <xf numFmtId="0" fontId="4" fillId="0" borderId="0" xfId="2" applyFont="1" applyAlignment="1" applyProtection="1">
      <alignment horizontal="center" vertical="center"/>
      <protection locked="0"/>
    </xf>
    <xf numFmtId="0" fontId="15" fillId="0" borderId="0" xfId="2" applyFont="1" applyAlignment="1" applyProtection="1">
      <alignment horizontal="right" vertical="center"/>
      <protection locked="0"/>
    </xf>
    <xf numFmtId="0" fontId="4" fillId="0" borderId="0" xfId="2" applyFont="1" applyAlignment="1" applyProtection="1">
      <alignment vertical="center"/>
      <protection locked="0"/>
    </xf>
    <xf numFmtId="0" fontId="15" fillId="0" borderId="0" xfId="2" applyFont="1" applyAlignment="1" applyProtection="1">
      <alignment horizontal="center" vertical="center"/>
      <protection locked="0"/>
    </xf>
    <xf numFmtId="0" fontId="12" fillId="0" borderId="0" xfId="2" applyFont="1" applyAlignment="1" applyProtection="1">
      <alignment vertical="center"/>
      <protection locked="0"/>
    </xf>
    <xf numFmtId="0" fontId="16" fillId="0" borderId="0" xfId="2" applyFont="1" applyAlignment="1" applyProtection="1">
      <alignment horizontal="justify" vertical="center"/>
      <protection locked="0"/>
    </xf>
    <xf numFmtId="0" fontId="15" fillId="2" borderId="28" xfId="2" applyFont="1" applyFill="1" applyBorder="1" applyAlignment="1" applyProtection="1">
      <alignment horizontal="center" vertical="center" wrapText="1"/>
      <protection locked="0"/>
    </xf>
    <xf numFmtId="0" fontId="17" fillId="0" borderId="0" xfId="2" applyFont="1" applyAlignment="1" applyProtection="1">
      <alignment horizontal="left" vertical="center"/>
      <protection locked="0"/>
    </xf>
    <xf numFmtId="38" fontId="14" fillId="0" borderId="71" xfId="3" applyFont="1" applyBorder="1" applyAlignment="1" applyProtection="1">
      <alignment vertical="center"/>
      <protection locked="0"/>
    </xf>
    <xf numFmtId="0" fontId="18" fillId="0" borderId="0" xfId="2" applyFont="1" applyAlignment="1" applyProtection="1">
      <alignment vertical="center"/>
      <protection locked="0"/>
    </xf>
    <xf numFmtId="38" fontId="14" fillId="0" borderId="28" xfId="3" applyFont="1" applyBorder="1" applyAlignment="1" applyProtection="1">
      <alignment vertical="center"/>
      <protection locked="0"/>
    </xf>
    <xf numFmtId="38" fontId="14" fillId="6" borderId="13" xfId="3" applyFont="1" applyFill="1" applyBorder="1" applyAlignment="1" applyProtection="1">
      <alignment vertical="center"/>
    </xf>
    <xf numFmtId="0" fontId="19" fillId="0" borderId="0" xfId="2" applyFont="1" applyAlignment="1" applyProtection="1">
      <alignment vertical="center"/>
      <protection locked="0"/>
    </xf>
    <xf numFmtId="38" fontId="14" fillId="6" borderId="7" xfId="3" applyFont="1" applyFill="1" applyBorder="1" applyAlignment="1" applyProtection="1">
      <alignment vertical="center"/>
    </xf>
    <xf numFmtId="0" fontId="20" fillId="0" borderId="0" xfId="2" applyFont="1" applyAlignment="1" applyProtection="1">
      <alignment vertical="center"/>
      <protection locked="0"/>
    </xf>
    <xf numFmtId="0" fontId="5" fillId="0" borderId="0" xfId="2" applyFont="1" applyAlignment="1" applyProtection="1">
      <alignment horizontal="center" vertical="center"/>
      <protection locked="0"/>
    </xf>
    <xf numFmtId="0" fontId="21" fillId="0" borderId="0" xfId="2" applyFont="1" applyAlignment="1" applyProtection="1">
      <alignment horizontal="center" vertical="center"/>
      <protection locked="0"/>
    </xf>
    <xf numFmtId="0" fontId="3" fillId="2" borderId="72" xfId="0" applyFont="1" applyFill="1" applyBorder="1"/>
    <xf numFmtId="0" fontId="3" fillId="2" borderId="52" xfId="0" applyFont="1" applyFill="1" applyBorder="1"/>
    <xf numFmtId="0" fontId="3" fillId="2" borderId="74" xfId="0" applyFont="1" applyFill="1" applyBorder="1"/>
    <xf numFmtId="0" fontId="3" fillId="2" borderId="33" xfId="0" applyFont="1" applyFill="1" applyBorder="1" applyAlignment="1">
      <alignment vertical="center"/>
    </xf>
    <xf numFmtId="0" fontId="3" fillId="2" borderId="75" xfId="0" applyFont="1" applyFill="1" applyBorder="1"/>
    <xf numFmtId="0" fontId="3" fillId="2" borderId="29" xfId="0" applyFont="1" applyFill="1" applyBorder="1"/>
    <xf numFmtId="0" fontId="5" fillId="0" borderId="4" xfId="0" applyFont="1" applyBorder="1" applyAlignment="1">
      <alignment vertical="center"/>
    </xf>
    <xf numFmtId="0" fontId="3" fillId="0" borderId="4" xfId="0" applyFont="1" applyBorder="1" applyAlignment="1">
      <alignment vertical="center"/>
    </xf>
    <xf numFmtId="38" fontId="14" fillId="6" borderId="71" xfId="3" applyFont="1" applyFill="1" applyBorder="1" applyAlignment="1" applyProtection="1">
      <alignment vertical="center"/>
      <protection locked="0"/>
    </xf>
    <xf numFmtId="38" fontId="14" fillId="6" borderId="28" xfId="3" applyFont="1" applyFill="1" applyBorder="1" applyAlignment="1" applyProtection="1">
      <alignment vertical="center"/>
      <protection locked="0"/>
    </xf>
    <xf numFmtId="0" fontId="3" fillId="0" borderId="0" xfId="0" applyFont="1" applyAlignment="1">
      <alignment vertical="center"/>
    </xf>
    <xf numFmtId="0" fontId="3" fillId="2" borderId="55" xfId="0" applyFont="1" applyFill="1" applyBorder="1"/>
    <xf numFmtId="0" fontId="5" fillId="0" borderId="4" xfId="4" applyFont="1" applyBorder="1" applyAlignment="1" applyProtection="1">
      <alignment vertical="center"/>
      <protection locked="0"/>
    </xf>
    <xf numFmtId="0" fontId="5" fillId="0" borderId="4" xfId="4" applyFont="1" applyBorder="1" applyAlignment="1" applyProtection="1">
      <alignment vertical="center" wrapText="1"/>
      <protection locked="0"/>
    </xf>
    <xf numFmtId="38" fontId="5" fillId="0" borderId="4" xfId="1" applyFont="1" applyBorder="1" applyAlignment="1">
      <alignment vertical="center"/>
    </xf>
    <xf numFmtId="38" fontId="3" fillId="4" borderId="4" xfId="1" applyFont="1" applyFill="1" applyBorder="1" applyAlignment="1">
      <alignment vertical="center"/>
    </xf>
    <xf numFmtId="38" fontId="3" fillId="0" borderId="4" xfId="1" applyFont="1" applyBorder="1" applyAlignment="1">
      <alignment vertical="center"/>
    </xf>
    <xf numFmtId="38" fontId="5" fillId="0" borderId="4" xfId="5" applyFont="1" applyBorder="1" applyAlignment="1" applyProtection="1">
      <protection locked="0"/>
    </xf>
    <xf numFmtId="38" fontId="5" fillId="0" borderId="4" xfId="5" applyFont="1" applyBorder="1" applyAlignment="1" applyProtection="1">
      <alignment vertical="center"/>
      <protection locked="0"/>
    </xf>
    <xf numFmtId="0" fontId="22" fillId="0" borderId="4" xfId="0" applyFont="1" applyBorder="1" applyAlignment="1" applyProtection="1">
      <alignment vertical="center"/>
      <protection locked="0"/>
    </xf>
    <xf numFmtId="0" fontId="22" fillId="0" borderId="4" xfId="0" applyFont="1" applyBorder="1" applyAlignment="1" applyProtection="1">
      <alignment vertical="center" wrapText="1"/>
      <protection locked="0"/>
    </xf>
    <xf numFmtId="3" fontId="22" fillId="0" borderId="17" xfId="0" applyNumberFormat="1" applyFont="1" applyBorder="1" applyAlignment="1" applyProtection="1">
      <alignment vertical="center"/>
      <protection locked="0"/>
    </xf>
    <xf numFmtId="0" fontId="3" fillId="2" borderId="24" xfId="0" applyFont="1" applyFill="1" applyBorder="1" applyAlignment="1">
      <alignment vertical="center"/>
    </xf>
    <xf numFmtId="0" fontId="3" fillId="2" borderId="15" xfId="0" applyFont="1" applyFill="1" applyBorder="1" applyAlignment="1">
      <alignment vertical="center"/>
    </xf>
    <xf numFmtId="0" fontId="3" fillId="2" borderId="16" xfId="0" applyFont="1" applyFill="1" applyBorder="1" applyAlignment="1">
      <alignment vertical="center"/>
    </xf>
    <xf numFmtId="0" fontId="3" fillId="2" borderId="35" xfId="0" applyFont="1" applyFill="1" applyBorder="1" applyAlignment="1">
      <alignment vertical="center"/>
    </xf>
    <xf numFmtId="0" fontId="3" fillId="2" borderId="22" xfId="0" applyFont="1" applyFill="1" applyBorder="1" applyAlignment="1">
      <alignment vertical="center"/>
    </xf>
    <xf numFmtId="0" fontId="3" fillId="2" borderId="80" xfId="0" applyFont="1" applyFill="1" applyBorder="1" applyAlignment="1">
      <alignment vertical="center"/>
    </xf>
    <xf numFmtId="38" fontId="3" fillId="4" borderId="19" xfId="1" applyFont="1" applyFill="1" applyBorder="1" applyAlignment="1">
      <alignment vertical="center"/>
    </xf>
    <xf numFmtId="38" fontId="3" fillId="4" borderId="21" xfId="1" applyFont="1" applyFill="1" applyBorder="1" applyAlignment="1">
      <alignment vertical="center"/>
    </xf>
    <xf numFmtId="38" fontId="3" fillId="4" borderId="10" xfId="1" applyFont="1" applyFill="1" applyBorder="1" applyAlignment="1">
      <alignment vertical="center"/>
    </xf>
    <xf numFmtId="38" fontId="3" fillId="4" borderId="81" xfId="1" applyFont="1" applyFill="1" applyBorder="1" applyAlignment="1">
      <alignment vertical="center"/>
    </xf>
    <xf numFmtId="0" fontId="3" fillId="2" borderId="82" xfId="0" applyFont="1" applyFill="1" applyBorder="1" applyAlignment="1">
      <alignment horizontal="center" vertical="center"/>
    </xf>
    <xf numFmtId="38" fontId="3" fillId="3" borderId="71" xfId="0" applyNumberFormat="1" applyFont="1" applyFill="1" applyBorder="1" applyAlignment="1">
      <alignment vertical="center"/>
    </xf>
    <xf numFmtId="0" fontId="3" fillId="2" borderId="59" xfId="0" applyFont="1" applyFill="1" applyBorder="1" applyAlignment="1">
      <alignment vertical="center"/>
    </xf>
    <xf numFmtId="0" fontId="3" fillId="2" borderId="61" xfId="0" applyFont="1" applyFill="1" applyBorder="1" applyAlignment="1">
      <alignment vertical="center"/>
    </xf>
    <xf numFmtId="38" fontId="3" fillId="4" borderId="30" xfId="1" applyFont="1" applyFill="1" applyBorder="1" applyAlignment="1"/>
    <xf numFmtId="0" fontId="22" fillId="0" borderId="17" xfId="0" applyFont="1" applyBorder="1" applyAlignment="1" applyProtection="1">
      <alignment vertical="center" wrapText="1"/>
      <protection locked="0"/>
    </xf>
    <xf numFmtId="0" fontId="3" fillId="2" borderId="83" xfId="0" applyFont="1" applyFill="1" applyBorder="1" applyAlignment="1">
      <alignment vertical="center"/>
    </xf>
    <xf numFmtId="0" fontId="3" fillId="2" borderId="36" xfId="0" applyFont="1" applyFill="1" applyBorder="1" applyAlignment="1">
      <alignment vertical="center"/>
    </xf>
    <xf numFmtId="0" fontId="3" fillId="2" borderId="61" xfId="0" applyFont="1" applyFill="1" applyBorder="1" applyAlignment="1">
      <alignment horizontal="center" vertical="center"/>
    </xf>
    <xf numFmtId="38" fontId="4" fillId="0" borderId="40" xfId="0" applyNumberFormat="1" applyFont="1" applyBorder="1"/>
    <xf numFmtId="38" fontId="4" fillId="4" borderId="5" xfId="0" applyNumberFormat="1" applyFont="1" applyFill="1" applyBorder="1"/>
    <xf numFmtId="38" fontId="4" fillId="0" borderId="70" xfId="0" applyNumberFormat="1" applyFont="1" applyBorder="1"/>
    <xf numFmtId="38" fontId="4" fillId="0" borderId="33" xfId="0" applyNumberFormat="1" applyFont="1" applyBorder="1"/>
    <xf numFmtId="38" fontId="4" fillId="4" borderId="10" xfId="0" applyNumberFormat="1" applyFont="1" applyFill="1" applyBorder="1"/>
    <xf numFmtId="38" fontId="4" fillId="4" borderId="7" xfId="0" applyNumberFormat="1" applyFont="1" applyFill="1" applyBorder="1"/>
    <xf numFmtId="38" fontId="4" fillId="4" borderId="69" xfId="0" applyNumberFormat="1" applyFont="1" applyFill="1" applyBorder="1"/>
    <xf numFmtId="38" fontId="4" fillId="4" borderId="34" xfId="0" applyNumberFormat="1" applyFont="1" applyFill="1" applyBorder="1"/>
    <xf numFmtId="38" fontId="4" fillId="4" borderId="43" xfId="0" applyNumberFormat="1" applyFont="1" applyFill="1" applyBorder="1"/>
    <xf numFmtId="38" fontId="4" fillId="4" borderId="12" xfId="0" applyNumberFormat="1" applyFont="1" applyFill="1" applyBorder="1"/>
    <xf numFmtId="38" fontId="4" fillId="4" borderId="29" xfId="0" applyNumberFormat="1" applyFont="1" applyFill="1" applyBorder="1"/>
    <xf numFmtId="38" fontId="4" fillId="4" borderId="8" xfId="0" applyNumberFormat="1" applyFont="1" applyFill="1" applyBorder="1"/>
    <xf numFmtId="38" fontId="4" fillId="4" borderId="45" xfId="0" applyNumberFormat="1" applyFont="1" applyFill="1" applyBorder="1"/>
    <xf numFmtId="38" fontId="4" fillId="3" borderId="11" xfId="0" applyNumberFormat="1" applyFont="1" applyFill="1" applyBorder="1"/>
    <xf numFmtId="38" fontId="4" fillId="3" borderId="12" xfId="0" applyNumberFormat="1" applyFont="1" applyFill="1" applyBorder="1"/>
    <xf numFmtId="0" fontId="0" fillId="0" borderId="4" xfId="0" applyBorder="1"/>
    <xf numFmtId="0" fontId="2" fillId="0" borderId="0" xfId="0" applyFont="1" applyAlignment="1">
      <alignment horizontal="left" vertical="top"/>
    </xf>
    <xf numFmtId="0" fontId="4" fillId="2" borderId="46" xfId="0" applyFont="1" applyFill="1" applyBorder="1" applyAlignment="1">
      <alignment horizontal="left"/>
    </xf>
    <xf numFmtId="0" fontId="4" fillId="2" borderId="36" xfId="0" applyFont="1" applyFill="1" applyBorder="1" applyAlignment="1">
      <alignment horizontal="left"/>
    </xf>
    <xf numFmtId="0" fontId="4" fillId="2" borderId="60" xfId="0" applyFont="1" applyFill="1" applyBorder="1" applyAlignment="1">
      <alignment horizontal="left"/>
    </xf>
    <xf numFmtId="0" fontId="4" fillId="2" borderId="61" xfId="0" applyFont="1" applyFill="1" applyBorder="1" applyAlignment="1">
      <alignment horizontal="left"/>
    </xf>
    <xf numFmtId="0" fontId="3" fillId="2" borderId="62" xfId="0" applyFont="1" applyFill="1" applyBorder="1" applyAlignment="1">
      <alignment horizontal="left"/>
    </xf>
    <xf numFmtId="0" fontId="3" fillId="2" borderId="63" xfId="0" applyFont="1" applyFill="1" applyBorder="1" applyAlignment="1">
      <alignment horizontal="left"/>
    </xf>
    <xf numFmtId="0" fontId="4" fillId="2" borderId="37" xfId="0" applyFont="1" applyFill="1" applyBorder="1" applyAlignment="1">
      <alignment horizontal="left" vertical="center"/>
    </xf>
    <xf numFmtId="0" fontId="4" fillId="2" borderId="41" xfId="0" applyFont="1" applyFill="1" applyBorder="1" applyAlignment="1">
      <alignment horizontal="left" vertical="center"/>
    </xf>
    <xf numFmtId="0" fontId="4" fillId="2" borderId="30" xfId="0" applyFont="1" applyFill="1" applyBorder="1" applyAlignment="1">
      <alignment horizontal="left" vertical="center"/>
    </xf>
    <xf numFmtId="0" fontId="3" fillId="2" borderId="1" xfId="0" applyFont="1" applyFill="1" applyBorder="1" applyAlignment="1">
      <alignment horizontal="center"/>
    </xf>
    <xf numFmtId="0" fontId="3" fillId="2" borderId="58" xfId="0" applyFont="1" applyFill="1" applyBorder="1" applyAlignment="1">
      <alignment horizontal="center"/>
    </xf>
    <xf numFmtId="0" fontId="4" fillId="2" borderId="59" xfId="0" applyFont="1" applyFill="1" applyBorder="1" applyAlignment="1">
      <alignment horizontal="left" wrapText="1"/>
    </xf>
    <xf numFmtId="0" fontId="4" fillId="2" borderId="61" xfId="0" applyFont="1" applyFill="1" applyBorder="1" applyAlignment="1">
      <alignment horizontal="left" wrapText="1"/>
    </xf>
    <xf numFmtId="0" fontId="4" fillId="2" borderId="34" xfId="0" applyFont="1" applyFill="1" applyBorder="1" applyAlignment="1">
      <alignment horizontal="left" wrapText="1"/>
    </xf>
    <xf numFmtId="0" fontId="4" fillId="2" borderId="36" xfId="0" applyFont="1" applyFill="1" applyBorder="1" applyAlignment="1">
      <alignment horizontal="left" wrapText="1"/>
    </xf>
    <xf numFmtId="0" fontId="3" fillId="0" borderId="57" xfId="0" applyFont="1" applyBorder="1" applyAlignment="1">
      <alignment horizontal="left" vertical="center" wrapText="1"/>
    </xf>
    <xf numFmtId="0" fontId="3" fillId="0" borderId="51" xfId="0" applyFont="1" applyBorder="1" applyAlignment="1">
      <alignment horizontal="left" vertical="center" wrapText="1"/>
    </xf>
    <xf numFmtId="0" fontId="3" fillId="2" borderId="65" xfId="0" applyFont="1" applyFill="1" applyBorder="1" applyAlignment="1">
      <alignment horizontal="left"/>
    </xf>
    <xf numFmtId="0" fontId="3" fillId="2" borderId="26" xfId="0" applyFont="1" applyFill="1" applyBorder="1" applyAlignment="1">
      <alignment horizontal="left"/>
    </xf>
    <xf numFmtId="0" fontId="3" fillId="2" borderId="66" xfId="0" applyFont="1" applyFill="1" applyBorder="1" applyAlignment="1">
      <alignment horizontal="left"/>
    </xf>
    <xf numFmtId="0" fontId="3" fillId="0" borderId="30" xfId="0" applyFont="1" applyBorder="1" applyAlignment="1">
      <alignment horizontal="left" vertical="top"/>
    </xf>
    <xf numFmtId="0" fontId="3" fillId="0" borderId="67" xfId="0" applyFont="1" applyBorder="1" applyAlignment="1">
      <alignment horizontal="left" vertical="top"/>
    </xf>
    <xf numFmtId="0" fontId="3" fillId="0" borderId="56" xfId="0" applyFont="1" applyBorder="1" applyAlignment="1">
      <alignment horizontal="left" vertical="center" wrapText="1"/>
    </xf>
    <xf numFmtId="0" fontId="3" fillId="0" borderId="22" xfId="0" applyFont="1" applyBorder="1" applyAlignment="1">
      <alignment horizontal="left" vertical="center" wrapText="1"/>
    </xf>
    <xf numFmtId="0" fontId="3" fillId="2" borderId="53" xfId="0" applyFont="1" applyFill="1" applyBorder="1" applyAlignment="1">
      <alignment horizontal="center"/>
    </xf>
    <xf numFmtId="0" fontId="3" fillId="2" borderId="54" xfId="0" applyFont="1" applyFill="1" applyBorder="1" applyAlignment="1">
      <alignment horizontal="center"/>
    </xf>
    <xf numFmtId="0" fontId="3" fillId="0" borderId="15" xfId="0" applyFont="1" applyBorder="1" applyAlignment="1">
      <alignment horizontal="left" vertical="center" wrapText="1"/>
    </xf>
    <xf numFmtId="0" fontId="3" fillId="0" borderId="52" xfId="0" applyFont="1" applyBorder="1" applyAlignment="1">
      <alignment horizontal="left" vertical="center" wrapText="1"/>
    </xf>
    <xf numFmtId="0" fontId="3" fillId="0" borderId="55" xfId="0" applyFont="1" applyBorder="1" applyAlignment="1">
      <alignment horizontal="left" vertical="center" wrapText="1"/>
    </xf>
    <xf numFmtId="0" fontId="3" fillId="0" borderId="37" xfId="0" applyFont="1" applyBorder="1" applyAlignment="1">
      <alignment horizontal="left" vertical="top"/>
    </xf>
    <xf numFmtId="0" fontId="3" fillId="2" borderId="48" xfId="0" applyFont="1" applyFill="1" applyBorder="1" applyAlignment="1">
      <alignment horizontal="left"/>
    </xf>
    <xf numFmtId="0" fontId="3" fillId="2" borderId="49" xfId="0" applyFont="1" applyFill="1" applyBorder="1" applyAlignment="1">
      <alignment horizontal="left"/>
    </xf>
    <xf numFmtId="0" fontId="3" fillId="0" borderId="67" xfId="0" applyFont="1" applyBorder="1" applyAlignment="1">
      <alignment horizontal="left" vertical="center" wrapText="1"/>
    </xf>
    <xf numFmtId="0" fontId="3" fillId="0" borderId="4" xfId="0" applyFont="1" applyBorder="1" applyAlignment="1">
      <alignment horizontal="left" vertical="center" wrapText="1"/>
    </xf>
    <xf numFmtId="0" fontId="3" fillId="2" borderId="2" xfId="0" applyFont="1" applyFill="1" applyBorder="1" applyAlignment="1">
      <alignment horizontal="left"/>
    </xf>
    <xf numFmtId="0" fontId="3" fillId="2" borderId="3" xfId="0" applyFont="1" applyFill="1" applyBorder="1" applyAlignment="1">
      <alignment horizontal="left"/>
    </xf>
    <xf numFmtId="0" fontId="3" fillId="0" borderId="7" xfId="0" applyFont="1" applyBorder="1" applyAlignment="1">
      <alignment horizontal="left" vertical="center" wrapText="1"/>
    </xf>
    <xf numFmtId="0" fontId="3" fillId="0" borderId="24" xfId="0" applyFont="1" applyBorder="1" applyAlignment="1">
      <alignment horizontal="left" vertical="center" wrapText="1"/>
    </xf>
    <xf numFmtId="0" fontId="3" fillId="0" borderId="68" xfId="0" applyFont="1" applyBorder="1" applyAlignment="1">
      <alignment horizontal="left" vertical="center" wrapText="1"/>
    </xf>
    <xf numFmtId="0" fontId="3" fillId="0" borderId="64" xfId="0" applyFont="1" applyBorder="1" applyAlignment="1">
      <alignment horizontal="left" vertical="center" wrapText="1"/>
    </xf>
    <xf numFmtId="0" fontId="3" fillId="0" borderId="50" xfId="0" applyFont="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5" fillId="0" borderId="15" xfId="0" applyFont="1" applyBorder="1" applyAlignment="1">
      <alignment horizontal="left" vertical="top" wrapText="1"/>
    </xf>
    <xf numFmtId="0" fontId="5" fillId="0" borderId="22" xfId="0" applyFont="1" applyBorder="1" applyAlignment="1">
      <alignment horizontal="left" vertical="top" wrapText="1"/>
    </xf>
    <xf numFmtId="0" fontId="5" fillId="0" borderId="22" xfId="0" applyFont="1" applyBorder="1" applyAlignment="1">
      <alignment horizontal="left" vertical="top"/>
    </xf>
    <xf numFmtId="0" fontId="5" fillId="0" borderId="16" xfId="0" applyFont="1" applyBorder="1" applyAlignment="1">
      <alignment horizontal="left" vertical="top"/>
    </xf>
    <xf numFmtId="0" fontId="2" fillId="0" borderId="15" xfId="0" applyFont="1" applyBorder="1" applyAlignment="1">
      <alignment horizontal="left" vertical="center"/>
    </xf>
    <xf numFmtId="0" fontId="2" fillId="0" borderId="22" xfId="0" applyFont="1" applyBorder="1" applyAlignment="1">
      <alignment horizontal="left" vertical="center"/>
    </xf>
    <xf numFmtId="0" fontId="2" fillId="0" borderId="16" xfId="0" applyFont="1" applyBorder="1" applyAlignment="1">
      <alignment horizontal="left" vertical="center"/>
    </xf>
    <xf numFmtId="0" fontId="4" fillId="2" borderId="25" xfId="0" applyFont="1" applyFill="1" applyBorder="1" applyAlignment="1">
      <alignment horizontal="center"/>
    </xf>
    <xf numFmtId="0" fontId="4" fillId="2" borderId="32" xfId="0" applyFont="1" applyFill="1" applyBorder="1" applyAlignment="1">
      <alignment horizontal="center"/>
    </xf>
    <xf numFmtId="0" fontId="4" fillId="2" borderId="31" xfId="0" applyFont="1" applyFill="1" applyBorder="1" applyAlignment="1">
      <alignment horizontal="center"/>
    </xf>
    <xf numFmtId="0" fontId="4" fillId="2" borderId="34" xfId="0" applyFont="1" applyFill="1" applyBorder="1" applyAlignment="1">
      <alignment horizontal="left"/>
    </xf>
    <xf numFmtId="0" fontId="4" fillId="2" borderId="35" xfId="0" applyFont="1" applyFill="1" applyBorder="1" applyAlignment="1">
      <alignment horizontal="left"/>
    </xf>
    <xf numFmtId="0" fontId="4" fillId="2" borderId="38" xfId="0" applyFont="1" applyFill="1" applyBorder="1" applyAlignment="1">
      <alignment horizontal="left" vertical="center"/>
    </xf>
    <xf numFmtId="0" fontId="4" fillId="2" borderId="14" xfId="0" applyFont="1" applyFill="1" applyBorder="1" applyAlignment="1">
      <alignment horizontal="left" vertical="center"/>
    </xf>
    <xf numFmtId="0" fontId="4" fillId="2" borderId="17" xfId="0" applyFont="1" applyFill="1" applyBorder="1" applyAlignment="1">
      <alignment horizontal="left" vertical="center"/>
    </xf>
    <xf numFmtId="0" fontId="4" fillId="2" borderId="37" xfId="0" applyFont="1" applyFill="1" applyBorder="1" applyAlignment="1">
      <alignment horizontal="left" vertical="top" wrapText="1"/>
    </xf>
    <xf numFmtId="0" fontId="4" fillId="2" borderId="41" xfId="0" applyFont="1" applyFill="1" applyBorder="1" applyAlignment="1">
      <alignment horizontal="left" vertical="top"/>
    </xf>
    <xf numFmtId="0" fontId="4" fillId="2" borderId="42" xfId="0" applyFont="1" applyFill="1" applyBorder="1" applyAlignment="1">
      <alignment horizontal="left" vertical="top"/>
    </xf>
    <xf numFmtId="0" fontId="4" fillId="2" borderId="43" xfId="0" applyFont="1" applyFill="1" applyBorder="1" applyAlignment="1">
      <alignment horizontal="left"/>
    </xf>
    <xf numFmtId="0" fontId="4" fillId="2" borderId="44" xfId="0" applyFont="1" applyFill="1" applyBorder="1" applyAlignment="1">
      <alignment horizontal="left"/>
    </xf>
    <xf numFmtId="0" fontId="4" fillId="2" borderId="37" xfId="0" applyFont="1" applyFill="1" applyBorder="1" applyAlignment="1">
      <alignment horizontal="left" vertical="top"/>
    </xf>
    <xf numFmtId="0" fontId="3" fillId="2" borderId="28" xfId="0" applyFont="1" applyFill="1" applyBorder="1" applyAlignment="1">
      <alignment horizontal="center" vertical="top" wrapText="1"/>
    </xf>
    <xf numFmtId="0" fontId="3" fillId="2" borderId="19"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79" xfId="0" applyFont="1" applyFill="1" applyBorder="1" applyAlignment="1">
      <alignment horizontal="center" vertical="top" wrapText="1"/>
    </xf>
    <xf numFmtId="0" fontId="3" fillId="2" borderId="76" xfId="0" applyFont="1" applyFill="1" applyBorder="1" applyAlignment="1">
      <alignment horizontal="center" vertical="top" wrapText="1"/>
    </xf>
    <xf numFmtId="0" fontId="3" fillId="2" borderId="77"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2" borderId="78"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4" xfId="0" applyFont="1" applyFill="1" applyBorder="1" applyAlignment="1">
      <alignment horizontal="center" vertical="center"/>
    </xf>
    <xf numFmtId="0" fontId="3" fillId="2" borderId="73" xfId="0" applyFont="1" applyFill="1" applyBorder="1" applyAlignment="1">
      <alignment horizontal="center" vertical="center" wrapText="1"/>
    </xf>
    <xf numFmtId="0" fontId="3" fillId="2" borderId="41" xfId="0" applyFont="1" applyFill="1" applyBorder="1" applyAlignment="1">
      <alignment horizontal="center" vertical="center" wrapText="1"/>
    </xf>
    <xf numFmtId="0" fontId="6" fillId="2" borderId="18" xfId="2" applyFont="1" applyFill="1" applyBorder="1" applyAlignment="1" applyProtection="1">
      <alignment horizontal="center" vertical="center" textRotation="255" wrapText="1"/>
      <protection locked="0"/>
    </xf>
    <xf numFmtId="0" fontId="6" fillId="2" borderId="19" xfId="2" applyFont="1" applyFill="1" applyBorder="1" applyAlignment="1" applyProtection="1">
      <alignment horizontal="center" vertical="center" textRotation="255" wrapText="1"/>
      <protection locked="0"/>
    </xf>
    <xf numFmtId="0" fontId="6" fillId="2" borderId="21" xfId="2" applyFont="1" applyFill="1" applyBorder="1" applyAlignment="1" applyProtection="1">
      <alignment horizontal="center" vertical="center" textRotation="255" wrapText="1"/>
      <protection locked="0"/>
    </xf>
    <xf numFmtId="0" fontId="3" fillId="2" borderId="7" xfId="2" applyFont="1" applyFill="1" applyBorder="1" applyAlignment="1" applyProtection="1">
      <alignment horizontal="left" vertical="center" wrapText="1"/>
      <protection locked="0"/>
    </xf>
    <xf numFmtId="0" fontId="3" fillId="2" borderId="4" xfId="2" applyFont="1" applyFill="1" applyBorder="1" applyAlignment="1" applyProtection="1">
      <alignment horizontal="left" vertical="center"/>
      <protection locked="0"/>
    </xf>
    <xf numFmtId="0" fontId="4" fillId="2" borderId="15" xfId="2" applyFont="1" applyFill="1" applyBorder="1" applyAlignment="1" applyProtection="1">
      <alignment horizontal="left" vertical="center"/>
      <protection locked="0"/>
    </xf>
    <xf numFmtId="0" fontId="4" fillId="2" borderId="16" xfId="2" applyFont="1" applyFill="1" applyBorder="1" applyAlignment="1" applyProtection="1">
      <alignment horizontal="left" vertical="center"/>
      <protection locked="0"/>
    </xf>
    <xf numFmtId="0" fontId="15" fillId="5" borderId="34" xfId="2" applyFont="1" applyFill="1" applyBorder="1" applyAlignment="1" applyProtection="1">
      <alignment horizontal="center" vertical="center" wrapText="1"/>
      <protection locked="0"/>
    </xf>
    <xf numFmtId="0" fontId="15" fillId="5" borderId="35" xfId="2" applyFont="1" applyFill="1" applyBorder="1" applyAlignment="1" applyProtection="1">
      <alignment horizontal="center" vertical="center" wrapText="1"/>
      <protection locked="0"/>
    </xf>
    <xf numFmtId="0" fontId="3" fillId="2" borderId="15" xfId="2" applyFont="1" applyFill="1" applyBorder="1" applyAlignment="1" applyProtection="1">
      <alignment horizontal="left" vertical="center"/>
      <protection locked="0"/>
    </xf>
    <xf numFmtId="0" fontId="3" fillId="2" borderId="16" xfId="2" applyFont="1" applyFill="1" applyBorder="1" applyAlignment="1" applyProtection="1">
      <alignment horizontal="left" vertical="center"/>
      <protection locked="0"/>
    </xf>
    <xf numFmtId="0" fontId="6" fillId="2" borderId="71" xfId="2" applyFont="1" applyFill="1" applyBorder="1" applyAlignment="1" applyProtection="1">
      <alignment horizontal="center" vertical="center" textRotation="255" wrapText="1"/>
      <protection locked="0"/>
    </xf>
    <xf numFmtId="0" fontId="6" fillId="2" borderId="28" xfId="2" applyFont="1" applyFill="1" applyBorder="1" applyAlignment="1" applyProtection="1">
      <alignment horizontal="center" vertical="center" textRotation="255" wrapText="1"/>
      <protection locked="0"/>
    </xf>
    <xf numFmtId="0" fontId="6" fillId="2" borderId="13" xfId="2" applyFont="1" applyFill="1" applyBorder="1" applyAlignment="1" applyProtection="1">
      <alignment horizontal="center" vertical="center" textRotation="255" wrapText="1"/>
      <protection locked="0"/>
    </xf>
    <xf numFmtId="0" fontId="15" fillId="2" borderId="13" xfId="2" applyFont="1" applyFill="1" applyBorder="1" applyAlignment="1" applyProtection="1">
      <alignment horizontal="center" vertical="center" wrapText="1"/>
      <protection locked="0"/>
    </xf>
    <xf numFmtId="0" fontId="6" fillId="2" borderId="7" xfId="2" applyFont="1" applyFill="1" applyBorder="1" applyAlignment="1" applyProtection="1">
      <alignment horizontal="center" vertical="center" textRotation="255" wrapText="1"/>
      <protection locked="0"/>
    </xf>
  </cellXfs>
  <cellStyles count="6">
    <cellStyle name="桁区切り" xfId="1" builtinId="6"/>
    <cellStyle name="桁区切り 2" xfId="3" xr:uid="{790C4905-FEE7-4F4C-8BF6-104DA6976D7B}"/>
    <cellStyle name="桁区切り 3" xfId="5" xr:uid="{719A12EE-5E00-4FCE-B014-B9D0706E9F58}"/>
    <cellStyle name="標準" xfId="0" builtinId="0"/>
    <cellStyle name="標準 2" xfId="2" xr:uid="{51E98B12-45DE-4150-AE87-8DAFD24CC968}"/>
    <cellStyle name="標準 3" xfId="4" xr:uid="{DC3FAC85-DFC4-4EEA-A5E1-0F0C730ADE52}"/>
  </cellStyles>
  <dxfs count="0"/>
  <tableStyles count="0" defaultTableStyle="TableStyleMedium2" defaultPivotStyle="PivotStyleLight16"/>
  <colors>
    <mruColors>
      <color rgb="FF0000FF"/>
      <color rgb="FF66FFFF"/>
      <color rgb="FFDDEBF7"/>
      <color rgb="FFCCE1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1102992</xdr:colOff>
      <xdr:row>1</xdr:row>
      <xdr:rowOff>49530</xdr:rowOff>
    </xdr:from>
    <xdr:to>
      <xdr:col>5</xdr:col>
      <xdr:colOff>1570990</xdr:colOff>
      <xdr:row>2</xdr:row>
      <xdr:rowOff>247650</xdr:rowOff>
    </xdr:to>
    <xdr:sp macro="" textlink="">
      <xdr:nvSpPr>
        <xdr:cNvPr id="2" name="テキスト ボックス 1">
          <a:extLst>
            <a:ext uri="{FF2B5EF4-FFF2-40B4-BE49-F238E27FC236}">
              <a16:creationId xmlns:a16="http://schemas.microsoft.com/office/drawing/2014/main" id="{66E8C3A7-FF3C-4B49-B577-6B29AC0E3CEC}"/>
            </a:ext>
          </a:extLst>
        </xdr:cNvPr>
        <xdr:cNvSpPr txBox="1"/>
      </xdr:nvSpPr>
      <xdr:spPr>
        <a:xfrm>
          <a:off x="5551167" y="573405"/>
          <a:ext cx="1839598" cy="360045"/>
        </a:xfrm>
        <a:prstGeom prst="rect">
          <a:avLst/>
        </a:prstGeom>
        <a:solidFill>
          <a:srgbClr val="DDEBF7"/>
        </a:solidFill>
        <a:ln w="28575">
          <a:solidFill>
            <a:sysClr val="windowText" lastClr="000000"/>
          </a:solidFill>
        </a:ln>
      </xdr:spPr>
      <xdr:style>
        <a:lnRef idx="0">
          <a:schemeClr val="dk1"/>
        </a:lnRef>
        <a:fillRef idx="3">
          <a:schemeClr val="dk1"/>
        </a:fillRef>
        <a:effectRef idx="3">
          <a:schemeClr val="dk1"/>
        </a:effectRef>
        <a:fontRef idx="minor">
          <a:schemeClr val="lt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青色のセルは自動入力です。</a:t>
          </a:r>
          <a:endParaRPr kumimoji="1" lang="ja-JP" altLang="en-US" sz="10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4</xdr:col>
      <xdr:colOff>23098</xdr:colOff>
      <xdr:row>12</xdr:row>
      <xdr:rowOff>122888</xdr:rowOff>
    </xdr:from>
    <xdr:to>
      <xdr:col>11</xdr:col>
      <xdr:colOff>320414</xdr:colOff>
      <xdr:row>22</xdr:row>
      <xdr:rowOff>17318</xdr:rowOff>
    </xdr:to>
    <xdr:sp macro="" textlink="">
      <xdr:nvSpPr>
        <xdr:cNvPr id="5" name="正方形/長方形 4">
          <a:extLst>
            <a:ext uri="{FF2B5EF4-FFF2-40B4-BE49-F238E27FC236}">
              <a16:creationId xmlns:a16="http://schemas.microsoft.com/office/drawing/2014/main" id="{58441535-D9CD-40A8-AF26-F135EF5D05AD}"/>
            </a:ext>
          </a:extLst>
        </xdr:cNvPr>
        <xdr:cNvSpPr/>
      </xdr:nvSpPr>
      <xdr:spPr>
        <a:xfrm>
          <a:off x="4482530" y="2677320"/>
          <a:ext cx="6471248" cy="2189089"/>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bg1"/>
              </a:solidFill>
            </a:rPr>
            <a:t>※</a:t>
          </a:r>
          <a:r>
            <a:rPr kumimoji="1" lang="ja-JP" altLang="en-US" sz="1100">
              <a:solidFill>
                <a:schemeClr val="bg1"/>
              </a:solidFill>
            </a:rPr>
            <a:t>提案内容に応じた適切な予算額、予算計画をご記載ください。</a:t>
          </a:r>
        </a:p>
        <a:p>
          <a:pPr algn="l"/>
          <a:r>
            <a:rPr kumimoji="1" lang="ja-JP" altLang="en-US" sz="1100">
              <a:solidFill>
                <a:schemeClr val="bg1"/>
              </a:solidFill>
            </a:rPr>
            <a:t>　委託研究費（間接経費含む）は</a:t>
          </a:r>
          <a:r>
            <a:rPr kumimoji="1" lang="en-US" altLang="ja-JP" sz="1100">
              <a:solidFill>
                <a:schemeClr val="bg1"/>
              </a:solidFill>
            </a:rPr>
            <a:t>2500</a:t>
          </a:r>
          <a:r>
            <a:rPr kumimoji="1" lang="ja-JP" altLang="en-US" sz="1100">
              <a:solidFill>
                <a:schemeClr val="bg1"/>
              </a:solidFill>
            </a:rPr>
            <a:t>万円</a:t>
          </a:r>
          <a:r>
            <a:rPr kumimoji="1" lang="en-US" altLang="ja-JP" sz="1100">
              <a:solidFill>
                <a:schemeClr val="bg1"/>
              </a:solidFill>
            </a:rPr>
            <a:t>/</a:t>
          </a:r>
          <a:r>
            <a:rPr kumimoji="1" lang="ja-JP" altLang="en-US" sz="1100">
              <a:solidFill>
                <a:schemeClr val="bg1"/>
              </a:solidFill>
            </a:rPr>
            <a:t>年度が上限です。</a:t>
          </a:r>
        </a:p>
        <a:p>
          <a:pPr algn="l"/>
          <a:endParaRPr kumimoji="1" lang="ja-JP" altLang="en-US" sz="1100">
            <a:solidFill>
              <a:schemeClr val="bg1"/>
            </a:solidFill>
          </a:endParaRPr>
        </a:p>
        <a:p>
          <a:pPr algn="l"/>
          <a:r>
            <a:rPr kumimoji="1" lang="en-US" altLang="ja-JP" sz="1100">
              <a:solidFill>
                <a:schemeClr val="bg1"/>
              </a:solidFill>
            </a:rPr>
            <a:t>※</a:t>
          </a:r>
          <a:r>
            <a:rPr kumimoji="1" lang="ja-JP" altLang="en-US" sz="1100">
              <a:solidFill>
                <a:schemeClr val="bg1"/>
              </a:solidFill>
            </a:rPr>
            <a:t>研究開発経費（個別研究開発課題の研究活動に係る経費）、</a:t>
          </a:r>
        </a:p>
        <a:p>
          <a:pPr algn="l"/>
          <a:r>
            <a:rPr kumimoji="1" lang="ja-JP" altLang="en-US" sz="1100">
              <a:solidFill>
                <a:schemeClr val="bg1"/>
              </a:solidFill>
            </a:rPr>
            <a:t>　プロジェクト推進経費（産学官共創システムの構築に係る経費）</a:t>
          </a:r>
        </a:p>
        <a:p>
          <a:pPr algn="l"/>
          <a:r>
            <a:rPr kumimoji="1" lang="ja-JP" altLang="en-US" sz="1100">
              <a:solidFill>
                <a:schemeClr val="bg1"/>
              </a:solidFill>
            </a:rPr>
            <a:t>　プロジェクト推進経費の例：プロジェクトの運営・マネジメント活動にかかる経費</a:t>
          </a:r>
        </a:p>
        <a:p>
          <a:pPr algn="l"/>
          <a:endParaRPr kumimoji="1" lang="ja-JP" altLang="en-US" sz="1100">
            <a:solidFill>
              <a:schemeClr val="bg1"/>
            </a:solidFill>
          </a:endParaRPr>
        </a:p>
        <a:p>
          <a:pPr algn="l"/>
          <a:r>
            <a:rPr kumimoji="1" lang="en-US" altLang="ja-JP" sz="1100">
              <a:solidFill>
                <a:schemeClr val="bg1"/>
              </a:solidFill>
            </a:rPr>
            <a:t>※</a:t>
          </a:r>
          <a:r>
            <a:rPr kumimoji="1" lang="ja-JP" altLang="en-US" sz="1100">
              <a:solidFill>
                <a:schemeClr val="bg1"/>
              </a:solidFill>
            </a:rPr>
            <a:t>この吹き出しは提出時に削除ください。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509585</xdr:colOff>
      <xdr:row>1</xdr:row>
      <xdr:rowOff>0</xdr:rowOff>
    </xdr:from>
    <xdr:to>
      <xdr:col>6</xdr:col>
      <xdr:colOff>16191</xdr:colOff>
      <xdr:row>1</xdr:row>
      <xdr:rowOff>389096</xdr:rowOff>
    </xdr:to>
    <xdr:sp macro="" textlink="">
      <xdr:nvSpPr>
        <xdr:cNvPr id="2" name="テキスト ボックス 1">
          <a:extLst>
            <a:ext uri="{FF2B5EF4-FFF2-40B4-BE49-F238E27FC236}">
              <a16:creationId xmlns:a16="http://schemas.microsoft.com/office/drawing/2014/main" id="{A89E4ADD-77DE-438A-938D-9CFACAE8ADED}"/>
            </a:ext>
          </a:extLst>
        </xdr:cNvPr>
        <xdr:cNvSpPr txBox="1"/>
      </xdr:nvSpPr>
      <xdr:spPr>
        <a:xfrm>
          <a:off x="5688804" y="686752"/>
          <a:ext cx="1875950" cy="392907"/>
        </a:xfrm>
        <a:prstGeom prst="rect">
          <a:avLst/>
        </a:prstGeom>
        <a:solidFill>
          <a:srgbClr val="DDEBF7"/>
        </a:solidFill>
        <a:ln w="28575">
          <a:solidFill>
            <a:sysClr val="windowText" lastClr="000000"/>
          </a:solidFill>
        </a:ln>
      </xdr:spPr>
      <xdr:style>
        <a:lnRef idx="0">
          <a:schemeClr val="dk1"/>
        </a:lnRef>
        <a:fillRef idx="3">
          <a:schemeClr val="dk1"/>
        </a:fillRef>
        <a:effectRef idx="3">
          <a:schemeClr val="dk1"/>
        </a:effectRef>
        <a:fontRef idx="minor">
          <a:schemeClr val="lt1"/>
        </a:fontRef>
      </xdr:style>
      <xdr:txBody>
        <a:bodyPr vertOverflow="clip" horzOverflow="clip" wrap="square" rtlCol="0" anchor="ctr"/>
        <a:lstStyle/>
        <a:p>
          <a:r>
            <a:rPr kumimoji="1"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青色のセルは自動入力です。</a:t>
          </a:r>
          <a:endParaRPr kumimoji="1" lang="ja-JP" altLang="en-US" sz="10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2</xdr:col>
      <xdr:colOff>725525</xdr:colOff>
      <xdr:row>8</xdr:row>
      <xdr:rowOff>152177</xdr:rowOff>
    </xdr:from>
    <xdr:to>
      <xdr:col>9</xdr:col>
      <xdr:colOff>156181</xdr:colOff>
      <xdr:row>23</xdr:row>
      <xdr:rowOff>16920</xdr:rowOff>
    </xdr:to>
    <xdr:sp macro="" textlink="">
      <xdr:nvSpPr>
        <xdr:cNvPr id="3" name="正方形/長方形 2">
          <a:extLst>
            <a:ext uri="{FF2B5EF4-FFF2-40B4-BE49-F238E27FC236}">
              <a16:creationId xmlns:a16="http://schemas.microsoft.com/office/drawing/2014/main" id="{EBF2DE05-469F-4DEC-BF54-0150BA4F343D}"/>
            </a:ext>
          </a:extLst>
        </xdr:cNvPr>
        <xdr:cNvSpPr/>
      </xdr:nvSpPr>
      <xdr:spPr>
        <a:xfrm>
          <a:off x="4278350" y="1838102"/>
          <a:ext cx="5479031" cy="2465068"/>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bg1"/>
              </a:solidFill>
            </a:rPr>
            <a:t>※</a:t>
          </a:r>
          <a:r>
            <a:rPr kumimoji="1" lang="ja-JP" altLang="en-US" sz="1100">
              <a:solidFill>
                <a:schemeClr val="bg1"/>
              </a:solidFill>
            </a:rPr>
            <a:t>代表機関以外の大学等が参画されない場合は、代表機関のみ記載してください。</a:t>
          </a:r>
        </a:p>
        <a:p>
          <a:pPr algn="l"/>
          <a:r>
            <a:rPr kumimoji="1" lang="en-US" altLang="ja-JP" sz="1100">
              <a:solidFill>
                <a:schemeClr val="bg1"/>
              </a:solidFill>
            </a:rPr>
            <a:t>※</a:t>
          </a:r>
          <a:r>
            <a:rPr kumimoji="1" lang="ja-JP" altLang="en-US" sz="1100">
              <a:solidFill>
                <a:schemeClr val="bg1"/>
              </a:solidFill>
            </a:rPr>
            <a:t>幹事機関（大学等）、参画機関（大学等）で、</a:t>
          </a:r>
          <a:endParaRPr kumimoji="1" lang="en-US" altLang="ja-JP" sz="1100">
            <a:solidFill>
              <a:schemeClr val="bg1"/>
            </a:solidFill>
          </a:endParaRPr>
        </a:p>
        <a:p>
          <a:pPr algn="l"/>
          <a:r>
            <a:rPr kumimoji="1" lang="ja-JP" altLang="en-US" sz="1100">
              <a:solidFill>
                <a:schemeClr val="bg1"/>
              </a:solidFill>
            </a:rPr>
            <a:t>　予算配分がない場合は予算額を「</a:t>
          </a:r>
          <a:r>
            <a:rPr kumimoji="1" lang="en-US" altLang="ja-JP" sz="1100">
              <a:solidFill>
                <a:schemeClr val="bg1"/>
              </a:solidFill>
            </a:rPr>
            <a:t>0</a:t>
          </a:r>
          <a:r>
            <a:rPr kumimoji="1" lang="ja-JP" altLang="en-US" sz="1100">
              <a:solidFill>
                <a:schemeClr val="bg1"/>
              </a:solidFill>
            </a:rPr>
            <a:t>」にして記入してください。</a:t>
          </a:r>
          <a:endParaRPr kumimoji="1" lang="en-US" altLang="ja-JP" sz="1100">
            <a:solidFill>
              <a:schemeClr val="bg1"/>
            </a:solidFill>
          </a:endParaRPr>
        </a:p>
        <a:p>
          <a:pPr algn="l"/>
          <a:endParaRPr kumimoji="1" lang="en-US" altLang="ja-JP" sz="1100">
            <a:solidFill>
              <a:schemeClr val="bg1"/>
            </a:solidFill>
          </a:endParaRPr>
        </a:p>
        <a:p>
          <a:pPr algn="l"/>
          <a:r>
            <a:rPr kumimoji="1" lang="en-US" altLang="ja-JP" sz="1100">
              <a:solidFill>
                <a:schemeClr val="bg1"/>
              </a:solidFill>
            </a:rPr>
            <a:t>※</a:t>
          </a:r>
          <a:r>
            <a:rPr kumimoji="1" lang="ja-JP" altLang="en-US" sz="1100">
              <a:solidFill>
                <a:schemeClr val="bg1"/>
              </a:solidFill>
            </a:rPr>
            <a:t>必要に応じて行を増減してください。</a:t>
          </a:r>
        </a:p>
        <a:p>
          <a:pPr algn="l"/>
          <a:r>
            <a:rPr kumimoji="1" lang="en-US" altLang="ja-JP" sz="1100">
              <a:solidFill>
                <a:schemeClr val="bg1"/>
              </a:solidFill>
            </a:rPr>
            <a:t>※</a:t>
          </a:r>
          <a:r>
            <a:rPr kumimoji="1" lang="ja-JP" altLang="en-US" sz="1100">
              <a:solidFill>
                <a:srgbClr val="FFFF00"/>
              </a:solidFill>
            </a:rPr>
            <a:t>合計（</a:t>
          </a:r>
          <a:r>
            <a:rPr kumimoji="1" lang="en-US" altLang="ja-JP" sz="1100">
              <a:solidFill>
                <a:srgbClr val="FFFF00"/>
              </a:solidFill>
            </a:rPr>
            <a:t>X</a:t>
          </a:r>
          <a:r>
            <a:rPr kumimoji="1" lang="ja-JP" altLang="en-US" sz="1100">
              <a:solidFill>
                <a:srgbClr val="FFFF00"/>
              </a:solidFill>
            </a:rPr>
            <a:t>）は「</a:t>
          </a:r>
          <a:r>
            <a:rPr kumimoji="1" lang="en-US" altLang="ja-JP" sz="1100">
              <a:solidFill>
                <a:srgbClr val="FFFF00"/>
              </a:solidFill>
            </a:rPr>
            <a:t>1</a:t>
          </a:r>
          <a:r>
            <a:rPr kumimoji="1" lang="ja-JP" altLang="en-US" sz="1100">
              <a:solidFill>
                <a:srgbClr val="FFFF00"/>
              </a:solidFill>
            </a:rPr>
            <a:t>．研究開発予算計画」シートの</a:t>
          </a:r>
          <a:endParaRPr kumimoji="1" lang="en-US" altLang="ja-JP" sz="1100">
            <a:solidFill>
              <a:srgbClr val="FFFF00"/>
            </a:solidFill>
          </a:endParaRPr>
        </a:p>
        <a:p>
          <a:pPr algn="l"/>
          <a:r>
            <a:rPr kumimoji="1" lang="ja-JP" altLang="en-US" sz="1100">
              <a:solidFill>
                <a:srgbClr val="FFFF00"/>
              </a:solidFill>
            </a:rPr>
            <a:t>　「全体資金計画」の委託研究費合計（</a:t>
          </a:r>
          <a:r>
            <a:rPr kumimoji="1" lang="en-US" altLang="ja-JP" sz="1100">
              <a:solidFill>
                <a:srgbClr val="FFFF00"/>
              </a:solidFill>
            </a:rPr>
            <a:t>X</a:t>
          </a:r>
          <a:r>
            <a:rPr kumimoji="1" lang="ja-JP" altLang="en-US" sz="1100">
              <a:solidFill>
                <a:srgbClr val="FFFF00"/>
              </a:solidFill>
            </a:rPr>
            <a:t>）と同じ額になるようにしてください。</a:t>
          </a:r>
        </a:p>
        <a:p>
          <a:pPr algn="l"/>
          <a:endParaRPr kumimoji="1" lang="en-US" altLang="ja-JP" sz="1100">
            <a:solidFill>
              <a:schemeClr val="bg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この吹き出しは提出時に削除ください。</a:t>
          </a:r>
          <a:endParaRPr lang="ja-JP" altLang="ja-JP">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432173</xdr:colOff>
      <xdr:row>0</xdr:row>
      <xdr:rowOff>111684</xdr:rowOff>
    </xdr:from>
    <xdr:to>
      <xdr:col>7</xdr:col>
      <xdr:colOff>848447</xdr:colOff>
      <xdr:row>1</xdr:row>
      <xdr:rowOff>69475</xdr:rowOff>
    </xdr:to>
    <xdr:sp macro="" textlink="">
      <xdr:nvSpPr>
        <xdr:cNvPr id="2" name="テキスト ボックス 1">
          <a:extLst>
            <a:ext uri="{FF2B5EF4-FFF2-40B4-BE49-F238E27FC236}">
              <a16:creationId xmlns:a16="http://schemas.microsoft.com/office/drawing/2014/main" id="{BA347E63-1BD0-4E25-8F9E-54CB84257B46}"/>
            </a:ext>
          </a:extLst>
        </xdr:cNvPr>
        <xdr:cNvSpPr txBox="1"/>
      </xdr:nvSpPr>
      <xdr:spPr>
        <a:xfrm>
          <a:off x="13000691" y="111684"/>
          <a:ext cx="1796838" cy="208803"/>
        </a:xfrm>
        <a:prstGeom prst="rect">
          <a:avLst/>
        </a:prstGeom>
        <a:solidFill>
          <a:srgbClr val="DDEBF7"/>
        </a:solidFill>
        <a:ln w="28575">
          <a:solidFill>
            <a:sysClr val="windowText" lastClr="000000"/>
          </a:solidFill>
        </a:ln>
      </xdr:spPr>
      <xdr:style>
        <a:lnRef idx="0">
          <a:schemeClr val="dk1"/>
        </a:lnRef>
        <a:fillRef idx="3">
          <a:schemeClr val="dk1"/>
        </a:fillRef>
        <a:effectRef idx="3">
          <a:schemeClr val="dk1"/>
        </a:effectRef>
        <a:fontRef idx="minor">
          <a:schemeClr val="lt1"/>
        </a:fontRef>
      </xdr:style>
      <xdr:txBody>
        <a:bodyPr vertOverflow="clip" horzOverflow="clip" wrap="square" rtlCol="0" anchor="ctr"/>
        <a:lstStyle/>
        <a:p>
          <a:r>
            <a:rPr kumimoji="1"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青色のセルは自動入力です。</a:t>
          </a:r>
          <a:endParaRPr kumimoji="1" lang="ja-JP" altLang="en-US" sz="10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xdr:col>
      <xdr:colOff>2391995</xdr:colOff>
      <xdr:row>5</xdr:row>
      <xdr:rowOff>19447</xdr:rowOff>
    </xdr:from>
    <xdr:to>
      <xdr:col>13</xdr:col>
      <xdr:colOff>575198</xdr:colOff>
      <xdr:row>26</xdr:row>
      <xdr:rowOff>99568</xdr:rowOff>
    </xdr:to>
    <xdr:sp macro="" textlink="">
      <xdr:nvSpPr>
        <xdr:cNvPr id="4" name="正方形/長方形 3">
          <a:extLst>
            <a:ext uri="{FF2B5EF4-FFF2-40B4-BE49-F238E27FC236}">
              <a16:creationId xmlns:a16="http://schemas.microsoft.com/office/drawing/2014/main" id="{C9774E26-0783-4EBE-9CA3-7F880799AD86}"/>
            </a:ext>
          </a:extLst>
        </xdr:cNvPr>
        <xdr:cNvSpPr/>
      </xdr:nvSpPr>
      <xdr:spPr>
        <a:xfrm>
          <a:off x="8562078" y="1469364"/>
          <a:ext cx="10406953" cy="6747621"/>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a:solidFill>
                <a:schemeClr val="lt1"/>
              </a:solidFill>
              <a:effectLst/>
              <a:latin typeface="+mn-lt"/>
              <a:ea typeface="+mn-ea"/>
              <a:cs typeface="+mn-cs"/>
            </a:rPr>
            <a:t>※</a:t>
          </a:r>
          <a:r>
            <a:rPr kumimoji="1" lang="ja-JP" altLang="ja-JP" sz="1100" b="0">
              <a:solidFill>
                <a:schemeClr val="lt1"/>
              </a:solidFill>
              <a:effectLst/>
              <a:latin typeface="+mn-lt"/>
              <a:ea typeface="+mn-ea"/>
              <a:cs typeface="+mn-cs"/>
            </a:rPr>
            <a:t>　</a:t>
          </a:r>
          <a:r>
            <a:rPr kumimoji="1" lang="ja-JP" altLang="ja-JP" sz="1100" b="1">
              <a:solidFill>
                <a:srgbClr val="FFFF00"/>
              </a:solidFill>
              <a:effectLst/>
              <a:latin typeface="+mn-lt"/>
              <a:ea typeface="+mn-ea"/>
              <a:cs typeface="+mn-cs"/>
            </a:rPr>
            <a:t>幹事機関（大学等を除く）は参画開始初年度からリソースの提供が必須です。</a:t>
          </a:r>
          <a:endParaRPr lang="ja-JP" altLang="ja-JP">
            <a:solidFill>
              <a:srgbClr val="FFFF00"/>
            </a:solidFill>
            <a:effectLst/>
          </a:endParaRPr>
        </a:p>
        <a:p>
          <a:r>
            <a:rPr kumimoji="1" lang="en-US" altLang="ja-JP" sz="1100" b="0">
              <a:solidFill>
                <a:schemeClr val="lt1"/>
              </a:solidFill>
              <a:effectLst>
                <a:outerShdw blurRad="38100" dist="19050" dir="2700000" algn="tl" rotWithShape="0">
                  <a:schemeClr val="dk1">
                    <a:alpha val="40000"/>
                  </a:schemeClr>
                </a:outerShdw>
              </a:effectLst>
              <a:latin typeface="+mn-lt"/>
              <a:ea typeface="+mn-ea"/>
              <a:cs typeface="+mn-cs"/>
            </a:rPr>
            <a:t>※</a:t>
          </a:r>
          <a:r>
            <a:rPr kumimoji="1" lang="ja-JP" altLang="en-US" sz="1100" b="0">
              <a:solidFill>
                <a:schemeClr val="lt1"/>
              </a:solidFill>
              <a:effectLst>
                <a:outerShdw blurRad="38100" dist="19050" dir="2700000" algn="tl" rotWithShape="0">
                  <a:schemeClr val="dk1">
                    <a:alpha val="40000"/>
                  </a:schemeClr>
                </a:outerShdw>
              </a:effectLst>
              <a:latin typeface="+mn-lt"/>
              <a:ea typeface="+mn-ea"/>
              <a:cs typeface="+mn-cs"/>
            </a:rPr>
            <a:t>　</a:t>
          </a:r>
          <a:r>
            <a:rPr kumimoji="1" lang="ja-JP" altLang="en-US" sz="1100" b="1">
              <a:solidFill>
                <a:srgbClr val="FFFF00"/>
              </a:solidFill>
              <a:effectLst>
                <a:outerShdw blurRad="38100" dist="19050" dir="2700000" algn="tl" rotWithShape="0">
                  <a:schemeClr val="dk1">
                    <a:alpha val="40000"/>
                  </a:schemeClr>
                </a:outerShdw>
              </a:effectLst>
              <a:latin typeface="+mn-lt"/>
              <a:ea typeface="+mn-ea"/>
              <a:cs typeface="+mn-cs"/>
            </a:rPr>
            <a:t>採択後の外部リソース獲得見込みを記載してください。</a:t>
          </a:r>
          <a:endParaRPr kumimoji="1" lang="en-US" altLang="ja-JP" sz="1100" b="1">
            <a:solidFill>
              <a:srgbClr val="FFFF00"/>
            </a:solidFill>
            <a:effectLst>
              <a:outerShdw blurRad="38100" dist="19050" dir="2700000" algn="tl" rotWithShape="0">
                <a:schemeClr val="dk1">
                  <a:alpha val="40000"/>
                </a:schemeClr>
              </a:outerShdw>
            </a:effectLst>
            <a:latin typeface="+mn-lt"/>
            <a:ea typeface="+mn-ea"/>
            <a:cs typeface="+mn-cs"/>
          </a:endParaRPr>
        </a:p>
        <a:p>
          <a:endParaRPr kumimoji="1" lang="en-US" altLang="ja-JP" sz="1100" b="0">
            <a:solidFill>
              <a:schemeClr val="lt1"/>
            </a:solidFill>
            <a:effectLst>
              <a:outerShdw blurRad="38100" dist="19050" dir="2700000" algn="tl" rotWithShape="0">
                <a:schemeClr val="dk1">
                  <a:alpha val="40000"/>
                </a:schemeClr>
              </a:outerShdw>
            </a:effectLst>
            <a:latin typeface="+mn-lt"/>
            <a:ea typeface="+mn-ea"/>
            <a:cs typeface="+mn-cs"/>
          </a:endParaRPr>
        </a:p>
        <a:p>
          <a:endParaRPr kumimoji="1" lang="en-US" altLang="ja-JP" sz="1100" b="0">
            <a:solidFill>
              <a:schemeClr val="lt1"/>
            </a:solidFill>
            <a:effectLst>
              <a:outerShdw blurRad="38100" dist="19050" dir="2700000" algn="tl" rotWithShape="0">
                <a:schemeClr val="dk1">
                  <a:alpha val="40000"/>
                </a:schemeClr>
              </a:outerShdw>
            </a:effectLst>
            <a:latin typeface="+mn-lt"/>
            <a:ea typeface="+mn-ea"/>
            <a:cs typeface="+mn-cs"/>
          </a:endParaRPr>
        </a:p>
        <a:p>
          <a:r>
            <a:rPr kumimoji="1" lang="ja-JP" altLang="en-US" sz="1100" b="0">
              <a:solidFill>
                <a:schemeClr val="lt1"/>
              </a:solidFill>
              <a:effectLst>
                <a:outerShdw blurRad="38100" dist="19050" dir="2700000" algn="tl" rotWithShape="0">
                  <a:schemeClr val="dk1">
                    <a:alpha val="40000"/>
                  </a:schemeClr>
                </a:outerShdw>
              </a:effectLst>
              <a:latin typeface="+mn-lt"/>
              <a:ea typeface="+mn-ea"/>
              <a:cs typeface="+mn-cs"/>
            </a:rPr>
            <a:t>①大学等を除く参画機関から提供されるリソース</a:t>
          </a:r>
          <a:endParaRPr kumimoji="1" lang="en-US" altLang="ja-JP" sz="1100" b="0">
            <a:solidFill>
              <a:schemeClr val="lt1"/>
            </a:solidFill>
            <a:effectLst>
              <a:outerShdw blurRad="38100" dist="19050" dir="2700000" algn="tl" rotWithShape="0">
                <a:schemeClr val="dk1">
                  <a:alpha val="40000"/>
                </a:schemeClr>
              </a:outerShdw>
            </a:effectLst>
            <a:latin typeface="+mn-lt"/>
            <a:ea typeface="+mn-ea"/>
            <a:cs typeface="+mn-cs"/>
          </a:endParaRPr>
        </a:p>
        <a:p>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リソース①</a:t>
          </a:r>
          <a:r>
            <a:rPr kumimoji="1" lang="en-US" altLang="ja-JP" sz="1100" b="0">
              <a:solidFill>
                <a:schemeClr val="lt1"/>
              </a:solidFill>
              <a:effectLst>
                <a:outerShdw blurRad="38100" dist="19050" dir="2700000" algn="tl" rotWithShape="0">
                  <a:schemeClr val="dk1">
                    <a:alpha val="40000"/>
                  </a:schemeClr>
                </a:outerShdw>
              </a:effectLst>
              <a:latin typeface="+mn-lt"/>
              <a:ea typeface="+mn-ea"/>
              <a:cs typeface="+mn-cs"/>
            </a:rPr>
            <a:t>-1</a:t>
          </a:r>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（共同研究費等）</a:t>
          </a:r>
          <a:endParaRPr lang="ja-JP" altLang="ja-JP">
            <a:effectLst/>
          </a:endParaRPr>
        </a:p>
        <a:p>
          <a:r>
            <a:rPr kumimoji="1" lang="ja-JP" altLang="ja-JP" sz="1100" b="0" u="sng">
              <a:solidFill>
                <a:schemeClr val="lt1"/>
              </a:solidFill>
              <a:effectLst>
                <a:outerShdw blurRad="38100" dist="19050" dir="2700000" algn="tl" rotWithShape="0">
                  <a:schemeClr val="dk1">
                    <a:alpha val="40000"/>
                  </a:schemeClr>
                </a:outerShdw>
              </a:effectLst>
              <a:latin typeface="+mn-lt"/>
              <a:ea typeface="+mn-ea"/>
              <a:cs typeface="+mn-cs"/>
            </a:rPr>
            <a:t>・大学等を除く参画機関からプロジェクト推進のために提供される資金</a:t>
          </a:r>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（共同研究費・コンソーシアムなどの会費等）を記載してください。</a:t>
          </a:r>
          <a:endParaRPr lang="ja-JP" altLang="ja-JP">
            <a:effectLst/>
          </a:endParaRPr>
        </a:p>
        <a:p>
          <a:pPr algn="l"/>
          <a:endParaRPr kumimoji="1" lang="en-US" altLang="ja-JP" sz="1100">
            <a:solidFill>
              <a:schemeClr val="bg1"/>
            </a:solidFill>
          </a:endParaRPr>
        </a:p>
        <a:p>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リソース①</a:t>
          </a:r>
          <a:r>
            <a:rPr kumimoji="1" lang="en-US" altLang="ja-JP" sz="1100" b="0">
              <a:solidFill>
                <a:schemeClr val="lt1"/>
              </a:solidFill>
              <a:effectLst>
                <a:outerShdw blurRad="38100" dist="19050" dir="2700000" algn="tl" rotWithShape="0">
                  <a:schemeClr val="dk1">
                    <a:alpha val="40000"/>
                  </a:schemeClr>
                </a:outerShdw>
              </a:effectLst>
              <a:latin typeface="+mn-lt"/>
              <a:ea typeface="+mn-ea"/>
              <a:cs typeface="+mn-cs"/>
            </a:rPr>
            <a:t>-2</a:t>
          </a:r>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（リソース①</a:t>
          </a:r>
          <a:r>
            <a:rPr kumimoji="1" lang="en-US" altLang="ja-JP" sz="1100" b="0">
              <a:solidFill>
                <a:schemeClr val="lt1"/>
              </a:solidFill>
              <a:effectLst>
                <a:outerShdw blurRad="38100" dist="19050" dir="2700000" algn="tl" rotWithShape="0">
                  <a:schemeClr val="dk1">
                    <a:alpha val="40000"/>
                  </a:schemeClr>
                </a:outerShdw>
              </a:effectLst>
              <a:latin typeface="+mn-lt"/>
              <a:ea typeface="+mn-ea"/>
              <a:cs typeface="+mn-cs"/>
            </a:rPr>
            <a:t>-1</a:t>
          </a:r>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以外）</a:t>
          </a:r>
          <a:endParaRPr lang="ja-JP" altLang="ja-JP">
            <a:effectLst/>
          </a:endParaRPr>
        </a:p>
        <a:p>
          <a:r>
            <a:rPr kumimoji="1" lang="ja-JP" altLang="ja-JP" sz="1100" b="0" u="sng">
              <a:solidFill>
                <a:schemeClr val="lt1"/>
              </a:solidFill>
              <a:effectLst>
                <a:outerShdw blurRad="38100" dist="19050" dir="2700000" algn="tl" rotWithShape="0">
                  <a:schemeClr val="dk1">
                    <a:alpha val="40000"/>
                  </a:schemeClr>
                </a:outerShdw>
              </a:effectLst>
              <a:latin typeface="+mn-lt"/>
              <a:ea typeface="+mn-ea"/>
              <a:cs typeface="+mn-cs"/>
            </a:rPr>
            <a:t>・大学等を除く参画機関がプロジェクト推進のために、大学等に供与する設備・備品、直接支出する研究開発費（物品費、旅費、人件費・謝金）・直接支出するマネジメント経費</a:t>
          </a:r>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などを記載してください。</a:t>
          </a:r>
          <a:endParaRPr lang="ja-JP" altLang="ja-JP">
            <a:effectLst/>
          </a:endParaRPr>
        </a:p>
        <a:p>
          <a:pPr algn="l"/>
          <a:endParaRPr kumimoji="1" lang="en-US" altLang="ja-JP" sz="1100">
            <a:solidFill>
              <a:schemeClr val="bg1"/>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②競争的研究費等</a:t>
          </a:r>
          <a:endParaRPr lang="ja-JP" altLang="ja-JP">
            <a:effectLst/>
          </a:endParaRPr>
        </a:p>
        <a:p>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・拠点の研究開発の補完を目的に代表機関及び参画機関が獲得した競争的研究費等の概要を記載してください。</a:t>
          </a:r>
          <a:endParaRPr lang="ja-JP" altLang="ja-JP">
            <a:effectLst/>
          </a:endParaRPr>
        </a:p>
        <a:p>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・応募中の場合は（応募中）、応募予定の場合は（応募予定）と記載してください。</a:t>
          </a:r>
          <a:endParaRPr lang="ja-JP" altLang="ja-JP">
            <a:effectLst/>
          </a:endParaRPr>
        </a:p>
        <a:p>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・民間企業が獲得した場合で社名の記載に支障がある場合には、「参画企業</a:t>
          </a:r>
          <a:r>
            <a:rPr kumimoji="1" lang="en-US" altLang="ja-JP" sz="1100" b="0">
              <a:solidFill>
                <a:schemeClr val="lt1"/>
              </a:solidFill>
              <a:effectLst>
                <a:outerShdw blurRad="38100" dist="19050" dir="2700000" algn="tl" rotWithShape="0">
                  <a:schemeClr val="dk1">
                    <a:alpha val="40000"/>
                  </a:schemeClr>
                </a:outerShdw>
              </a:effectLst>
              <a:latin typeface="+mn-lt"/>
              <a:ea typeface="+mn-ea"/>
              <a:cs typeface="+mn-cs"/>
            </a:rPr>
            <a:t>A</a:t>
          </a:r>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」、「参画企業</a:t>
          </a:r>
          <a:r>
            <a:rPr kumimoji="1" lang="en-US" altLang="ja-JP" sz="1100" b="0">
              <a:solidFill>
                <a:schemeClr val="lt1"/>
              </a:solidFill>
              <a:effectLst>
                <a:outerShdw blurRad="38100" dist="19050" dir="2700000" algn="tl" rotWithShape="0">
                  <a:schemeClr val="dk1">
                    <a:alpha val="40000"/>
                  </a:schemeClr>
                </a:outerShdw>
              </a:effectLst>
              <a:latin typeface="+mn-lt"/>
              <a:ea typeface="+mn-ea"/>
              <a:cs typeface="+mn-cs"/>
            </a:rPr>
            <a:t>B</a:t>
          </a:r>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」などと記載してください。</a:t>
          </a:r>
          <a:endParaRPr kumimoji="1" lang="en-US" altLang="ja-JP" sz="1100">
            <a:solidFill>
              <a:schemeClr val="bg1"/>
            </a:solidFill>
          </a:endParaRPr>
        </a:p>
        <a:p>
          <a:pPr algn="l"/>
          <a:r>
            <a:rPr kumimoji="1" lang="ja-JP" altLang="en-US" sz="1100">
              <a:solidFill>
                <a:schemeClr val="bg1"/>
              </a:solidFill>
            </a:rPr>
            <a:t>・間接経費も含めて計上してください。</a:t>
          </a:r>
          <a:endParaRPr kumimoji="1" lang="en-US" altLang="ja-JP" sz="1100">
            <a:solidFill>
              <a:schemeClr val="bg1"/>
            </a:solidFill>
          </a:endParaRPr>
        </a:p>
        <a:p>
          <a:pPr algn="l"/>
          <a:endParaRPr kumimoji="1" lang="en-US" altLang="ja-JP" sz="1100">
            <a:solidFill>
              <a:schemeClr val="bg1"/>
            </a:solidFill>
          </a:endParaRPr>
        </a:p>
        <a:p>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③</a:t>
          </a:r>
          <a:r>
            <a:rPr kumimoji="1" lang="ja-JP" altLang="en-US" sz="1100" b="0">
              <a:solidFill>
                <a:schemeClr val="lt1"/>
              </a:solidFill>
              <a:effectLst>
                <a:outerShdw blurRad="38100" dist="19050" dir="2700000" algn="tl" rotWithShape="0">
                  <a:schemeClr val="dk1">
                    <a:alpha val="40000"/>
                  </a:schemeClr>
                </a:outerShdw>
              </a:effectLst>
              <a:latin typeface="+mn-lt"/>
              <a:ea typeface="+mn-ea"/>
              <a:cs typeface="+mn-cs"/>
            </a:rPr>
            <a:t>関連する</a:t>
          </a:r>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民間資金</a:t>
          </a:r>
          <a:r>
            <a:rPr kumimoji="1" lang="ja-JP" altLang="en-US" sz="1100" b="0">
              <a:solidFill>
                <a:schemeClr val="lt1"/>
              </a:solidFill>
              <a:effectLst>
                <a:outerShdw blurRad="38100" dist="19050" dir="2700000" algn="tl" rotWithShape="0">
                  <a:schemeClr val="dk1">
                    <a:alpha val="40000"/>
                  </a:schemeClr>
                </a:outerShdw>
              </a:effectLst>
              <a:latin typeface="+mn-lt"/>
              <a:ea typeface="+mn-ea"/>
              <a:cs typeface="+mn-cs"/>
            </a:rPr>
            <a:t>等</a:t>
          </a:r>
          <a:endParaRPr kumimoji="1" lang="en-US" altLang="ja-JP" sz="1100" b="0">
            <a:solidFill>
              <a:schemeClr val="lt1"/>
            </a:solidFill>
            <a:effectLst>
              <a:outerShdw blurRad="38100" dist="19050" dir="2700000" algn="tl" rotWithShape="0">
                <a:schemeClr val="dk1">
                  <a:alpha val="40000"/>
                </a:schemeClr>
              </a:outerShdw>
            </a:effectLst>
            <a:latin typeface="+mn-lt"/>
            <a:ea typeface="+mn-ea"/>
            <a:cs typeface="+mn-cs"/>
          </a:endParaRPr>
        </a:p>
        <a:p>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・拠点の成果展開や研究開発の補完を目的として、拠点の活動に関連して又は拠点の活動が呼び水となり、</a:t>
          </a:r>
          <a:r>
            <a:rPr kumimoji="1" lang="ja-JP" altLang="ja-JP" sz="1100" b="0" u="sng">
              <a:solidFill>
                <a:schemeClr val="lt1"/>
              </a:solidFill>
              <a:effectLst>
                <a:outerShdw blurRad="38100" dist="19050" dir="2700000" algn="tl" rotWithShape="0">
                  <a:schemeClr val="dk1">
                    <a:alpha val="40000"/>
                  </a:schemeClr>
                </a:outerShdw>
              </a:effectLst>
              <a:latin typeface="+mn-lt"/>
              <a:ea typeface="+mn-ea"/>
              <a:cs typeface="+mn-cs"/>
            </a:rPr>
            <a:t>代表機関や大学等の参画機関が、拠点内外から受け入れた民間資金（共同研究費、寄付金、共同研究講座、寄付講座等）</a:t>
          </a:r>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を記載してください。</a:t>
          </a:r>
          <a:endParaRPr lang="ja-JP" altLang="ja-JP">
            <a:effectLst/>
          </a:endParaRPr>
        </a:p>
        <a:p>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・上記「リソース①</a:t>
          </a:r>
          <a:r>
            <a:rPr kumimoji="1" lang="en-US" altLang="ja-JP" sz="1100" b="0">
              <a:solidFill>
                <a:schemeClr val="lt1"/>
              </a:solidFill>
              <a:effectLst>
                <a:outerShdw blurRad="38100" dist="19050" dir="2700000" algn="tl" rotWithShape="0">
                  <a:schemeClr val="dk1">
                    <a:alpha val="40000"/>
                  </a:schemeClr>
                </a:outerShdw>
              </a:effectLst>
              <a:latin typeface="+mn-lt"/>
              <a:ea typeface="+mn-ea"/>
              <a:cs typeface="+mn-cs"/>
            </a:rPr>
            <a:t>-1</a:t>
          </a:r>
          <a:r>
            <a:rPr kumimoji="1" lang="ja-JP" altLang="ja-JP" sz="1100" b="0">
              <a:solidFill>
                <a:schemeClr val="lt1"/>
              </a:solidFill>
              <a:effectLst>
                <a:outerShdw blurRad="38100" dist="19050" dir="2700000" algn="tl" rotWithShape="0">
                  <a:schemeClr val="dk1">
                    <a:alpha val="40000"/>
                  </a:schemeClr>
                </a:outerShdw>
              </a:effectLst>
              <a:latin typeface="+mn-lt"/>
              <a:ea typeface="+mn-ea"/>
              <a:cs typeface="+mn-cs"/>
            </a:rPr>
            <a:t>（共同研究費等）」に該当しない資金を記載してください。</a:t>
          </a:r>
          <a:endParaRPr lang="ja-JP" altLang="ja-JP">
            <a:effectLst/>
          </a:endParaRPr>
        </a:p>
        <a:p>
          <a:pPr algn="l"/>
          <a:endParaRPr kumimoji="1" lang="en-US" altLang="ja-JP" sz="1100">
            <a:solidFill>
              <a:schemeClr val="bg1"/>
            </a:solidFill>
          </a:endParaRPr>
        </a:p>
        <a:p>
          <a:pPr algn="l"/>
          <a:endParaRPr kumimoji="1" lang="en-US" altLang="ja-JP" sz="1100">
            <a:solidFill>
              <a:schemeClr val="bg1"/>
            </a:solidFill>
          </a:endParaRPr>
        </a:p>
        <a:p>
          <a:pPr algn="l"/>
          <a:r>
            <a:rPr kumimoji="1" lang="en-US" altLang="ja-JP" sz="1100">
              <a:solidFill>
                <a:schemeClr val="bg1"/>
              </a:solidFill>
            </a:rPr>
            <a:t>※</a:t>
          </a:r>
          <a:r>
            <a:rPr kumimoji="1" lang="ja-JP" altLang="en-US" sz="1100">
              <a:solidFill>
                <a:schemeClr val="bg1"/>
              </a:solidFill>
            </a:rPr>
            <a:t>　</a:t>
          </a:r>
          <a:r>
            <a:rPr kumimoji="1" lang="ja-JP" altLang="en-US" sz="1100">
              <a:solidFill>
                <a:srgbClr val="FFFF00"/>
              </a:solidFill>
            </a:rPr>
            <a:t>外部リソース総額（</a:t>
          </a:r>
          <a:r>
            <a:rPr kumimoji="1" lang="en-US" altLang="ja-JP" sz="1100">
              <a:solidFill>
                <a:srgbClr val="FFFF00"/>
              </a:solidFill>
            </a:rPr>
            <a:t>Y</a:t>
          </a:r>
          <a:r>
            <a:rPr kumimoji="1" lang="ja-JP" altLang="en-US" sz="1100">
              <a:solidFill>
                <a:srgbClr val="FFFF00"/>
              </a:solidFill>
            </a:rPr>
            <a:t>）は、</a:t>
          </a:r>
          <a:endParaRPr kumimoji="1" lang="en-US" altLang="ja-JP" sz="1100">
            <a:solidFill>
              <a:srgbClr val="FFFF00"/>
            </a:solidFill>
          </a:endParaRPr>
        </a:p>
        <a:p>
          <a:pPr algn="l"/>
          <a:r>
            <a:rPr kumimoji="1" lang="ja-JP" altLang="en-US" sz="1100">
              <a:solidFill>
                <a:srgbClr val="FFFF00"/>
              </a:solidFill>
            </a:rPr>
            <a:t>　　「</a:t>
          </a:r>
          <a:r>
            <a:rPr kumimoji="1" lang="en-US" altLang="ja-JP" sz="1100">
              <a:solidFill>
                <a:srgbClr val="FFFF00"/>
              </a:solidFill>
            </a:rPr>
            <a:t>1</a:t>
          </a:r>
          <a:r>
            <a:rPr kumimoji="1" lang="ja-JP" altLang="en-US" sz="1100">
              <a:solidFill>
                <a:srgbClr val="FFFF00"/>
              </a:solidFill>
            </a:rPr>
            <a:t>．研究開発予算計画」シートの「全体資金計画」の外部リソース総額（間接経費含む）（</a:t>
          </a:r>
          <a:r>
            <a:rPr kumimoji="1" lang="en-US" altLang="ja-JP" sz="1100">
              <a:solidFill>
                <a:srgbClr val="FFFF00"/>
              </a:solidFill>
            </a:rPr>
            <a:t>Y</a:t>
          </a:r>
          <a:r>
            <a:rPr kumimoji="1" lang="ja-JP" altLang="en-US" sz="1100">
              <a:solidFill>
                <a:srgbClr val="FFFF00"/>
              </a:solidFill>
            </a:rPr>
            <a:t>）と　</a:t>
          </a:r>
          <a:endParaRPr kumimoji="1" lang="en-US" altLang="ja-JP" sz="1100">
            <a:solidFill>
              <a:srgbClr val="FFFF00"/>
            </a:solidFill>
          </a:endParaRPr>
        </a:p>
        <a:p>
          <a:pPr algn="l"/>
          <a:r>
            <a:rPr kumimoji="1" lang="ja-JP" altLang="en-US" sz="1100">
              <a:solidFill>
                <a:srgbClr val="FFFF00"/>
              </a:solidFill>
            </a:rPr>
            <a:t>　　同じ額となるようにしてください。</a:t>
          </a:r>
        </a:p>
        <a:p>
          <a:pPr algn="l"/>
          <a:endParaRPr kumimoji="1" lang="en-US" altLang="ja-JP" sz="1100">
            <a:solidFill>
              <a:schemeClr val="bg1"/>
            </a:solidFill>
          </a:endParaRPr>
        </a:p>
        <a:p>
          <a:pPr algn="l"/>
          <a:r>
            <a:rPr kumimoji="1" lang="en-US" altLang="ja-JP" sz="1100">
              <a:solidFill>
                <a:schemeClr val="bg1"/>
              </a:solidFill>
            </a:rPr>
            <a:t>※</a:t>
          </a:r>
          <a:r>
            <a:rPr kumimoji="1" lang="ja-JP" altLang="en-US" sz="1100">
              <a:solidFill>
                <a:schemeClr val="bg1"/>
              </a:solidFill>
            </a:rPr>
            <a:t>　不要な記載例は消してください。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lt1"/>
              </a:solidFill>
              <a:effectLst/>
              <a:latin typeface="+mn-lt"/>
              <a:ea typeface="+mn-ea"/>
              <a:cs typeface="+mn-cs"/>
            </a:rPr>
            <a:t>※</a:t>
          </a:r>
          <a:r>
            <a:rPr kumimoji="1" lang="ja-JP" altLang="en-US" sz="1100">
              <a:solidFill>
                <a:schemeClr val="lt1"/>
              </a:solidFill>
              <a:effectLst/>
              <a:latin typeface="+mn-lt"/>
              <a:ea typeface="+mn-ea"/>
              <a:cs typeface="+mn-cs"/>
            </a:rPr>
            <a:t>　</a:t>
          </a:r>
          <a:r>
            <a:rPr kumimoji="1" lang="ja-JP" altLang="ja-JP" sz="1100">
              <a:solidFill>
                <a:schemeClr val="lt1"/>
              </a:solidFill>
              <a:effectLst/>
              <a:latin typeface="+mn-lt"/>
              <a:ea typeface="+mn-ea"/>
              <a:cs typeface="+mn-cs"/>
            </a:rPr>
            <a:t>この吹き出しは提出時に削除ください。</a:t>
          </a:r>
          <a:endParaRPr lang="ja-JP" altLang="ja-JP">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42809</xdr:colOff>
      <xdr:row>0</xdr:row>
      <xdr:rowOff>64213</xdr:rowOff>
    </xdr:from>
    <xdr:to>
      <xdr:col>5</xdr:col>
      <xdr:colOff>1854557</xdr:colOff>
      <xdr:row>0</xdr:row>
      <xdr:rowOff>334945</xdr:rowOff>
    </xdr:to>
    <xdr:sp macro="" textlink="">
      <xdr:nvSpPr>
        <xdr:cNvPr id="2" name="テキスト ボックス 1">
          <a:extLst>
            <a:ext uri="{FF2B5EF4-FFF2-40B4-BE49-F238E27FC236}">
              <a16:creationId xmlns:a16="http://schemas.microsoft.com/office/drawing/2014/main" id="{6F95D760-2633-483A-B5A6-9BF85A1D6910}"/>
            </a:ext>
          </a:extLst>
        </xdr:cNvPr>
        <xdr:cNvSpPr txBox="1"/>
      </xdr:nvSpPr>
      <xdr:spPr>
        <a:xfrm>
          <a:off x="4612669" y="64213"/>
          <a:ext cx="1811748" cy="270732"/>
        </a:xfrm>
        <a:prstGeom prst="rect">
          <a:avLst/>
        </a:prstGeom>
        <a:solidFill>
          <a:schemeClr val="accent1">
            <a:lumMod val="20000"/>
            <a:lumOff val="80000"/>
          </a:schemeClr>
        </a:solidFill>
        <a:ln w="28575">
          <a:solidFill>
            <a:sysClr val="windowText" lastClr="000000"/>
          </a:solidFill>
        </a:ln>
      </xdr:spPr>
      <xdr:style>
        <a:lnRef idx="0">
          <a:schemeClr val="dk1"/>
        </a:lnRef>
        <a:fillRef idx="3">
          <a:schemeClr val="dk1"/>
        </a:fillRef>
        <a:effectRef idx="3">
          <a:schemeClr val="dk1"/>
        </a:effectRef>
        <a:fontRef idx="minor">
          <a:schemeClr val="lt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青色のセルは自動入力です。</a:t>
          </a:r>
          <a:endParaRPr kumimoji="1" lang="ja-JP" altLang="en-US" sz="100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3</xdr:col>
      <xdr:colOff>893845</xdr:colOff>
      <xdr:row>6</xdr:row>
      <xdr:rowOff>125316</xdr:rowOff>
    </xdr:from>
    <xdr:to>
      <xdr:col>9</xdr:col>
      <xdr:colOff>38943</xdr:colOff>
      <xdr:row>13</xdr:row>
      <xdr:rowOff>125204</xdr:rowOff>
    </xdr:to>
    <xdr:sp macro="" textlink="">
      <xdr:nvSpPr>
        <xdr:cNvPr id="6" name="正方形/長方形 5">
          <a:extLst>
            <a:ext uri="{FF2B5EF4-FFF2-40B4-BE49-F238E27FC236}">
              <a16:creationId xmlns:a16="http://schemas.microsoft.com/office/drawing/2014/main" id="{CA30B0AD-C89D-4A33-A3AE-1372BE863EE2}"/>
            </a:ext>
          </a:extLst>
        </xdr:cNvPr>
        <xdr:cNvSpPr/>
      </xdr:nvSpPr>
      <xdr:spPr>
        <a:xfrm>
          <a:off x="3537518" y="2477408"/>
          <a:ext cx="7105277" cy="3362796"/>
        </a:xfrm>
        <a:prstGeom prst="rect">
          <a:avLst/>
        </a:prstGeom>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2700000" scaled="1"/>
          <a:tileRect/>
        </a:gradFill>
        <a:ln w="571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bg1"/>
              </a:solidFill>
            </a:rPr>
            <a:t>※</a:t>
          </a:r>
          <a:r>
            <a:rPr kumimoji="1" lang="ja-JP" altLang="en-US" sz="1100">
              <a:solidFill>
                <a:schemeClr val="bg1"/>
              </a:solidFill>
            </a:rPr>
            <a:t>研究開発課題ごとの資金計画を作成ください。</a:t>
          </a:r>
          <a:endParaRPr kumimoji="1" lang="en-US" altLang="ja-JP" sz="1100">
            <a:solidFill>
              <a:schemeClr val="bg1"/>
            </a:solidFill>
          </a:endParaRPr>
        </a:p>
        <a:p>
          <a:pPr algn="l"/>
          <a:r>
            <a:rPr kumimoji="1" lang="en-US" altLang="ja-JP" sz="1100">
              <a:solidFill>
                <a:schemeClr val="bg1"/>
              </a:solidFill>
            </a:rPr>
            <a:t>※</a:t>
          </a:r>
          <a:r>
            <a:rPr kumimoji="1" lang="ja-JP" altLang="en-US" sz="1100">
              <a:solidFill>
                <a:schemeClr val="bg1"/>
              </a:solidFill>
            </a:rPr>
            <a:t>研究開発課題</a:t>
          </a:r>
          <a:r>
            <a:rPr kumimoji="1" lang="en-US" altLang="ja-JP" sz="1100">
              <a:solidFill>
                <a:schemeClr val="bg1"/>
              </a:solidFill>
            </a:rPr>
            <a:t>1,2</a:t>
          </a:r>
          <a:r>
            <a:rPr kumimoji="1" lang="ja-JP" altLang="en-US" sz="1100">
              <a:solidFill>
                <a:schemeClr val="bg1"/>
              </a:solidFill>
            </a:rPr>
            <a:t>・・・は研究開発課題の名称に置き換えてください。</a:t>
          </a:r>
          <a:endParaRPr kumimoji="1" lang="en-US" altLang="ja-JP" sz="1100">
            <a:solidFill>
              <a:schemeClr val="bg1"/>
            </a:solidFill>
          </a:endParaRPr>
        </a:p>
        <a:p>
          <a:pPr algn="l"/>
          <a:endParaRPr kumimoji="1" lang="en-US" altLang="ja-JP" sz="1100">
            <a:solidFill>
              <a:schemeClr val="bg1"/>
            </a:solidFill>
          </a:endParaRPr>
        </a:p>
        <a:p>
          <a:pPr algn="l"/>
          <a:endParaRPr kumimoji="1" lang="en-US" altLang="ja-JP" sz="1100">
            <a:solidFill>
              <a:schemeClr val="bg1"/>
            </a:solidFill>
          </a:endParaRPr>
        </a:p>
        <a:p>
          <a:pPr algn="l"/>
          <a:r>
            <a:rPr kumimoji="1" lang="en-US" altLang="ja-JP" sz="1100">
              <a:solidFill>
                <a:schemeClr val="bg1"/>
              </a:solidFill>
            </a:rPr>
            <a:t>※</a:t>
          </a:r>
          <a:r>
            <a:rPr kumimoji="1" lang="ja-JP" altLang="en-US" sz="1100">
              <a:solidFill>
                <a:srgbClr val="FFFF00"/>
              </a:solidFill>
            </a:rPr>
            <a:t>直接経費（研究開発経費＋プロジェクト推進経費）総額は</a:t>
          </a:r>
          <a:endParaRPr kumimoji="1" lang="en-US" altLang="ja-JP" sz="1100">
            <a:solidFill>
              <a:srgbClr val="FFFF00"/>
            </a:solidFill>
          </a:endParaRPr>
        </a:p>
        <a:p>
          <a:pPr algn="l"/>
          <a:r>
            <a:rPr kumimoji="1" lang="ja-JP" altLang="en-US" sz="1100">
              <a:solidFill>
                <a:srgbClr val="FFFF00"/>
              </a:solidFill>
            </a:rPr>
            <a:t>　「</a:t>
          </a:r>
          <a:r>
            <a:rPr kumimoji="1" lang="en-US" altLang="ja-JP" sz="1100">
              <a:solidFill>
                <a:srgbClr val="FFFF00"/>
              </a:solidFill>
            </a:rPr>
            <a:t>1</a:t>
          </a:r>
          <a:r>
            <a:rPr kumimoji="1" lang="ja-JP" altLang="en-US" sz="1100">
              <a:solidFill>
                <a:srgbClr val="FFFF00"/>
              </a:solidFill>
            </a:rPr>
            <a:t>．研究開発予算計画」シートの「全体資金計画」の直接経費合計と同じ額となるようにしてください。</a:t>
          </a:r>
          <a:endParaRPr kumimoji="1" lang="en-US" altLang="ja-JP" sz="1100">
            <a:solidFill>
              <a:srgbClr val="FFFF00"/>
            </a:solidFill>
          </a:endParaRPr>
        </a:p>
        <a:p>
          <a:pPr algn="l"/>
          <a:endParaRPr kumimoji="1" lang="en-US" altLang="ja-JP" sz="1100">
            <a:solidFill>
              <a:schemeClr val="bg1"/>
            </a:solidFill>
          </a:endParaRPr>
        </a:p>
        <a:p>
          <a:pPr algn="l"/>
          <a:r>
            <a:rPr kumimoji="1" lang="en-US" altLang="ja-JP" sz="1100">
              <a:solidFill>
                <a:schemeClr val="bg1"/>
              </a:solidFill>
            </a:rPr>
            <a:t>※</a:t>
          </a:r>
          <a:r>
            <a:rPr kumimoji="1" lang="ja-JP" altLang="en-US" sz="1100">
              <a:solidFill>
                <a:srgbClr val="FFFF00"/>
              </a:solidFill>
            </a:rPr>
            <a:t>外部リソース総額（間接経費含む）は、</a:t>
          </a:r>
          <a:endParaRPr kumimoji="1" lang="en-US" altLang="ja-JP" sz="1100">
            <a:solidFill>
              <a:srgbClr val="FFFF00"/>
            </a:solidFill>
          </a:endParaRPr>
        </a:p>
        <a:p>
          <a:pPr algn="l"/>
          <a:r>
            <a:rPr kumimoji="1" lang="ja-JP" altLang="en-US" sz="1100">
              <a:solidFill>
                <a:srgbClr val="FFFF00"/>
              </a:solidFill>
            </a:rPr>
            <a:t>　「</a:t>
          </a:r>
          <a:r>
            <a:rPr kumimoji="1" lang="en-US" altLang="ja-JP" sz="1100">
              <a:solidFill>
                <a:srgbClr val="FFFF00"/>
              </a:solidFill>
            </a:rPr>
            <a:t>1</a:t>
          </a:r>
          <a:r>
            <a:rPr kumimoji="1" lang="ja-JP" altLang="en-US" sz="1100">
              <a:solidFill>
                <a:srgbClr val="FFFF00"/>
              </a:solidFill>
            </a:rPr>
            <a:t>．研究開発予算計画」シートの「全体資金計画」の外部リソース総額（間接経費含む）（</a:t>
          </a:r>
          <a:r>
            <a:rPr kumimoji="1" lang="en-US" altLang="ja-JP" sz="1100">
              <a:solidFill>
                <a:srgbClr val="FFFF00"/>
              </a:solidFill>
            </a:rPr>
            <a:t>Y</a:t>
          </a:r>
          <a:r>
            <a:rPr kumimoji="1" lang="ja-JP" altLang="en-US" sz="1100">
              <a:solidFill>
                <a:srgbClr val="FFFF00"/>
              </a:solidFill>
            </a:rPr>
            <a:t>）と</a:t>
          </a:r>
          <a:endParaRPr kumimoji="1" lang="en-US" altLang="ja-JP" sz="1100">
            <a:solidFill>
              <a:srgbClr val="FFFF00"/>
            </a:solidFill>
          </a:endParaRPr>
        </a:p>
        <a:p>
          <a:pPr algn="l"/>
          <a:r>
            <a:rPr kumimoji="1" lang="ja-JP" altLang="en-US" sz="1100">
              <a:solidFill>
                <a:srgbClr val="FFFF00"/>
              </a:solidFill>
            </a:rPr>
            <a:t>　同じ額となるようにしてください。</a:t>
          </a:r>
          <a:endParaRPr kumimoji="1" lang="en-US" altLang="ja-JP" sz="1100">
            <a:solidFill>
              <a:srgbClr val="FFFF00"/>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lt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必要に応じて行を増減してください。</a:t>
          </a:r>
          <a:endParaRPr kumimoji="1" lang="en-US" altLang="ja-JP" sz="1100">
            <a:solidFill>
              <a:schemeClr val="bg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この吹き出しは提出時に削除ください。</a:t>
          </a:r>
          <a:endParaRPr lang="ja-JP" altLang="ja-JP">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1:F33"/>
  <sheetViews>
    <sheetView tabSelected="1" view="pageBreakPreview" zoomScale="110" zoomScaleNormal="100" zoomScaleSheetLayoutView="110" workbookViewId="0">
      <selection activeCell="I6" sqref="I6"/>
    </sheetView>
  </sheetViews>
  <sheetFormatPr defaultColWidth="9" defaultRowHeight="13.2"/>
  <cols>
    <col min="1" max="1" width="12.09765625" style="1" customWidth="1"/>
    <col min="2" max="2" width="26.69921875" style="1" bestFit="1" customWidth="1"/>
    <col min="3" max="3" width="1.69921875" style="1" customWidth="1"/>
    <col min="4" max="5" width="18" style="1" customWidth="1"/>
    <col min="6" max="6" width="22" style="1" customWidth="1"/>
    <col min="7" max="8" width="9" style="1"/>
    <col min="9" max="9" width="5.09765625" style="1" customWidth="1"/>
    <col min="10" max="16384" width="9" style="1"/>
  </cols>
  <sheetData>
    <row r="1" spans="1:6" s="42" customFormat="1" ht="22.95" customHeight="1">
      <c r="A1" s="43" t="s">
        <v>51</v>
      </c>
    </row>
    <row r="2" spans="1:6">
      <c r="A2" s="120" t="s">
        <v>19</v>
      </c>
      <c r="B2" s="120"/>
      <c r="C2" s="120"/>
      <c r="D2" s="120"/>
      <c r="E2" s="120"/>
    </row>
    <row r="3" spans="1:6" ht="14.55" customHeight="1">
      <c r="A3" s="2" t="s">
        <v>20</v>
      </c>
      <c r="B3" s="2"/>
      <c r="C3" s="2"/>
      <c r="D3" s="2"/>
      <c r="E3" s="2"/>
    </row>
    <row r="4" spans="1:6" ht="18.75" customHeight="1" thickBot="1">
      <c r="A4" s="1" t="s">
        <v>3</v>
      </c>
    </row>
    <row r="5" spans="1:6" ht="13.8" thickBot="1">
      <c r="A5" s="130"/>
      <c r="B5" s="131"/>
      <c r="C5" s="131"/>
      <c r="D5" s="9" t="s">
        <v>47</v>
      </c>
      <c r="E5" s="9" t="s">
        <v>48</v>
      </c>
      <c r="F5" s="10" t="s">
        <v>0</v>
      </c>
    </row>
    <row r="6" spans="1:6" ht="24.6" customHeight="1" thickTop="1">
      <c r="A6" s="127" t="s">
        <v>16</v>
      </c>
      <c r="B6" s="132" t="s">
        <v>1</v>
      </c>
      <c r="C6" s="133"/>
      <c r="D6" s="17">
        <f>D17</f>
        <v>0</v>
      </c>
      <c r="E6" s="17">
        <f>E17</f>
        <v>0</v>
      </c>
      <c r="F6" s="13">
        <f>SUM(D6:E6)</f>
        <v>0</v>
      </c>
    </row>
    <row r="7" spans="1:6" ht="24.6" customHeight="1" thickBot="1">
      <c r="A7" s="128"/>
      <c r="B7" s="134" t="s">
        <v>2</v>
      </c>
      <c r="C7" s="135"/>
      <c r="D7" s="20">
        <f>D23</f>
        <v>0</v>
      </c>
      <c r="E7" s="20">
        <f>E23</f>
        <v>0</v>
      </c>
      <c r="F7" s="16">
        <f>SUM(D7:E7)</f>
        <v>0</v>
      </c>
    </row>
    <row r="8" spans="1:6" ht="13.8" thickTop="1">
      <c r="A8" s="129"/>
      <c r="B8" s="132" t="s">
        <v>15</v>
      </c>
      <c r="C8" s="133"/>
      <c r="D8" s="17">
        <f>SUM(D6:D7)</f>
        <v>0</v>
      </c>
      <c r="E8" s="18">
        <f>SUM(E6:E7)</f>
        <v>0</v>
      </c>
      <c r="F8" s="19">
        <f>SUM(F6:F7)</f>
        <v>0</v>
      </c>
    </row>
    <row r="9" spans="1:6" ht="13.8" thickBot="1">
      <c r="A9" s="121" t="s">
        <v>14</v>
      </c>
      <c r="B9" s="122"/>
      <c r="C9" s="122"/>
      <c r="D9" s="20">
        <f>D8*0.3</f>
        <v>0</v>
      </c>
      <c r="E9" s="20">
        <f>E8*0.3</f>
        <v>0</v>
      </c>
      <c r="F9" s="20">
        <f>SUM(D9:E9)</f>
        <v>0</v>
      </c>
    </row>
    <row r="10" spans="1:6" ht="13.8" thickTop="1">
      <c r="A10" s="123" t="s">
        <v>57</v>
      </c>
      <c r="B10" s="124"/>
      <c r="C10" s="124"/>
      <c r="D10" s="99">
        <f>SUM(D8,D9)</f>
        <v>0</v>
      </c>
      <c r="E10" s="21">
        <f t="shared" ref="E10" si="0">SUM(E8,E9)</f>
        <v>0</v>
      </c>
      <c r="F10" s="13">
        <f>SUM(D10:E10)</f>
        <v>0</v>
      </c>
    </row>
    <row r="11" spans="1:6" ht="13.8" thickBot="1">
      <c r="A11" s="121" t="s">
        <v>27</v>
      </c>
      <c r="B11" s="122"/>
      <c r="C11" s="122"/>
      <c r="D11" s="20">
        <f>'3.外部リソース'!F28</f>
        <v>8900</v>
      </c>
      <c r="E11" s="20">
        <f>'3.外部リソース'!G28</f>
        <v>10400</v>
      </c>
      <c r="F11" s="16">
        <f>SUM(D11:E11)</f>
        <v>19300</v>
      </c>
    </row>
    <row r="12" spans="1:6" ht="14.4" thickTop="1" thickBot="1">
      <c r="A12" s="125" t="s">
        <v>5</v>
      </c>
      <c r="B12" s="126"/>
      <c r="C12" s="126"/>
      <c r="D12" s="22">
        <f>SUM(D10,D11)</f>
        <v>8900</v>
      </c>
      <c r="E12" s="23">
        <f t="shared" ref="E12" si="1">SUM(E10,E11)</f>
        <v>10400</v>
      </c>
      <c r="F12" s="24">
        <f>SUM(D12:E12)</f>
        <v>19300</v>
      </c>
    </row>
    <row r="14" spans="1:6">
      <c r="A14" s="1" t="s">
        <v>21</v>
      </c>
    </row>
    <row r="15" spans="1:6" ht="13.8" thickBot="1">
      <c r="A15" s="1" t="s">
        <v>3</v>
      </c>
    </row>
    <row r="16" spans="1:6" ht="13.8" thickBot="1">
      <c r="A16" s="145"/>
      <c r="B16" s="146"/>
      <c r="C16" s="146"/>
      <c r="D16" s="9" t="s">
        <v>47</v>
      </c>
      <c r="E16" s="9" t="s">
        <v>48</v>
      </c>
      <c r="F16" s="11" t="s">
        <v>0</v>
      </c>
    </row>
    <row r="17" spans="1:6" ht="13.8" thickBot="1">
      <c r="A17" s="151" t="s">
        <v>1</v>
      </c>
      <c r="B17" s="152"/>
      <c r="C17" s="152"/>
      <c r="D17" s="25">
        <f>SUM(D18:D22)</f>
        <v>0</v>
      </c>
      <c r="E17" s="26">
        <f>SUM(E18:E22)</f>
        <v>0</v>
      </c>
      <c r="F17" s="27">
        <f>SUM(F18:F22)</f>
        <v>0</v>
      </c>
    </row>
    <row r="18" spans="1:6" ht="22.5" customHeight="1">
      <c r="A18" s="150" t="s">
        <v>22</v>
      </c>
      <c r="B18" s="148" t="s">
        <v>9</v>
      </c>
      <c r="C18" s="149"/>
      <c r="D18" s="15"/>
      <c r="E18" s="12"/>
      <c r="F18" s="19">
        <f t="shared" ref="F18:F28" si="2">SUM(D18:E18)</f>
        <v>0</v>
      </c>
    </row>
    <row r="19" spans="1:6" ht="22.5" customHeight="1">
      <c r="A19" s="141"/>
      <c r="B19" s="147" t="s">
        <v>10</v>
      </c>
      <c r="C19" s="144"/>
      <c r="D19" s="28"/>
      <c r="E19" s="29"/>
      <c r="F19" s="19">
        <f t="shared" si="2"/>
        <v>0</v>
      </c>
    </row>
    <row r="20" spans="1:6" ht="22.5" customHeight="1">
      <c r="A20" s="143" t="s">
        <v>11</v>
      </c>
      <c r="B20" s="144"/>
      <c r="C20" s="144"/>
      <c r="D20" s="28"/>
      <c r="E20" s="29"/>
      <c r="F20" s="19">
        <f t="shared" si="2"/>
        <v>0</v>
      </c>
    </row>
    <row r="21" spans="1:6" ht="22.5" customHeight="1">
      <c r="A21" s="143" t="s">
        <v>12</v>
      </c>
      <c r="B21" s="144"/>
      <c r="C21" s="144"/>
      <c r="D21" s="28"/>
      <c r="E21" s="29"/>
      <c r="F21" s="19">
        <f t="shared" si="2"/>
        <v>0</v>
      </c>
    </row>
    <row r="22" spans="1:6" ht="22.5" customHeight="1" thickBot="1">
      <c r="A22" s="136" t="s">
        <v>13</v>
      </c>
      <c r="B22" s="137"/>
      <c r="C22" s="137"/>
      <c r="D22" s="30"/>
      <c r="E22" s="31"/>
      <c r="F22" s="19">
        <f t="shared" si="2"/>
        <v>0</v>
      </c>
    </row>
    <row r="23" spans="1:6" ht="13.8" thickBot="1">
      <c r="A23" s="138" t="s">
        <v>2</v>
      </c>
      <c r="B23" s="139"/>
      <c r="C23" s="140"/>
      <c r="D23" s="32">
        <f>SUM(D24:D28)</f>
        <v>0</v>
      </c>
      <c r="E23" s="33">
        <f>SUM(E24:E28)</f>
        <v>0</v>
      </c>
      <c r="F23" s="34">
        <f t="shared" si="2"/>
        <v>0</v>
      </c>
    </row>
    <row r="24" spans="1:6" ht="21" customHeight="1">
      <c r="A24" s="141" t="s">
        <v>22</v>
      </c>
      <c r="B24" s="157" t="s">
        <v>9</v>
      </c>
      <c r="C24" s="158"/>
      <c r="D24" s="15"/>
      <c r="E24" s="12"/>
      <c r="F24" s="19">
        <f t="shared" si="2"/>
        <v>0</v>
      </c>
    </row>
    <row r="25" spans="1:6" ht="21" customHeight="1">
      <c r="A25" s="142"/>
      <c r="B25" s="154" t="s">
        <v>10</v>
      </c>
      <c r="C25" s="147"/>
      <c r="D25" s="28"/>
      <c r="E25" s="29"/>
      <c r="F25" s="19">
        <f t="shared" si="2"/>
        <v>0</v>
      </c>
    </row>
    <row r="26" spans="1:6" ht="21" customHeight="1">
      <c r="A26" s="153" t="s">
        <v>11</v>
      </c>
      <c r="B26" s="154"/>
      <c r="C26" s="147"/>
      <c r="D26" s="28"/>
      <c r="E26" s="29"/>
      <c r="F26" s="19">
        <f t="shared" si="2"/>
        <v>0</v>
      </c>
    </row>
    <row r="27" spans="1:6" ht="21" customHeight="1">
      <c r="A27" s="153" t="s">
        <v>12</v>
      </c>
      <c r="B27" s="154"/>
      <c r="C27" s="147"/>
      <c r="D27" s="28"/>
      <c r="E27" s="29"/>
      <c r="F27" s="19">
        <f t="shared" si="2"/>
        <v>0</v>
      </c>
    </row>
    <row r="28" spans="1:6" ht="21" customHeight="1" thickBot="1">
      <c r="A28" s="159" t="s">
        <v>13</v>
      </c>
      <c r="B28" s="160"/>
      <c r="C28" s="161"/>
      <c r="D28" s="30"/>
      <c r="E28" s="31"/>
      <c r="F28" s="19">
        <f t="shared" si="2"/>
        <v>0</v>
      </c>
    </row>
    <row r="29" spans="1:6" ht="19.5" customHeight="1" thickBot="1">
      <c r="A29" s="162" t="s">
        <v>15</v>
      </c>
      <c r="B29" s="163"/>
      <c r="C29" s="163"/>
      <c r="D29" s="25">
        <f>SUM(D17,D23)</f>
        <v>0</v>
      </c>
      <c r="E29" s="33">
        <f>SUM(E17,E23)</f>
        <v>0</v>
      </c>
      <c r="F29" s="35">
        <f>SUM(F17,F23)</f>
        <v>0</v>
      </c>
    </row>
    <row r="30" spans="1:6" ht="13.8" thickBot="1">
      <c r="A30" s="151" t="s">
        <v>14</v>
      </c>
      <c r="B30" s="152"/>
      <c r="C30" s="152"/>
      <c r="D30" s="32">
        <f>D29*0.3</f>
        <v>0</v>
      </c>
      <c r="E30" s="32">
        <f>E29*0.3</f>
        <v>0</v>
      </c>
      <c r="F30" s="32">
        <f>SUM(D30:E30)</f>
        <v>0</v>
      </c>
    </row>
    <row r="31" spans="1:6" ht="13.8" thickBot="1">
      <c r="A31" s="151" t="s">
        <v>58</v>
      </c>
      <c r="B31" s="152"/>
      <c r="C31" s="152"/>
      <c r="D31" s="36">
        <f>SUM(D29:D30)</f>
        <v>0</v>
      </c>
      <c r="E31" s="37">
        <f>SUM(E29:E30)</f>
        <v>0</v>
      </c>
      <c r="F31" s="38">
        <f>SUM(D31:E31)</f>
        <v>0</v>
      </c>
    </row>
    <row r="32" spans="1:6" ht="13.8" thickBot="1">
      <c r="A32" s="155" t="s">
        <v>4</v>
      </c>
      <c r="B32" s="156"/>
      <c r="C32" s="156"/>
      <c r="D32" s="44">
        <f>'3.外部リソース'!F28</f>
        <v>8900</v>
      </c>
      <c r="E32" s="44">
        <f>'3.外部リソース'!G28</f>
        <v>10400</v>
      </c>
      <c r="F32" s="14">
        <f>SUM(D32:E32)</f>
        <v>19300</v>
      </c>
    </row>
    <row r="33" spans="1:6" ht="13.8" thickBot="1">
      <c r="A33" s="151" t="s">
        <v>5</v>
      </c>
      <c r="B33" s="152"/>
      <c r="C33" s="152"/>
      <c r="D33" s="39">
        <f>SUM(D31:D32)</f>
        <v>8900</v>
      </c>
      <c r="E33" s="40">
        <f t="shared" ref="E33" si="3">SUM(E31:E32)</f>
        <v>10400</v>
      </c>
      <c r="F33" s="38">
        <f>SUM(D33:E33)</f>
        <v>19300</v>
      </c>
    </row>
  </sheetData>
  <mergeCells count="30">
    <mergeCell ref="A26:C26"/>
    <mergeCell ref="A32:C32"/>
    <mergeCell ref="A33:C33"/>
    <mergeCell ref="B24:C24"/>
    <mergeCell ref="B25:C25"/>
    <mergeCell ref="A27:C27"/>
    <mergeCell ref="A28:C28"/>
    <mergeCell ref="A29:C29"/>
    <mergeCell ref="A30:C30"/>
    <mergeCell ref="A31:C31"/>
    <mergeCell ref="A22:C22"/>
    <mergeCell ref="A23:C23"/>
    <mergeCell ref="A24:A25"/>
    <mergeCell ref="A21:C21"/>
    <mergeCell ref="A16:C16"/>
    <mergeCell ref="B19:C19"/>
    <mergeCell ref="B18:C18"/>
    <mergeCell ref="A20:C20"/>
    <mergeCell ref="A18:A19"/>
    <mergeCell ref="A17:C17"/>
    <mergeCell ref="A2:E2"/>
    <mergeCell ref="A9:C9"/>
    <mergeCell ref="A10:C10"/>
    <mergeCell ref="A11:C11"/>
    <mergeCell ref="A12:C12"/>
    <mergeCell ref="A6:A8"/>
    <mergeCell ref="A5:C5"/>
    <mergeCell ref="B6:C6"/>
    <mergeCell ref="B7:C7"/>
    <mergeCell ref="B8:C8"/>
  </mergeCells>
  <phoneticPr fontId="1"/>
  <pageMargins left="0.7" right="0.7" top="0.75" bottom="0.75" header="0.3" footer="0.3"/>
  <pageSetup paperSize="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BA07E-5809-4743-ABBE-9EF3B9052004}">
  <sheetPr>
    <tabColor theme="4" tint="0.39997558519241921"/>
    <pageSetUpPr fitToPage="1"/>
  </sheetPr>
  <dimension ref="A1:G30"/>
  <sheetViews>
    <sheetView view="pageBreakPreview" zoomScaleNormal="90" zoomScaleSheetLayoutView="100" workbookViewId="0">
      <selection activeCell="M21" sqref="M21"/>
    </sheetView>
  </sheetViews>
  <sheetFormatPr defaultColWidth="9" defaultRowHeight="13.2"/>
  <cols>
    <col min="1" max="1" width="26.69921875" style="1" bestFit="1" customWidth="1"/>
    <col min="2" max="2" width="19.8984375" style="1" customWidth="1"/>
    <col min="3" max="3" width="21.3984375" style="1" bestFit="1" customWidth="1"/>
    <col min="4" max="5" width="9" style="1"/>
    <col min="6" max="6" width="13" style="1" bestFit="1" customWidth="1"/>
    <col min="7" max="16384" width="9" style="1"/>
  </cols>
  <sheetData>
    <row r="1" spans="1:6">
      <c r="A1" s="120" t="s">
        <v>59</v>
      </c>
      <c r="B1" s="120"/>
      <c r="C1" s="120"/>
      <c r="D1" s="120"/>
      <c r="E1" s="120"/>
    </row>
    <row r="2" spans="1:6" ht="37.200000000000003" customHeight="1" thickBot="1">
      <c r="A2" s="1" t="s">
        <v>3</v>
      </c>
    </row>
    <row r="3" spans="1:6" ht="13.8" thickBot="1">
      <c r="A3" s="171"/>
      <c r="B3" s="172"/>
      <c r="C3" s="173"/>
      <c r="D3" s="9" t="s">
        <v>47</v>
      </c>
      <c r="E3" s="9" t="s">
        <v>48</v>
      </c>
      <c r="F3" s="3" t="s">
        <v>0</v>
      </c>
    </row>
    <row r="4" spans="1:6" ht="13.8" thickTop="1">
      <c r="A4" s="179" t="s">
        <v>23</v>
      </c>
      <c r="B4" s="176" t="s">
        <v>16</v>
      </c>
      <c r="C4" s="4" t="s">
        <v>1</v>
      </c>
      <c r="D4" s="104"/>
      <c r="E4" s="104"/>
      <c r="F4" s="105">
        <f>SUM(D4:E4)</f>
        <v>0</v>
      </c>
    </row>
    <row r="5" spans="1:6" ht="13.8" thickBot="1">
      <c r="A5" s="180"/>
      <c r="B5" s="177"/>
      <c r="C5" s="5" t="s">
        <v>2</v>
      </c>
      <c r="D5" s="106"/>
      <c r="E5" s="107"/>
      <c r="F5" s="108">
        <f t="shared" ref="F5:F21" si="0">SUM(D5:E5)</f>
        <v>0</v>
      </c>
    </row>
    <row r="6" spans="1:6" ht="13.8" thickTop="1">
      <c r="A6" s="180"/>
      <c r="B6" s="178"/>
      <c r="C6" s="6" t="s">
        <v>15</v>
      </c>
      <c r="D6" s="109">
        <f>SUM(D4:D5)</f>
        <v>0</v>
      </c>
      <c r="E6" s="109">
        <f t="shared" ref="E6" si="1">SUM(E4:E5)</f>
        <v>0</v>
      </c>
      <c r="F6" s="110">
        <f t="shared" si="0"/>
        <v>0</v>
      </c>
    </row>
    <row r="7" spans="1:6" ht="13.8" thickBot="1">
      <c r="A7" s="180"/>
      <c r="B7" s="174" t="s">
        <v>14</v>
      </c>
      <c r="C7" s="175"/>
      <c r="D7" s="111">
        <f>D6*0.3</f>
        <v>0</v>
      </c>
      <c r="E7" s="111">
        <f t="shared" ref="E7" si="2">E6*0.3</f>
        <v>0</v>
      </c>
      <c r="F7" s="108">
        <f t="shared" si="0"/>
        <v>0</v>
      </c>
    </row>
    <row r="8" spans="1:6" ht="14.4" thickTop="1" thickBot="1">
      <c r="A8" s="181"/>
      <c r="B8" s="182" t="s">
        <v>17</v>
      </c>
      <c r="C8" s="183"/>
      <c r="D8" s="112">
        <f>SUM(D6:D7)</f>
        <v>0</v>
      </c>
      <c r="E8" s="112">
        <f t="shared" ref="E8" si="3">SUM(E6:E7)</f>
        <v>0</v>
      </c>
      <c r="F8" s="113">
        <f t="shared" si="0"/>
        <v>0</v>
      </c>
    </row>
    <row r="9" spans="1:6">
      <c r="A9" s="184" t="s">
        <v>24</v>
      </c>
      <c r="B9" s="176" t="s">
        <v>16</v>
      </c>
      <c r="C9" s="4" t="s">
        <v>1</v>
      </c>
      <c r="D9" s="104"/>
      <c r="E9" s="104"/>
      <c r="F9" s="114">
        <f t="shared" si="0"/>
        <v>0</v>
      </c>
    </row>
    <row r="10" spans="1:6" ht="13.8" thickBot="1">
      <c r="A10" s="180"/>
      <c r="B10" s="177"/>
      <c r="C10" s="5" t="s">
        <v>2</v>
      </c>
      <c r="D10" s="106"/>
      <c r="E10" s="107"/>
      <c r="F10" s="108">
        <f t="shared" si="0"/>
        <v>0</v>
      </c>
    </row>
    <row r="11" spans="1:6" ht="13.8" thickTop="1">
      <c r="A11" s="180"/>
      <c r="B11" s="178"/>
      <c r="C11" s="6" t="s">
        <v>15</v>
      </c>
      <c r="D11" s="109">
        <f>SUM(D9:D10)</f>
        <v>0</v>
      </c>
      <c r="E11" s="109">
        <f t="shared" ref="E11" si="4">SUM(E9:E10)</f>
        <v>0</v>
      </c>
      <c r="F11" s="115">
        <f t="shared" si="0"/>
        <v>0</v>
      </c>
    </row>
    <row r="12" spans="1:6" ht="13.8" thickBot="1">
      <c r="A12" s="180"/>
      <c r="B12" s="174" t="s">
        <v>14</v>
      </c>
      <c r="C12" s="175"/>
      <c r="D12" s="111">
        <f>D11*0.3</f>
        <v>0</v>
      </c>
      <c r="E12" s="111">
        <f t="shared" ref="E12" si="5">E11*0.3</f>
        <v>0</v>
      </c>
      <c r="F12" s="108">
        <f t="shared" si="0"/>
        <v>0</v>
      </c>
    </row>
    <row r="13" spans="1:6" ht="14.4" thickTop="1" thickBot="1">
      <c r="A13" s="181"/>
      <c r="B13" s="182" t="s">
        <v>17</v>
      </c>
      <c r="C13" s="183"/>
      <c r="D13" s="112">
        <f>SUM(D11:D12)</f>
        <v>0</v>
      </c>
      <c r="E13" s="112">
        <f t="shared" ref="E13" si="6">SUM(E11:E12)</f>
        <v>0</v>
      </c>
      <c r="F13" s="113">
        <f t="shared" si="0"/>
        <v>0</v>
      </c>
    </row>
    <row r="14" spans="1:6">
      <c r="A14" s="184" t="s">
        <v>25</v>
      </c>
      <c r="B14" s="176" t="s">
        <v>16</v>
      </c>
      <c r="C14" s="4" t="s">
        <v>1</v>
      </c>
      <c r="D14" s="104"/>
      <c r="E14" s="104"/>
      <c r="F14" s="114">
        <f t="shared" si="0"/>
        <v>0</v>
      </c>
    </row>
    <row r="15" spans="1:6" ht="13.8" thickBot="1">
      <c r="A15" s="180"/>
      <c r="B15" s="177"/>
      <c r="C15" s="5" t="s">
        <v>2</v>
      </c>
      <c r="D15" s="106"/>
      <c r="E15" s="107"/>
      <c r="F15" s="108">
        <f t="shared" si="0"/>
        <v>0</v>
      </c>
    </row>
    <row r="16" spans="1:6" ht="13.8" thickTop="1">
      <c r="A16" s="180"/>
      <c r="B16" s="178"/>
      <c r="C16" s="6" t="s">
        <v>15</v>
      </c>
      <c r="D16" s="109">
        <f>SUM(D14:D15)</f>
        <v>0</v>
      </c>
      <c r="E16" s="109">
        <f t="shared" ref="E16" si="7">SUM(E14:E15)</f>
        <v>0</v>
      </c>
      <c r="F16" s="115">
        <f t="shared" si="0"/>
        <v>0</v>
      </c>
    </row>
    <row r="17" spans="1:7" ht="13.8" thickBot="1">
      <c r="A17" s="180"/>
      <c r="B17" s="174" t="s">
        <v>14</v>
      </c>
      <c r="C17" s="175"/>
      <c r="D17" s="111">
        <f>D16*0.3</f>
        <v>0</v>
      </c>
      <c r="E17" s="111">
        <f t="shared" ref="E17" si="8">E16*0.3</f>
        <v>0</v>
      </c>
      <c r="F17" s="108">
        <f t="shared" si="0"/>
        <v>0</v>
      </c>
    </row>
    <row r="18" spans="1:7" ht="14.4" thickTop="1" thickBot="1">
      <c r="A18" s="181"/>
      <c r="B18" s="182" t="s">
        <v>17</v>
      </c>
      <c r="C18" s="183"/>
      <c r="D18" s="112">
        <f>SUM(D16:D17)</f>
        <v>0</v>
      </c>
      <c r="E18" s="112">
        <f t="shared" ref="E18" si="9">SUM(E16:E17)</f>
        <v>0</v>
      </c>
      <c r="F18" s="116">
        <f t="shared" si="0"/>
        <v>0</v>
      </c>
    </row>
    <row r="19" spans="1:7">
      <c r="A19" s="184" t="s">
        <v>26</v>
      </c>
      <c r="B19" s="176" t="s">
        <v>16</v>
      </c>
      <c r="C19" s="4" t="s">
        <v>1</v>
      </c>
      <c r="D19" s="104"/>
      <c r="E19" s="104"/>
      <c r="F19" s="114">
        <f t="shared" si="0"/>
        <v>0</v>
      </c>
    </row>
    <row r="20" spans="1:7" ht="13.8" thickBot="1">
      <c r="A20" s="180"/>
      <c r="B20" s="177"/>
      <c r="C20" s="5" t="s">
        <v>2</v>
      </c>
      <c r="D20" s="106"/>
      <c r="E20" s="107"/>
      <c r="F20" s="108">
        <f t="shared" si="0"/>
        <v>0</v>
      </c>
    </row>
    <row r="21" spans="1:7" ht="13.8" thickTop="1">
      <c r="A21" s="180"/>
      <c r="B21" s="178"/>
      <c r="C21" s="6" t="s">
        <v>15</v>
      </c>
      <c r="D21" s="109">
        <f>SUM(D19:D20)</f>
        <v>0</v>
      </c>
      <c r="E21" s="109">
        <f>SUM(E19:E20)</f>
        <v>0</v>
      </c>
      <c r="F21" s="115">
        <f t="shared" si="0"/>
        <v>0</v>
      </c>
    </row>
    <row r="22" spans="1:7" ht="13.8" thickBot="1">
      <c r="A22" s="180"/>
      <c r="B22" s="174" t="s">
        <v>14</v>
      </c>
      <c r="C22" s="175"/>
      <c r="D22" s="111">
        <f>D21*0.3</f>
        <v>0</v>
      </c>
      <c r="E22" s="111">
        <f>E21*0.3</f>
        <v>0</v>
      </c>
      <c r="F22" s="108">
        <f>SUM(D22:E22)</f>
        <v>0</v>
      </c>
    </row>
    <row r="23" spans="1:7" ht="14.4" thickTop="1" thickBot="1">
      <c r="A23" s="181"/>
      <c r="B23" s="182" t="s">
        <v>17</v>
      </c>
      <c r="C23" s="183"/>
      <c r="D23" s="112">
        <f>SUM(D21:D22)</f>
        <v>0</v>
      </c>
      <c r="E23" s="112">
        <f>SUM(E21:E22)</f>
        <v>0</v>
      </c>
      <c r="F23" s="116">
        <f>SUM(D23:E23)</f>
        <v>0</v>
      </c>
    </row>
    <row r="24" spans="1:7" ht="13.8" thickBot="1">
      <c r="A24" s="7"/>
      <c r="B24" s="8"/>
      <c r="C24" s="8" t="s">
        <v>6</v>
      </c>
      <c r="D24" s="117">
        <f>SUM(D8,D13,D18,D23)</f>
        <v>0</v>
      </c>
      <c r="E24" s="117">
        <f>SUM(E8,E13,E18,E23)</f>
        <v>0</v>
      </c>
      <c r="F24" s="118">
        <f>SUM(D24:E24)</f>
        <v>0</v>
      </c>
    </row>
    <row r="26" spans="1:7">
      <c r="A26" s="168" t="s">
        <v>18</v>
      </c>
      <c r="B26" s="169"/>
      <c r="C26" s="169"/>
      <c r="D26" s="169"/>
      <c r="E26" s="169"/>
      <c r="F26" s="170"/>
    </row>
    <row r="27" spans="1:7" ht="115.5" customHeight="1">
      <c r="A27" s="164" t="s">
        <v>96</v>
      </c>
      <c r="B27" s="165"/>
      <c r="C27" s="166"/>
      <c r="D27" s="166"/>
      <c r="E27" s="166"/>
      <c r="F27" s="167"/>
      <c r="G27" s="73"/>
    </row>
    <row r="29" spans="1:7">
      <c r="A29" s="168" t="s">
        <v>7</v>
      </c>
      <c r="B29" s="169"/>
      <c r="C29" s="169"/>
      <c r="D29" s="169"/>
      <c r="E29" s="169"/>
      <c r="F29" s="170"/>
    </row>
    <row r="30" spans="1:7" ht="94.5" customHeight="1">
      <c r="A30" s="164" t="s">
        <v>28</v>
      </c>
      <c r="B30" s="165"/>
      <c r="C30" s="166"/>
      <c r="D30" s="166"/>
      <c r="E30" s="166"/>
      <c r="F30" s="167"/>
    </row>
  </sheetData>
  <mergeCells count="22">
    <mergeCell ref="B23:C23"/>
    <mergeCell ref="B13:C13"/>
    <mergeCell ref="A14:A18"/>
    <mergeCell ref="B14:B16"/>
    <mergeCell ref="B17:C17"/>
    <mergeCell ref="B18:C18"/>
    <mergeCell ref="A30:F30"/>
    <mergeCell ref="A29:F29"/>
    <mergeCell ref="A1:E1"/>
    <mergeCell ref="A3:C3"/>
    <mergeCell ref="A26:F26"/>
    <mergeCell ref="A27:F27"/>
    <mergeCell ref="B7:C7"/>
    <mergeCell ref="B4:B6"/>
    <mergeCell ref="A4:A8"/>
    <mergeCell ref="B8:C8"/>
    <mergeCell ref="A9:A13"/>
    <mergeCell ref="B9:B11"/>
    <mergeCell ref="B12:C12"/>
    <mergeCell ref="A19:A23"/>
    <mergeCell ref="B19:B21"/>
    <mergeCell ref="B22:C22"/>
  </mergeCells>
  <phoneticPr fontId="1"/>
  <pageMargins left="0.7" right="0.7" top="0.75" bottom="0.75" header="0.3" footer="0.3"/>
  <pageSetup paperSize="9" fitToHeight="0" orientation="landscape" r:id="rId1"/>
  <rowBreaks count="1" manualBreakCount="1">
    <brk id="25"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FEEEE-59B8-4E62-9296-72B346E50D6E}">
  <sheetPr>
    <tabColor theme="4" tint="0.39997558519241921"/>
    <pageSetUpPr fitToPage="1"/>
  </sheetPr>
  <dimension ref="A1:H29"/>
  <sheetViews>
    <sheetView view="pageBreakPreview" zoomScale="90" zoomScaleNormal="100" zoomScaleSheetLayoutView="90" workbookViewId="0">
      <selection activeCell="C21" sqref="C21"/>
    </sheetView>
  </sheetViews>
  <sheetFormatPr defaultColWidth="9" defaultRowHeight="13.2"/>
  <cols>
    <col min="1" max="1" width="15.3984375" style="1" customWidth="1"/>
    <col min="2" max="3" width="32.69921875" style="1" customWidth="1"/>
    <col min="4" max="4" width="62.3984375" style="1" customWidth="1"/>
    <col min="5" max="5" width="21.796875" style="1" customWidth="1"/>
    <col min="6" max="7" width="9" style="1"/>
    <col min="8" max="8" width="13" style="1" bestFit="1" customWidth="1"/>
    <col min="9" max="16384" width="9" style="1"/>
  </cols>
  <sheetData>
    <row r="1" spans="1:8" ht="19.95" customHeight="1">
      <c r="A1" s="2" t="s">
        <v>8</v>
      </c>
      <c r="B1" s="2"/>
      <c r="C1" s="2"/>
      <c r="D1" s="2"/>
      <c r="E1" s="2"/>
      <c r="F1" s="2"/>
    </row>
    <row r="2" spans="1:8" ht="26.4" customHeight="1" thickBot="1">
      <c r="F2" s="1" t="s">
        <v>3</v>
      </c>
    </row>
    <row r="3" spans="1:8" ht="18.45" customHeight="1">
      <c r="A3" s="63"/>
      <c r="B3" s="74"/>
      <c r="C3" s="64" t="s">
        <v>54</v>
      </c>
      <c r="D3" s="65" t="s">
        <v>56</v>
      </c>
      <c r="E3" s="65" t="s">
        <v>80</v>
      </c>
      <c r="F3" s="67" t="s">
        <v>47</v>
      </c>
      <c r="G3" s="67" t="s">
        <v>48</v>
      </c>
      <c r="H3" s="68" t="s">
        <v>0</v>
      </c>
    </row>
    <row r="4" spans="1:8" ht="25.05" customHeight="1">
      <c r="A4" s="195" t="s">
        <v>52</v>
      </c>
      <c r="B4" s="185" t="s">
        <v>60</v>
      </c>
      <c r="C4" s="75" t="s">
        <v>62</v>
      </c>
      <c r="D4" s="76" t="s">
        <v>63</v>
      </c>
      <c r="E4" s="76" t="s">
        <v>81</v>
      </c>
      <c r="F4" s="81">
        <v>1000</v>
      </c>
      <c r="G4" s="81">
        <v>500</v>
      </c>
      <c r="H4" s="78">
        <f>SUM(F4:G4)</f>
        <v>1500</v>
      </c>
    </row>
    <row r="5" spans="1:8" ht="25.05" customHeight="1">
      <c r="A5" s="196"/>
      <c r="B5" s="186"/>
      <c r="C5" s="75" t="s">
        <v>64</v>
      </c>
      <c r="D5" s="75" t="s">
        <v>65</v>
      </c>
      <c r="E5" s="75" t="s">
        <v>82</v>
      </c>
      <c r="F5" s="81">
        <v>2000</v>
      </c>
      <c r="G5" s="81">
        <v>3000</v>
      </c>
      <c r="H5" s="78">
        <f t="shared" ref="H5:H26" si="0">SUM(F5:G5)</f>
        <v>5000</v>
      </c>
    </row>
    <row r="6" spans="1:8" ht="25.05" customHeight="1">
      <c r="A6" s="196"/>
      <c r="B6" s="186"/>
      <c r="C6" s="75"/>
      <c r="D6" s="75"/>
      <c r="E6" s="75"/>
      <c r="F6" s="77"/>
      <c r="G6" s="77"/>
      <c r="H6" s="78">
        <f t="shared" si="0"/>
        <v>0</v>
      </c>
    </row>
    <row r="7" spans="1:8" ht="25.05" customHeight="1">
      <c r="A7" s="196"/>
      <c r="B7" s="186"/>
      <c r="C7" s="75"/>
      <c r="D7" s="75"/>
      <c r="E7" s="75"/>
      <c r="F7" s="77"/>
      <c r="G7" s="77"/>
      <c r="H7" s="78">
        <f t="shared" si="0"/>
        <v>0</v>
      </c>
    </row>
    <row r="8" spans="1:8" ht="25.05" customHeight="1">
      <c r="A8" s="196"/>
      <c r="B8" s="187"/>
      <c r="C8" s="69"/>
      <c r="D8" s="69"/>
      <c r="E8" s="69"/>
      <c r="F8" s="77"/>
      <c r="G8" s="77"/>
      <c r="H8" s="78">
        <f t="shared" si="0"/>
        <v>0</v>
      </c>
    </row>
    <row r="9" spans="1:8" ht="25.05" customHeight="1">
      <c r="A9" s="196"/>
      <c r="B9" s="185" t="s">
        <v>61</v>
      </c>
      <c r="C9" s="75" t="s">
        <v>62</v>
      </c>
      <c r="D9" s="75" t="s">
        <v>66</v>
      </c>
      <c r="E9" s="75" t="s">
        <v>82</v>
      </c>
      <c r="F9" s="80">
        <v>300</v>
      </c>
      <c r="G9" s="80">
        <v>300</v>
      </c>
      <c r="H9" s="78">
        <f t="shared" si="0"/>
        <v>600</v>
      </c>
    </row>
    <row r="10" spans="1:8" ht="25.05" customHeight="1">
      <c r="A10" s="196"/>
      <c r="B10" s="186"/>
      <c r="C10" s="75" t="s">
        <v>62</v>
      </c>
      <c r="D10" s="76" t="s">
        <v>67</v>
      </c>
      <c r="E10" s="76" t="s">
        <v>82</v>
      </c>
      <c r="F10" s="80">
        <v>1000</v>
      </c>
      <c r="G10" s="80">
        <v>1000</v>
      </c>
      <c r="H10" s="78">
        <f t="shared" si="0"/>
        <v>2000</v>
      </c>
    </row>
    <row r="11" spans="1:8" ht="25.05" customHeight="1">
      <c r="A11" s="196"/>
      <c r="B11" s="186"/>
      <c r="C11" s="75" t="s">
        <v>68</v>
      </c>
      <c r="D11" s="76" t="s">
        <v>69</v>
      </c>
      <c r="E11" s="76" t="s">
        <v>82</v>
      </c>
      <c r="F11" s="80">
        <v>100</v>
      </c>
      <c r="G11" s="80">
        <v>100</v>
      </c>
      <c r="H11" s="78">
        <f t="shared" si="0"/>
        <v>200</v>
      </c>
    </row>
    <row r="12" spans="1:8" ht="25.05" customHeight="1">
      <c r="A12" s="196"/>
      <c r="B12" s="186"/>
      <c r="C12" s="75" t="s">
        <v>68</v>
      </c>
      <c r="D12" s="76" t="s">
        <v>70</v>
      </c>
      <c r="E12" s="76" t="s">
        <v>82</v>
      </c>
      <c r="F12" s="80">
        <v>1000</v>
      </c>
      <c r="G12" s="80">
        <v>1000</v>
      </c>
      <c r="H12" s="78">
        <f t="shared" si="0"/>
        <v>2000</v>
      </c>
    </row>
    <row r="13" spans="1:8" ht="25.05" customHeight="1">
      <c r="A13" s="196"/>
      <c r="B13" s="186"/>
      <c r="C13" s="75"/>
      <c r="D13" s="76"/>
      <c r="E13" s="76"/>
      <c r="F13" s="79"/>
      <c r="G13" s="79"/>
      <c r="H13" s="78">
        <f t="shared" si="0"/>
        <v>0</v>
      </c>
    </row>
    <row r="14" spans="1:8" ht="25.05" customHeight="1">
      <c r="A14" s="188" t="s">
        <v>73</v>
      </c>
      <c r="B14" s="189"/>
      <c r="C14" s="69" t="s">
        <v>53</v>
      </c>
      <c r="D14" s="69" t="s">
        <v>55</v>
      </c>
      <c r="E14" s="69" t="s">
        <v>82</v>
      </c>
      <c r="F14" s="77">
        <v>2000</v>
      </c>
      <c r="G14" s="77">
        <v>3000</v>
      </c>
      <c r="H14" s="78">
        <f t="shared" si="0"/>
        <v>5000</v>
      </c>
    </row>
    <row r="15" spans="1:8" ht="25.05" customHeight="1">
      <c r="A15" s="190"/>
      <c r="B15" s="191"/>
      <c r="C15" s="69"/>
      <c r="D15" s="69"/>
      <c r="E15" s="69"/>
      <c r="F15" s="77"/>
      <c r="G15" s="77"/>
      <c r="H15" s="78">
        <f t="shared" si="0"/>
        <v>0</v>
      </c>
    </row>
    <row r="16" spans="1:8" ht="25.05" customHeight="1">
      <c r="A16" s="190"/>
      <c r="B16" s="191"/>
      <c r="C16" s="69"/>
      <c r="D16" s="69"/>
      <c r="E16" s="69"/>
      <c r="F16" s="77"/>
      <c r="G16" s="77"/>
      <c r="H16" s="78">
        <f t="shared" si="0"/>
        <v>0</v>
      </c>
    </row>
    <row r="17" spans="1:8" ht="25.05" customHeight="1">
      <c r="A17" s="190"/>
      <c r="B17" s="191"/>
      <c r="C17" s="69"/>
      <c r="D17" s="69"/>
      <c r="E17" s="69"/>
      <c r="F17" s="77"/>
      <c r="G17" s="77"/>
      <c r="H17" s="78">
        <f t="shared" si="0"/>
        <v>0</v>
      </c>
    </row>
    <row r="18" spans="1:8" ht="25.05" customHeight="1">
      <c r="A18" s="192"/>
      <c r="B18" s="193"/>
      <c r="C18" s="70"/>
      <c r="D18" s="70"/>
      <c r="E18" s="70"/>
      <c r="F18" s="79"/>
      <c r="G18" s="79"/>
      <c r="H18" s="78">
        <f t="shared" si="0"/>
        <v>0</v>
      </c>
    </row>
    <row r="19" spans="1:8" ht="25.05" customHeight="1">
      <c r="A19" s="188" t="s">
        <v>74</v>
      </c>
      <c r="B19" s="189"/>
      <c r="C19" s="82" t="s">
        <v>97</v>
      </c>
      <c r="D19" s="83" t="s">
        <v>71</v>
      </c>
      <c r="E19" s="100" t="s">
        <v>82</v>
      </c>
      <c r="F19" s="84">
        <v>1000</v>
      </c>
      <c r="G19" s="84">
        <v>1000</v>
      </c>
      <c r="H19" s="78">
        <f t="shared" si="0"/>
        <v>2000</v>
      </c>
    </row>
    <row r="20" spans="1:8" ht="25.05" customHeight="1">
      <c r="A20" s="190"/>
      <c r="B20" s="191"/>
      <c r="C20" s="82" t="s">
        <v>98</v>
      </c>
      <c r="D20" s="83" t="s">
        <v>72</v>
      </c>
      <c r="E20" s="100" t="s">
        <v>82</v>
      </c>
      <c r="F20" s="84">
        <v>500</v>
      </c>
      <c r="G20" s="84">
        <v>500</v>
      </c>
      <c r="H20" s="78">
        <f t="shared" si="0"/>
        <v>1000</v>
      </c>
    </row>
    <row r="21" spans="1:8" ht="25.05" customHeight="1">
      <c r="A21" s="190"/>
      <c r="B21" s="191"/>
      <c r="C21" s="69"/>
      <c r="D21" s="69"/>
      <c r="E21" s="69"/>
      <c r="F21" s="77"/>
      <c r="G21" s="77"/>
      <c r="H21" s="78">
        <f t="shared" si="0"/>
        <v>0</v>
      </c>
    </row>
    <row r="22" spans="1:8" ht="25.05" customHeight="1">
      <c r="A22" s="190"/>
      <c r="B22" s="191"/>
      <c r="C22" s="70"/>
      <c r="D22" s="70"/>
      <c r="E22" s="70"/>
      <c r="F22" s="79"/>
      <c r="G22" s="79"/>
      <c r="H22" s="78">
        <f t="shared" si="0"/>
        <v>0</v>
      </c>
    </row>
    <row r="23" spans="1:8" ht="25.05" customHeight="1">
      <c r="A23" s="192"/>
      <c r="B23" s="193"/>
      <c r="C23" s="70"/>
      <c r="D23" s="70"/>
      <c r="E23" s="70"/>
      <c r="F23" s="79"/>
      <c r="G23" s="79"/>
      <c r="H23" s="78">
        <f t="shared" si="0"/>
        <v>0</v>
      </c>
    </row>
    <row r="24" spans="1:8" ht="25.05" customHeight="1">
      <c r="A24" s="194" t="s">
        <v>17</v>
      </c>
      <c r="B24" s="86" t="s">
        <v>75</v>
      </c>
      <c r="C24" s="89"/>
      <c r="D24" s="89"/>
      <c r="E24" s="87"/>
      <c r="F24" s="91">
        <f>SUM(F4:F8)</f>
        <v>3000</v>
      </c>
      <c r="G24" s="91">
        <f>SUM(G4:G8)</f>
        <v>3500</v>
      </c>
      <c r="H24" s="78">
        <f t="shared" si="0"/>
        <v>6500</v>
      </c>
    </row>
    <row r="25" spans="1:8" ht="25.05" customHeight="1">
      <c r="A25" s="194"/>
      <c r="B25" s="85" t="s">
        <v>76</v>
      </c>
      <c r="C25" s="90"/>
      <c r="D25" s="101"/>
      <c r="E25" s="87"/>
      <c r="F25" s="78">
        <f>SUM(F9:F13)</f>
        <v>2400</v>
      </c>
      <c r="G25" s="78">
        <f>SUM(G9:G13)</f>
        <v>2400</v>
      </c>
      <c r="H25" s="78">
        <f t="shared" si="0"/>
        <v>4800</v>
      </c>
    </row>
    <row r="26" spans="1:8" ht="25.05" customHeight="1">
      <c r="A26" s="194"/>
      <c r="B26" s="86" t="s">
        <v>77</v>
      </c>
      <c r="C26" s="89"/>
      <c r="D26" s="101"/>
      <c r="E26" s="87"/>
      <c r="F26" s="78">
        <f>SUM(F14:F18)</f>
        <v>2000</v>
      </c>
      <c r="G26" s="78">
        <f>SUM(G14:G18)</f>
        <v>3000</v>
      </c>
      <c r="H26" s="78">
        <f t="shared" si="0"/>
        <v>5000</v>
      </c>
    </row>
    <row r="27" spans="1:8" ht="25.05" customHeight="1" thickBot="1">
      <c r="A27" s="194"/>
      <c r="B27" s="66" t="s">
        <v>78</v>
      </c>
      <c r="C27" s="66"/>
      <c r="D27" s="102"/>
      <c r="E27" s="88"/>
      <c r="F27" s="92">
        <f>SUM(F19:F23)</f>
        <v>1500</v>
      </c>
      <c r="G27" s="92">
        <f>SUM(G19:G23)</f>
        <v>1500</v>
      </c>
      <c r="H27" s="93">
        <f>SUM(F27:G27)</f>
        <v>3000</v>
      </c>
    </row>
    <row r="28" spans="1:8" ht="25.05" customHeight="1" thickTop="1">
      <c r="A28" s="194"/>
      <c r="B28" s="97" t="s">
        <v>79</v>
      </c>
      <c r="C28" s="98"/>
      <c r="D28" s="103"/>
      <c r="E28" s="95"/>
      <c r="F28" s="96">
        <f>SUM(F4:F23)</f>
        <v>8900</v>
      </c>
      <c r="G28" s="96">
        <f>SUM(G4:G23)</f>
        <v>10400</v>
      </c>
      <c r="H28" s="94">
        <f>SUM(F28:G28)</f>
        <v>19300</v>
      </c>
    </row>
    <row r="29" spans="1:8" ht="18" customHeight="1"/>
  </sheetData>
  <mergeCells count="6">
    <mergeCell ref="B4:B8"/>
    <mergeCell ref="A14:B18"/>
    <mergeCell ref="A19:B23"/>
    <mergeCell ref="A24:A28"/>
    <mergeCell ref="A4:A13"/>
    <mergeCell ref="B9:B13"/>
  </mergeCells>
  <phoneticPr fontId="1"/>
  <pageMargins left="0.7" right="0.7" top="0.75" bottom="0.75" header="0.3" footer="0.3"/>
  <pageSetup paperSize="9" scale="61"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E1012-BC8F-4584-83ED-4190C80D2EFC}">
  <sheetPr>
    <tabColor theme="4" tint="0.39997558519241921"/>
    <pageSetUpPr fitToPage="1"/>
  </sheetPr>
  <dimension ref="A1:H45"/>
  <sheetViews>
    <sheetView view="pageBreakPreview" zoomScale="98" zoomScaleNormal="100" zoomScaleSheetLayoutView="98" workbookViewId="0">
      <selection activeCell="M12" sqref="M12"/>
    </sheetView>
  </sheetViews>
  <sheetFormatPr defaultColWidth="9" defaultRowHeight="13.2"/>
  <cols>
    <col min="1" max="1" width="5.19921875" style="46" customWidth="1"/>
    <col min="2" max="2" width="9" style="46"/>
    <col min="3" max="3" width="20.3984375" style="46" customWidth="1"/>
    <col min="4" max="6" width="25.69921875" style="46" customWidth="1"/>
    <col min="7" max="12" width="9" style="46"/>
    <col min="13" max="13" width="8.59765625" style="46" customWidth="1"/>
    <col min="14" max="253" width="9" style="46"/>
    <col min="254" max="254" width="8" style="46" customWidth="1"/>
    <col min="255" max="255" width="14.8984375" style="46" customWidth="1"/>
    <col min="256" max="261" width="13.3984375" style="46" customWidth="1"/>
    <col min="262" max="262" width="11.8984375" style="46" customWidth="1"/>
    <col min="263" max="509" width="9" style="46"/>
    <col min="510" max="510" width="8" style="46" customWidth="1"/>
    <col min="511" max="511" width="14.8984375" style="46" customWidth="1"/>
    <col min="512" max="517" width="13.3984375" style="46" customWidth="1"/>
    <col min="518" max="518" width="11.8984375" style="46" customWidth="1"/>
    <col min="519" max="765" width="9" style="46"/>
    <col min="766" max="766" width="8" style="46" customWidth="1"/>
    <col min="767" max="767" width="14.8984375" style="46" customWidth="1"/>
    <col min="768" max="773" width="13.3984375" style="46" customWidth="1"/>
    <col min="774" max="774" width="11.8984375" style="46" customWidth="1"/>
    <col min="775" max="1021" width="9" style="46"/>
    <col min="1022" max="1022" width="8" style="46" customWidth="1"/>
    <col min="1023" max="1023" width="14.8984375" style="46" customWidth="1"/>
    <col min="1024" max="1029" width="13.3984375" style="46" customWidth="1"/>
    <col min="1030" max="1030" width="11.8984375" style="46" customWidth="1"/>
    <col min="1031" max="1277" width="9" style="46"/>
    <col min="1278" max="1278" width="8" style="46" customWidth="1"/>
    <col min="1279" max="1279" width="14.8984375" style="46" customWidth="1"/>
    <col min="1280" max="1285" width="13.3984375" style="46" customWidth="1"/>
    <col min="1286" max="1286" width="11.8984375" style="46" customWidth="1"/>
    <col min="1287" max="1533" width="9" style="46"/>
    <col min="1534" max="1534" width="8" style="46" customWidth="1"/>
    <col min="1535" max="1535" width="14.8984375" style="46" customWidth="1"/>
    <col min="1536" max="1541" width="13.3984375" style="46" customWidth="1"/>
    <col min="1542" max="1542" width="11.8984375" style="46" customWidth="1"/>
    <col min="1543" max="1789" width="9" style="46"/>
    <col min="1790" max="1790" width="8" style="46" customWidth="1"/>
    <col min="1791" max="1791" width="14.8984375" style="46" customWidth="1"/>
    <col min="1792" max="1797" width="13.3984375" style="46" customWidth="1"/>
    <col min="1798" max="1798" width="11.8984375" style="46" customWidth="1"/>
    <col min="1799" max="2045" width="9" style="46"/>
    <col min="2046" max="2046" width="8" style="46" customWidth="1"/>
    <col min="2047" max="2047" width="14.8984375" style="46" customWidth="1"/>
    <col min="2048" max="2053" width="13.3984375" style="46" customWidth="1"/>
    <col min="2054" max="2054" width="11.8984375" style="46" customWidth="1"/>
    <col min="2055" max="2301" width="9" style="46"/>
    <col min="2302" max="2302" width="8" style="46" customWidth="1"/>
    <col min="2303" max="2303" width="14.8984375" style="46" customWidth="1"/>
    <col min="2304" max="2309" width="13.3984375" style="46" customWidth="1"/>
    <col min="2310" max="2310" width="11.8984375" style="46" customWidth="1"/>
    <col min="2311" max="2557" width="9" style="46"/>
    <col min="2558" max="2558" width="8" style="46" customWidth="1"/>
    <col min="2559" max="2559" width="14.8984375" style="46" customWidth="1"/>
    <col min="2560" max="2565" width="13.3984375" style="46" customWidth="1"/>
    <col min="2566" max="2566" width="11.8984375" style="46" customWidth="1"/>
    <col min="2567" max="2813" width="9" style="46"/>
    <col min="2814" max="2814" width="8" style="46" customWidth="1"/>
    <col min="2815" max="2815" width="14.8984375" style="46" customWidth="1"/>
    <col min="2816" max="2821" width="13.3984375" style="46" customWidth="1"/>
    <col min="2822" max="2822" width="11.8984375" style="46" customWidth="1"/>
    <col min="2823" max="3069" width="9" style="46"/>
    <col min="3070" max="3070" width="8" style="46" customWidth="1"/>
    <col min="3071" max="3071" width="14.8984375" style="46" customWidth="1"/>
    <col min="3072" max="3077" width="13.3984375" style="46" customWidth="1"/>
    <col min="3078" max="3078" width="11.8984375" style="46" customWidth="1"/>
    <col min="3079" max="3325" width="9" style="46"/>
    <col min="3326" max="3326" width="8" style="46" customWidth="1"/>
    <col min="3327" max="3327" width="14.8984375" style="46" customWidth="1"/>
    <col min="3328" max="3333" width="13.3984375" style="46" customWidth="1"/>
    <col min="3334" max="3334" width="11.8984375" style="46" customWidth="1"/>
    <col min="3335" max="3581" width="9" style="46"/>
    <col min="3582" max="3582" width="8" style="46" customWidth="1"/>
    <col min="3583" max="3583" width="14.8984375" style="46" customWidth="1"/>
    <col min="3584" max="3589" width="13.3984375" style="46" customWidth="1"/>
    <col min="3590" max="3590" width="11.8984375" style="46" customWidth="1"/>
    <col min="3591" max="3837" width="9" style="46"/>
    <col min="3838" max="3838" width="8" style="46" customWidth="1"/>
    <col min="3839" max="3839" width="14.8984375" style="46" customWidth="1"/>
    <col min="3840" max="3845" width="13.3984375" style="46" customWidth="1"/>
    <col min="3846" max="3846" width="11.8984375" style="46" customWidth="1"/>
    <col min="3847" max="4093" width="9" style="46"/>
    <col min="4094" max="4094" width="8" style="46" customWidth="1"/>
    <col min="4095" max="4095" width="14.8984375" style="46" customWidth="1"/>
    <col min="4096" max="4101" width="13.3984375" style="46" customWidth="1"/>
    <col min="4102" max="4102" width="11.8984375" style="46" customWidth="1"/>
    <col min="4103" max="4349" width="9" style="46"/>
    <col min="4350" max="4350" width="8" style="46" customWidth="1"/>
    <col min="4351" max="4351" width="14.8984375" style="46" customWidth="1"/>
    <col min="4352" max="4357" width="13.3984375" style="46" customWidth="1"/>
    <col min="4358" max="4358" width="11.8984375" style="46" customWidth="1"/>
    <col min="4359" max="4605" width="9" style="46"/>
    <col min="4606" max="4606" width="8" style="46" customWidth="1"/>
    <col min="4607" max="4607" width="14.8984375" style="46" customWidth="1"/>
    <col min="4608" max="4613" width="13.3984375" style="46" customWidth="1"/>
    <col min="4614" max="4614" width="11.8984375" style="46" customWidth="1"/>
    <col min="4615" max="4861" width="9" style="46"/>
    <col min="4862" max="4862" width="8" style="46" customWidth="1"/>
    <col min="4863" max="4863" width="14.8984375" style="46" customWidth="1"/>
    <col min="4864" max="4869" width="13.3984375" style="46" customWidth="1"/>
    <col min="4870" max="4870" width="11.8984375" style="46" customWidth="1"/>
    <col min="4871" max="5117" width="9" style="46"/>
    <col min="5118" max="5118" width="8" style="46" customWidth="1"/>
    <col min="5119" max="5119" width="14.8984375" style="46" customWidth="1"/>
    <col min="5120" max="5125" width="13.3984375" style="46" customWidth="1"/>
    <col min="5126" max="5126" width="11.8984375" style="46" customWidth="1"/>
    <col min="5127" max="5373" width="9" style="46"/>
    <col min="5374" max="5374" width="8" style="46" customWidth="1"/>
    <col min="5375" max="5375" width="14.8984375" style="46" customWidth="1"/>
    <col min="5376" max="5381" width="13.3984375" style="46" customWidth="1"/>
    <col min="5382" max="5382" width="11.8984375" style="46" customWidth="1"/>
    <col min="5383" max="5629" width="9" style="46"/>
    <col min="5630" max="5630" width="8" style="46" customWidth="1"/>
    <col min="5631" max="5631" width="14.8984375" style="46" customWidth="1"/>
    <col min="5632" max="5637" width="13.3984375" style="46" customWidth="1"/>
    <col min="5638" max="5638" width="11.8984375" style="46" customWidth="1"/>
    <col min="5639" max="5885" width="9" style="46"/>
    <col min="5886" max="5886" width="8" style="46" customWidth="1"/>
    <col min="5887" max="5887" width="14.8984375" style="46" customWidth="1"/>
    <col min="5888" max="5893" width="13.3984375" style="46" customWidth="1"/>
    <col min="5894" max="5894" width="11.8984375" style="46" customWidth="1"/>
    <col min="5895" max="6141" width="9" style="46"/>
    <col min="6142" max="6142" width="8" style="46" customWidth="1"/>
    <col min="6143" max="6143" width="14.8984375" style="46" customWidth="1"/>
    <col min="6144" max="6149" width="13.3984375" style="46" customWidth="1"/>
    <col min="6150" max="6150" width="11.8984375" style="46" customWidth="1"/>
    <col min="6151" max="6397" width="9" style="46"/>
    <col min="6398" max="6398" width="8" style="46" customWidth="1"/>
    <col min="6399" max="6399" width="14.8984375" style="46" customWidth="1"/>
    <col min="6400" max="6405" width="13.3984375" style="46" customWidth="1"/>
    <col min="6406" max="6406" width="11.8984375" style="46" customWidth="1"/>
    <col min="6407" max="6653" width="9" style="46"/>
    <col min="6654" max="6654" width="8" style="46" customWidth="1"/>
    <col min="6655" max="6655" width="14.8984375" style="46" customWidth="1"/>
    <col min="6656" max="6661" width="13.3984375" style="46" customWidth="1"/>
    <col min="6662" max="6662" width="11.8984375" style="46" customWidth="1"/>
    <col min="6663" max="6909" width="9" style="46"/>
    <col min="6910" max="6910" width="8" style="46" customWidth="1"/>
    <col min="6911" max="6911" width="14.8984375" style="46" customWidth="1"/>
    <col min="6912" max="6917" width="13.3984375" style="46" customWidth="1"/>
    <col min="6918" max="6918" width="11.8984375" style="46" customWidth="1"/>
    <col min="6919" max="7165" width="9" style="46"/>
    <col min="7166" max="7166" width="8" style="46" customWidth="1"/>
    <col min="7167" max="7167" width="14.8984375" style="46" customWidth="1"/>
    <col min="7168" max="7173" width="13.3984375" style="46" customWidth="1"/>
    <col min="7174" max="7174" width="11.8984375" style="46" customWidth="1"/>
    <col min="7175" max="7421" width="9" style="46"/>
    <col min="7422" max="7422" width="8" style="46" customWidth="1"/>
    <col min="7423" max="7423" width="14.8984375" style="46" customWidth="1"/>
    <col min="7424" max="7429" width="13.3984375" style="46" customWidth="1"/>
    <col min="7430" max="7430" width="11.8984375" style="46" customWidth="1"/>
    <col min="7431" max="7677" width="9" style="46"/>
    <col min="7678" max="7678" width="8" style="46" customWidth="1"/>
    <col min="7679" max="7679" width="14.8984375" style="46" customWidth="1"/>
    <col min="7680" max="7685" width="13.3984375" style="46" customWidth="1"/>
    <col min="7686" max="7686" width="11.8984375" style="46" customWidth="1"/>
    <col min="7687" max="7933" width="9" style="46"/>
    <col min="7934" max="7934" width="8" style="46" customWidth="1"/>
    <col min="7935" max="7935" width="14.8984375" style="46" customWidth="1"/>
    <col min="7936" max="7941" width="13.3984375" style="46" customWidth="1"/>
    <col min="7942" max="7942" width="11.8984375" style="46" customWidth="1"/>
    <col min="7943" max="8189" width="9" style="46"/>
    <col min="8190" max="8190" width="8" style="46" customWidth="1"/>
    <col min="8191" max="8191" width="14.8984375" style="46" customWidth="1"/>
    <col min="8192" max="8197" width="13.3984375" style="46" customWidth="1"/>
    <col min="8198" max="8198" width="11.8984375" style="46" customWidth="1"/>
    <col min="8199" max="8445" width="9" style="46"/>
    <col min="8446" max="8446" width="8" style="46" customWidth="1"/>
    <col min="8447" max="8447" width="14.8984375" style="46" customWidth="1"/>
    <col min="8448" max="8453" width="13.3984375" style="46" customWidth="1"/>
    <col min="8454" max="8454" width="11.8984375" style="46" customWidth="1"/>
    <col min="8455" max="8701" width="9" style="46"/>
    <col min="8702" max="8702" width="8" style="46" customWidth="1"/>
    <col min="8703" max="8703" width="14.8984375" style="46" customWidth="1"/>
    <col min="8704" max="8709" width="13.3984375" style="46" customWidth="1"/>
    <col min="8710" max="8710" width="11.8984375" style="46" customWidth="1"/>
    <col min="8711" max="8957" width="9" style="46"/>
    <col min="8958" max="8958" width="8" style="46" customWidth="1"/>
    <col min="8959" max="8959" width="14.8984375" style="46" customWidth="1"/>
    <col min="8960" max="8965" width="13.3984375" style="46" customWidth="1"/>
    <col min="8966" max="8966" width="11.8984375" style="46" customWidth="1"/>
    <col min="8967" max="9213" width="9" style="46"/>
    <col min="9214" max="9214" width="8" style="46" customWidth="1"/>
    <col min="9215" max="9215" width="14.8984375" style="46" customWidth="1"/>
    <col min="9216" max="9221" width="13.3984375" style="46" customWidth="1"/>
    <col min="9222" max="9222" width="11.8984375" style="46" customWidth="1"/>
    <col min="9223" max="9469" width="9" style="46"/>
    <col min="9470" max="9470" width="8" style="46" customWidth="1"/>
    <col min="9471" max="9471" width="14.8984375" style="46" customWidth="1"/>
    <col min="9472" max="9477" width="13.3984375" style="46" customWidth="1"/>
    <col min="9478" max="9478" width="11.8984375" style="46" customWidth="1"/>
    <col min="9479" max="9725" width="9" style="46"/>
    <col min="9726" max="9726" width="8" style="46" customWidth="1"/>
    <col min="9727" max="9727" width="14.8984375" style="46" customWidth="1"/>
    <col min="9728" max="9733" width="13.3984375" style="46" customWidth="1"/>
    <col min="9734" max="9734" width="11.8984375" style="46" customWidth="1"/>
    <col min="9735" max="9981" width="9" style="46"/>
    <col min="9982" max="9982" width="8" style="46" customWidth="1"/>
    <col min="9983" max="9983" width="14.8984375" style="46" customWidth="1"/>
    <col min="9984" max="9989" width="13.3984375" style="46" customWidth="1"/>
    <col min="9990" max="9990" width="11.8984375" style="46" customWidth="1"/>
    <col min="9991" max="10237" width="9" style="46"/>
    <col min="10238" max="10238" width="8" style="46" customWidth="1"/>
    <col min="10239" max="10239" width="14.8984375" style="46" customWidth="1"/>
    <col min="10240" max="10245" width="13.3984375" style="46" customWidth="1"/>
    <col min="10246" max="10246" width="11.8984375" style="46" customWidth="1"/>
    <col min="10247" max="10493" width="9" style="46"/>
    <col min="10494" max="10494" width="8" style="46" customWidth="1"/>
    <col min="10495" max="10495" width="14.8984375" style="46" customWidth="1"/>
    <col min="10496" max="10501" width="13.3984375" style="46" customWidth="1"/>
    <col min="10502" max="10502" width="11.8984375" style="46" customWidth="1"/>
    <col min="10503" max="10749" width="9" style="46"/>
    <col min="10750" max="10750" width="8" style="46" customWidth="1"/>
    <col min="10751" max="10751" width="14.8984375" style="46" customWidth="1"/>
    <col min="10752" max="10757" width="13.3984375" style="46" customWidth="1"/>
    <col min="10758" max="10758" width="11.8984375" style="46" customWidth="1"/>
    <col min="10759" max="11005" width="9" style="46"/>
    <col min="11006" max="11006" width="8" style="46" customWidth="1"/>
    <col min="11007" max="11007" width="14.8984375" style="46" customWidth="1"/>
    <col min="11008" max="11013" width="13.3984375" style="46" customWidth="1"/>
    <col min="11014" max="11014" width="11.8984375" style="46" customWidth="1"/>
    <col min="11015" max="11261" width="9" style="46"/>
    <col min="11262" max="11262" width="8" style="46" customWidth="1"/>
    <col min="11263" max="11263" width="14.8984375" style="46" customWidth="1"/>
    <col min="11264" max="11269" width="13.3984375" style="46" customWidth="1"/>
    <col min="11270" max="11270" width="11.8984375" style="46" customWidth="1"/>
    <col min="11271" max="11517" width="9" style="46"/>
    <col min="11518" max="11518" width="8" style="46" customWidth="1"/>
    <col min="11519" max="11519" width="14.8984375" style="46" customWidth="1"/>
    <col min="11520" max="11525" width="13.3984375" style="46" customWidth="1"/>
    <col min="11526" max="11526" width="11.8984375" style="46" customWidth="1"/>
    <col min="11527" max="11773" width="9" style="46"/>
    <col min="11774" max="11774" width="8" style="46" customWidth="1"/>
    <col min="11775" max="11775" width="14.8984375" style="46" customWidth="1"/>
    <col min="11776" max="11781" width="13.3984375" style="46" customWidth="1"/>
    <col min="11782" max="11782" width="11.8984375" style="46" customWidth="1"/>
    <col min="11783" max="12029" width="9" style="46"/>
    <col min="12030" max="12030" width="8" style="46" customWidth="1"/>
    <col min="12031" max="12031" width="14.8984375" style="46" customWidth="1"/>
    <col min="12032" max="12037" width="13.3984375" style="46" customWidth="1"/>
    <col min="12038" max="12038" width="11.8984375" style="46" customWidth="1"/>
    <col min="12039" max="12285" width="9" style="46"/>
    <col min="12286" max="12286" width="8" style="46" customWidth="1"/>
    <col min="12287" max="12287" width="14.8984375" style="46" customWidth="1"/>
    <col min="12288" max="12293" width="13.3984375" style="46" customWidth="1"/>
    <col min="12294" max="12294" width="11.8984375" style="46" customWidth="1"/>
    <col min="12295" max="12541" width="9" style="46"/>
    <col min="12542" max="12542" width="8" style="46" customWidth="1"/>
    <col min="12543" max="12543" width="14.8984375" style="46" customWidth="1"/>
    <col min="12544" max="12549" width="13.3984375" style="46" customWidth="1"/>
    <col min="12550" max="12550" width="11.8984375" style="46" customWidth="1"/>
    <col min="12551" max="12797" width="9" style="46"/>
    <col min="12798" max="12798" width="8" style="46" customWidth="1"/>
    <col min="12799" max="12799" width="14.8984375" style="46" customWidth="1"/>
    <col min="12800" max="12805" width="13.3984375" style="46" customWidth="1"/>
    <col min="12806" max="12806" width="11.8984375" style="46" customWidth="1"/>
    <col min="12807" max="13053" width="9" style="46"/>
    <col min="13054" max="13054" width="8" style="46" customWidth="1"/>
    <col min="13055" max="13055" width="14.8984375" style="46" customWidth="1"/>
    <col min="13056" max="13061" width="13.3984375" style="46" customWidth="1"/>
    <col min="13062" max="13062" width="11.8984375" style="46" customWidth="1"/>
    <col min="13063" max="13309" width="9" style="46"/>
    <col min="13310" max="13310" width="8" style="46" customWidth="1"/>
    <col min="13311" max="13311" width="14.8984375" style="46" customWidth="1"/>
    <col min="13312" max="13317" width="13.3984375" style="46" customWidth="1"/>
    <col min="13318" max="13318" width="11.8984375" style="46" customWidth="1"/>
    <col min="13319" max="13565" width="9" style="46"/>
    <col min="13566" max="13566" width="8" style="46" customWidth="1"/>
    <col min="13567" max="13567" width="14.8984375" style="46" customWidth="1"/>
    <col min="13568" max="13573" width="13.3984375" style="46" customWidth="1"/>
    <col min="13574" max="13574" width="11.8984375" style="46" customWidth="1"/>
    <col min="13575" max="13821" width="9" style="46"/>
    <col min="13822" max="13822" width="8" style="46" customWidth="1"/>
    <col min="13823" max="13823" width="14.8984375" style="46" customWidth="1"/>
    <col min="13824" max="13829" width="13.3984375" style="46" customWidth="1"/>
    <col min="13830" max="13830" width="11.8984375" style="46" customWidth="1"/>
    <col min="13831" max="14077" width="9" style="46"/>
    <col min="14078" max="14078" width="8" style="46" customWidth="1"/>
    <col min="14079" max="14079" width="14.8984375" style="46" customWidth="1"/>
    <col min="14080" max="14085" width="13.3984375" style="46" customWidth="1"/>
    <col min="14086" max="14086" width="11.8984375" style="46" customWidth="1"/>
    <col min="14087" max="14333" width="9" style="46"/>
    <col min="14334" max="14334" width="8" style="46" customWidth="1"/>
    <col min="14335" max="14335" width="14.8984375" style="46" customWidth="1"/>
    <col min="14336" max="14341" width="13.3984375" style="46" customWidth="1"/>
    <col min="14342" max="14342" width="11.8984375" style="46" customWidth="1"/>
    <col min="14343" max="14589" width="9" style="46"/>
    <col min="14590" max="14590" width="8" style="46" customWidth="1"/>
    <col min="14591" max="14591" width="14.8984375" style="46" customWidth="1"/>
    <col min="14592" max="14597" width="13.3984375" style="46" customWidth="1"/>
    <col min="14598" max="14598" width="11.8984375" style="46" customWidth="1"/>
    <col min="14599" max="14845" width="9" style="46"/>
    <col min="14846" max="14846" width="8" style="46" customWidth="1"/>
    <col min="14847" max="14847" width="14.8984375" style="46" customWidth="1"/>
    <col min="14848" max="14853" width="13.3984375" style="46" customWidth="1"/>
    <col min="14854" max="14854" width="11.8984375" style="46" customWidth="1"/>
    <col min="14855" max="15101" width="9" style="46"/>
    <col min="15102" max="15102" width="8" style="46" customWidth="1"/>
    <col min="15103" max="15103" width="14.8984375" style="46" customWidth="1"/>
    <col min="15104" max="15109" width="13.3984375" style="46" customWidth="1"/>
    <col min="15110" max="15110" width="11.8984375" style="46" customWidth="1"/>
    <col min="15111" max="15357" width="9" style="46"/>
    <col min="15358" max="15358" width="8" style="46" customWidth="1"/>
    <col min="15359" max="15359" width="14.8984375" style="46" customWidth="1"/>
    <col min="15360" max="15365" width="13.3984375" style="46" customWidth="1"/>
    <col min="15366" max="15366" width="11.8984375" style="46" customWidth="1"/>
    <col min="15367" max="15613" width="9" style="46"/>
    <col min="15614" max="15614" width="8" style="46" customWidth="1"/>
    <col min="15615" max="15615" width="14.8984375" style="46" customWidth="1"/>
    <col min="15616" max="15621" width="13.3984375" style="46" customWidth="1"/>
    <col min="15622" max="15622" width="11.8984375" style="46" customWidth="1"/>
    <col min="15623" max="15869" width="9" style="46"/>
    <col min="15870" max="15870" width="8" style="46" customWidth="1"/>
    <col min="15871" max="15871" width="14.8984375" style="46" customWidth="1"/>
    <col min="15872" max="15877" width="13.3984375" style="46" customWidth="1"/>
    <col min="15878" max="15878" width="11.8984375" style="46" customWidth="1"/>
    <col min="15879" max="16125" width="9" style="46"/>
    <col min="16126" max="16126" width="8" style="46" customWidth="1"/>
    <col min="16127" max="16127" width="14.8984375" style="46" customWidth="1"/>
    <col min="16128" max="16133" width="13.3984375" style="46" customWidth="1"/>
    <col min="16134" max="16134" width="11.8984375" style="46" customWidth="1"/>
    <col min="16135" max="16384" width="9" style="46"/>
  </cols>
  <sheetData>
    <row r="1" spans="1:8" ht="29.25" customHeight="1">
      <c r="A1" s="41" t="s">
        <v>45</v>
      </c>
      <c r="B1" s="45"/>
      <c r="C1" s="45"/>
      <c r="D1" s="45"/>
      <c r="E1" s="45"/>
      <c r="F1" s="45"/>
    </row>
    <row r="2" spans="1:8" s="49" customFormat="1" ht="19.5" customHeight="1">
      <c r="B2" s="50"/>
      <c r="D2" s="51"/>
      <c r="E2" s="51"/>
      <c r="F2" s="47" t="s">
        <v>29</v>
      </c>
    </row>
    <row r="3" spans="1:8" ht="30" customHeight="1" thickBot="1">
      <c r="A3" s="211"/>
      <c r="B3" s="211"/>
      <c r="C3" s="211"/>
      <c r="D3" s="52" t="s">
        <v>30</v>
      </c>
      <c r="E3" s="52" t="s">
        <v>48</v>
      </c>
      <c r="F3" s="52" t="s">
        <v>95</v>
      </c>
      <c r="H3" s="53"/>
    </row>
    <row r="4" spans="1:8" ht="36" customHeight="1" thickTop="1">
      <c r="A4" s="212" t="s">
        <v>31</v>
      </c>
      <c r="B4" s="200" t="s">
        <v>42</v>
      </c>
      <c r="C4" s="200"/>
      <c r="D4" s="54"/>
      <c r="E4" s="54"/>
      <c r="F4" s="71">
        <f t="shared" ref="F4:F40" si="0">SUM(D4:E4)</f>
        <v>0</v>
      </c>
      <c r="G4" s="55"/>
    </row>
    <row r="5" spans="1:8" ht="36" customHeight="1">
      <c r="A5" s="209"/>
      <c r="B5" s="206" t="s">
        <v>44</v>
      </c>
      <c r="C5" s="207"/>
      <c r="D5" s="56"/>
      <c r="E5" s="56"/>
      <c r="F5" s="72">
        <f t="shared" si="0"/>
        <v>0</v>
      </c>
    </row>
    <row r="6" spans="1:8" ht="36" customHeight="1" thickBot="1">
      <c r="A6" s="210"/>
      <c r="B6" s="204" t="s">
        <v>17</v>
      </c>
      <c r="C6" s="205"/>
      <c r="D6" s="57">
        <f>SUM(D4:D5)</f>
        <v>0</v>
      </c>
      <c r="E6" s="57">
        <f>SUM(E4:E5)</f>
        <v>0</v>
      </c>
      <c r="F6" s="57">
        <f t="shared" si="0"/>
        <v>0</v>
      </c>
    </row>
    <row r="7" spans="1:8" ht="39" customHeight="1" thickTop="1">
      <c r="A7" s="208" t="s">
        <v>32</v>
      </c>
      <c r="B7" s="200" t="s">
        <v>42</v>
      </c>
      <c r="C7" s="200"/>
      <c r="D7" s="54"/>
      <c r="E7" s="54"/>
      <c r="F7" s="71">
        <f t="shared" si="0"/>
        <v>0</v>
      </c>
      <c r="G7" s="58"/>
    </row>
    <row r="8" spans="1:8" ht="39" customHeight="1">
      <c r="A8" s="209"/>
      <c r="B8" s="206" t="s">
        <v>44</v>
      </c>
      <c r="C8" s="207"/>
      <c r="D8" s="56"/>
      <c r="E8" s="56"/>
      <c r="F8" s="72">
        <f t="shared" si="0"/>
        <v>0</v>
      </c>
    </row>
    <row r="9" spans="1:8" ht="39" customHeight="1" thickBot="1">
      <c r="A9" s="210"/>
      <c r="B9" s="204" t="s">
        <v>17</v>
      </c>
      <c r="C9" s="205"/>
      <c r="D9" s="57">
        <f>SUM(D7:D8)</f>
        <v>0</v>
      </c>
      <c r="E9" s="57">
        <f>SUM(E7:E8)</f>
        <v>0</v>
      </c>
      <c r="F9" s="57">
        <f t="shared" si="0"/>
        <v>0</v>
      </c>
    </row>
    <row r="10" spans="1:8" ht="36.6" customHeight="1" thickTop="1">
      <c r="A10" s="208" t="s">
        <v>33</v>
      </c>
      <c r="B10" s="200" t="s">
        <v>42</v>
      </c>
      <c r="C10" s="200"/>
      <c r="D10" s="54"/>
      <c r="E10" s="54"/>
      <c r="F10" s="71">
        <f t="shared" si="0"/>
        <v>0</v>
      </c>
      <c r="G10" s="58"/>
    </row>
    <row r="11" spans="1:8" ht="36.6" customHeight="1">
      <c r="A11" s="209"/>
      <c r="B11" s="206" t="s">
        <v>44</v>
      </c>
      <c r="C11" s="207"/>
      <c r="D11" s="56"/>
      <c r="E11" s="56"/>
      <c r="F11" s="72">
        <f t="shared" si="0"/>
        <v>0</v>
      </c>
    </row>
    <row r="12" spans="1:8" ht="36.6" customHeight="1" thickBot="1">
      <c r="A12" s="210"/>
      <c r="B12" s="204" t="s">
        <v>17</v>
      </c>
      <c r="C12" s="205"/>
      <c r="D12" s="57">
        <f>SUM(D10:D11)</f>
        <v>0</v>
      </c>
      <c r="E12" s="57">
        <f>SUM(E10:E11)</f>
        <v>0</v>
      </c>
      <c r="F12" s="57">
        <f t="shared" si="0"/>
        <v>0</v>
      </c>
    </row>
    <row r="13" spans="1:8" ht="37.200000000000003" customHeight="1" thickTop="1">
      <c r="A13" s="208" t="s">
        <v>34</v>
      </c>
      <c r="B13" s="200" t="s">
        <v>42</v>
      </c>
      <c r="C13" s="200"/>
      <c r="D13" s="54"/>
      <c r="E13" s="54"/>
      <c r="F13" s="71">
        <f t="shared" si="0"/>
        <v>0</v>
      </c>
      <c r="G13" s="58"/>
    </row>
    <row r="14" spans="1:8" ht="37.200000000000003" customHeight="1">
      <c r="A14" s="209"/>
      <c r="B14" s="206" t="s">
        <v>44</v>
      </c>
      <c r="C14" s="207"/>
      <c r="D14" s="56"/>
      <c r="E14" s="56"/>
      <c r="F14" s="72">
        <f t="shared" si="0"/>
        <v>0</v>
      </c>
    </row>
    <row r="15" spans="1:8" ht="37.200000000000003" customHeight="1" thickBot="1">
      <c r="A15" s="210"/>
      <c r="B15" s="204" t="s">
        <v>17</v>
      </c>
      <c r="C15" s="205"/>
      <c r="D15" s="57">
        <f>SUM(D13:D14)</f>
        <v>0</v>
      </c>
      <c r="E15" s="57">
        <f>SUM(E13:E14)</f>
        <v>0</v>
      </c>
      <c r="F15" s="57">
        <f t="shared" si="0"/>
        <v>0</v>
      </c>
    </row>
    <row r="16" spans="1:8" ht="36" customHeight="1" thickTop="1">
      <c r="A16" s="208" t="s">
        <v>35</v>
      </c>
      <c r="B16" s="200" t="s">
        <v>42</v>
      </c>
      <c r="C16" s="200"/>
      <c r="D16" s="54"/>
      <c r="E16" s="54"/>
      <c r="F16" s="71">
        <f t="shared" si="0"/>
        <v>0</v>
      </c>
      <c r="G16" s="58"/>
    </row>
    <row r="17" spans="1:7" ht="36" customHeight="1">
      <c r="A17" s="209"/>
      <c r="B17" s="206" t="s">
        <v>44</v>
      </c>
      <c r="C17" s="207"/>
      <c r="D17" s="56"/>
      <c r="E17" s="56"/>
      <c r="F17" s="72">
        <f t="shared" si="0"/>
        <v>0</v>
      </c>
    </row>
    <row r="18" spans="1:7" ht="36" customHeight="1" thickBot="1">
      <c r="A18" s="210"/>
      <c r="B18" s="204" t="s">
        <v>17</v>
      </c>
      <c r="C18" s="205"/>
      <c r="D18" s="57">
        <f>SUM(D16:D17)</f>
        <v>0</v>
      </c>
      <c r="E18" s="57">
        <f>SUM(E16:E17)</f>
        <v>0</v>
      </c>
      <c r="F18" s="57">
        <f t="shared" si="0"/>
        <v>0</v>
      </c>
    </row>
    <row r="19" spans="1:7" ht="40.799999999999997" customHeight="1" thickTop="1">
      <c r="A19" s="208" t="s">
        <v>36</v>
      </c>
      <c r="B19" s="200" t="s">
        <v>42</v>
      </c>
      <c r="C19" s="200"/>
      <c r="D19" s="54"/>
      <c r="E19" s="54"/>
      <c r="F19" s="71">
        <f t="shared" si="0"/>
        <v>0</v>
      </c>
      <c r="G19" s="58"/>
    </row>
    <row r="20" spans="1:7" ht="40.799999999999997" customHeight="1">
      <c r="A20" s="209"/>
      <c r="B20" s="206" t="s">
        <v>44</v>
      </c>
      <c r="C20" s="207"/>
      <c r="D20" s="56"/>
      <c r="E20" s="56"/>
      <c r="F20" s="72">
        <f t="shared" si="0"/>
        <v>0</v>
      </c>
    </row>
    <row r="21" spans="1:7" ht="40.799999999999997" customHeight="1" thickBot="1">
      <c r="A21" s="210"/>
      <c r="B21" s="204" t="s">
        <v>17</v>
      </c>
      <c r="C21" s="205"/>
      <c r="D21" s="57">
        <f>SUM(D19:D20)</f>
        <v>0</v>
      </c>
      <c r="E21" s="57">
        <f>SUM(E19:E20)</f>
        <v>0</v>
      </c>
      <c r="F21" s="57">
        <f t="shared" si="0"/>
        <v>0</v>
      </c>
    </row>
    <row r="22" spans="1:7" ht="39.6" customHeight="1" thickTop="1">
      <c r="A22" s="197" t="s">
        <v>37</v>
      </c>
      <c r="B22" s="200" t="s">
        <v>42</v>
      </c>
      <c r="C22" s="200"/>
      <c r="D22" s="54"/>
      <c r="E22" s="54"/>
      <c r="F22" s="71">
        <f t="shared" si="0"/>
        <v>0</v>
      </c>
      <c r="G22" s="58"/>
    </row>
    <row r="23" spans="1:7" ht="39.6" customHeight="1">
      <c r="A23" s="198"/>
      <c r="B23" s="206" t="s">
        <v>44</v>
      </c>
      <c r="C23" s="207"/>
      <c r="D23" s="56"/>
      <c r="E23" s="56"/>
      <c r="F23" s="72">
        <f t="shared" si="0"/>
        <v>0</v>
      </c>
    </row>
    <row r="24" spans="1:7" ht="39.6" customHeight="1" thickBot="1">
      <c r="A24" s="199"/>
      <c r="B24" s="204" t="s">
        <v>17</v>
      </c>
      <c r="C24" s="205"/>
      <c r="D24" s="57">
        <f>SUM(D22:D23)</f>
        <v>0</v>
      </c>
      <c r="E24" s="57">
        <f>SUM(E22:E23)</f>
        <v>0</v>
      </c>
      <c r="F24" s="57">
        <f t="shared" si="0"/>
        <v>0</v>
      </c>
    </row>
    <row r="25" spans="1:7" ht="35.4" customHeight="1" thickTop="1">
      <c r="A25" s="197" t="s">
        <v>38</v>
      </c>
      <c r="B25" s="200" t="s">
        <v>42</v>
      </c>
      <c r="C25" s="200"/>
      <c r="D25" s="54"/>
      <c r="E25" s="54"/>
      <c r="F25" s="71">
        <f t="shared" si="0"/>
        <v>0</v>
      </c>
      <c r="G25" s="58"/>
    </row>
    <row r="26" spans="1:7" ht="35.4" customHeight="1">
      <c r="A26" s="198"/>
      <c r="B26" s="206" t="s">
        <v>44</v>
      </c>
      <c r="C26" s="207"/>
      <c r="D26" s="56"/>
      <c r="E26" s="56"/>
      <c r="F26" s="72">
        <f t="shared" si="0"/>
        <v>0</v>
      </c>
    </row>
    <row r="27" spans="1:7" ht="35.4" customHeight="1" thickBot="1">
      <c r="A27" s="199"/>
      <c r="B27" s="204" t="s">
        <v>17</v>
      </c>
      <c r="C27" s="205"/>
      <c r="D27" s="57">
        <f>SUM(D25:D26)</f>
        <v>0</v>
      </c>
      <c r="E27" s="57">
        <f>SUM(E25:E26)</f>
        <v>0</v>
      </c>
      <c r="F27" s="57">
        <f t="shared" si="0"/>
        <v>0</v>
      </c>
    </row>
    <row r="28" spans="1:7" ht="37.799999999999997" customHeight="1" thickTop="1">
      <c r="A28" s="197" t="s">
        <v>39</v>
      </c>
      <c r="B28" s="200" t="s">
        <v>42</v>
      </c>
      <c r="C28" s="200"/>
      <c r="D28" s="54"/>
      <c r="E28" s="54"/>
      <c r="F28" s="71">
        <f t="shared" si="0"/>
        <v>0</v>
      </c>
      <c r="G28" s="58"/>
    </row>
    <row r="29" spans="1:7" ht="37.799999999999997" customHeight="1">
      <c r="A29" s="198"/>
      <c r="B29" s="206" t="s">
        <v>44</v>
      </c>
      <c r="C29" s="207"/>
      <c r="D29" s="56"/>
      <c r="E29" s="56"/>
      <c r="F29" s="72">
        <f t="shared" si="0"/>
        <v>0</v>
      </c>
    </row>
    <row r="30" spans="1:7" ht="37.799999999999997" customHeight="1" thickBot="1">
      <c r="A30" s="199"/>
      <c r="B30" s="204" t="s">
        <v>17</v>
      </c>
      <c r="C30" s="205"/>
      <c r="D30" s="57">
        <f>SUM(D28:D29)</f>
        <v>0</v>
      </c>
      <c r="E30" s="57">
        <f>SUM(E28:E29)</f>
        <v>0</v>
      </c>
      <c r="F30" s="57">
        <f t="shared" si="0"/>
        <v>0</v>
      </c>
    </row>
    <row r="31" spans="1:7" ht="38.4" customHeight="1" thickTop="1">
      <c r="A31" s="197" t="s">
        <v>40</v>
      </c>
      <c r="B31" s="200" t="s">
        <v>42</v>
      </c>
      <c r="C31" s="200"/>
      <c r="D31" s="54"/>
      <c r="E31" s="54"/>
      <c r="F31" s="71">
        <f t="shared" si="0"/>
        <v>0</v>
      </c>
      <c r="G31" s="58"/>
    </row>
    <row r="32" spans="1:7" ht="38.4" customHeight="1">
      <c r="A32" s="198"/>
      <c r="B32" s="206" t="s">
        <v>44</v>
      </c>
      <c r="C32" s="207"/>
      <c r="D32" s="56"/>
      <c r="E32" s="56"/>
      <c r="F32" s="72">
        <f t="shared" si="0"/>
        <v>0</v>
      </c>
    </row>
    <row r="33" spans="1:7" ht="38.4" customHeight="1" thickBot="1">
      <c r="A33" s="199"/>
      <c r="B33" s="204" t="s">
        <v>17</v>
      </c>
      <c r="C33" s="205"/>
      <c r="D33" s="57">
        <f>SUM(D31:D32)</f>
        <v>0</v>
      </c>
      <c r="E33" s="57">
        <f>SUM(E31:E32)</f>
        <v>0</v>
      </c>
      <c r="F33" s="57">
        <f t="shared" si="0"/>
        <v>0</v>
      </c>
    </row>
    <row r="34" spans="1:7" ht="41.4" customHeight="1" thickTop="1">
      <c r="A34" s="197" t="s">
        <v>46</v>
      </c>
      <c r="B34" s="200" t="s">
        <v>49</v>
      </c>
      <c r="C34" s="200"/>
      <c r="D34" s="54"/>
      <c r="E34" s="54"/>
      <c r="F34" s="71">
        <f t="shared" si="0"/>
        <v>0</v>
      </c>
      <c r="G34" s="58"/>
    </row>
    <row r="35" spans="1:7" ht="41.4" customHeight="1">
      <c r="A35" s="198"/>
      <c r="B35" s="206" t="s">
        <v>44</v>
      </c>
      <c r="C35" s="207"/>
      <c r="D35" s="56"/>
      <c r="E35" s="56"/>
      <c r="F35" s="72">
        <f t="shared" si="0"/>
        <v>0</v>
      </c>
    </row>
    <row r="36" spans="1:7" ht="41.4" customHeight="1" thickBot="1">
      <c r="A36" s="199"/>
      <c r="B36" s="204" t="s">
        <v>17</v>
      </c>
      <c r="C36" s="205"/>
      <c r="D36" s="57">
        <f>SUM(D34:D35)</f>
        <v>0</v>
      </c>
      <c r="E36" s="57">
        <f>SUM(E34:E35)</f>
        <v>0</v>
      </c>
      <c r="F36" s="57">
        <f t="shared" si="0"/>
        <v>0</v>
      </c>
    </row>
    <row r="37" spans="1:7" ht="34.5" customHeight="1" thickTop="1">
      <c r="A37" s="197" t="s">
        <v>41</v>
      </c>
      <c r="B37" s="200" t="s">
        <v>50</v>
      </c>
      <c r="C37" s="200"/>
      <c r="D37" s="59">
        <f>SUM(D4,D7,D10,D13,D16,D19,D22,D25,D28,D31,D34)</f>
        <v>0</v>
      </c>
      <c r="E37" s="59">
        <f>SUM(E4,E7,E10,E13,E16,E19,E22,E25,E28,E31,E34)</f>
        <v>0</v>
      </c>
      <c r="F37" s="59">
        <f t="shared" si="0"/>
        <v>0</v>
      </c>
    </row>
    <row r="38" spans="1:7" ht="34.5" customHeight="1">
      <c r="A38" s="198"/>
      <c r="B38" s="201" t="s">
        <v>43</v>
      </c>
      <c r="C38" s="201"/>
      <c r="D38" s="59">
        <f>D37*0.3</f>
        <v>0</v>
      </c>
      <c r="E38" s="59">
        <f>E37*0.3</f>
        <v>0</v>
      </c>
      <c r="F38" s="59">
        <f t="shared" si="0"/>
        <v>0</v>
      </c>
    </row>
    <row r="39" spans="1:7" ht="34.5" customHeight="1">
      <c r="A39" s="198"/>
      <c r="B39" s="202" t="s">
        <v>94</v>
      </c>
      <c r="C39" s="203"/>
      <c r="D39" s="59">
        <f>SUM(D5,D8,D11,D14,D17,D20,D23,D26,D29,D32,D35)</f>
        <v>0</v>
      </c>
      <c r="E39" s="59">
        <f>SUM(E5,E8,E11,E14,E17,E20,E23,E26,E29,E32,E35)</f>
        <v>0</v>
      </c>
      <c r="F39" s="59">
        <f t="shared" si="0"/>
        <v>0</v>
      </c>
    </row>
    <row r="40" spans="1:7" ht="34.5" customHeight="1" thickBot="1">
      <c r="A40" s="199"/>
      <c r="B40" s="204" t="s">
        <v>17</v>
      </c>
      <c r="C40" s="205"/>
      <c r="D40" s="57">
        <f>SUM(D37:D39)</f>
        <v>0</v>
      </c>
      <c r="E40" s="57">
        <f>SUM(E37:E39)</f>
        <v>0</v>
      </c>
      <c r="F40" s="57">
        <f t="shared" si="0"/>
        <v>0</v>
      </c>
    </row>
    <row r="41" spans="1:7" ht="23.25" customHeight="1" thickTop="1">
      <c r="A41" s="48"/>
      <c r="B41" s="55"/>
      <c r="C41" s="55"/>
      <c r="D41" s="55"/>
      <c r="E41" s="55"/>
      <c r="F41" s="55"/>
    </row>
    <row r="42" spans="1:7" ht="14.4">
      <c r="A42" s="55"/>
      <c r="B42" s="60"/>
      <c r="C42" s="60"/>
      <c r="D42" s="60"/>
      <c r="E42" s="60"/>
      <c r="F42" s="55"/>
    </row>
    <row r="43" spans="1:7" ht="14.4">
      <c r="A43" s="55"/>
      <c r="B43" s="60"/>
      <c r="C43" s="60"/>
      <c r="D43" s="60"/>
      <c r="E43" s="60"/>
      <c r="F43" s="61"/>
    </row>
    <row r="44" spans="1:7" ht="14.4">
      <c r="A44" s="55"/>
      <c r="B44" s="60"/>
      <c r="C44" s="60"/>
      <c r="D44" s="60"/>
      <c r="E44" s="60"/>
      <c r="F44" s="61"/>
    </row>
    <row r="45" spans="1:7" ht="14.4">
      <c r="A45" s="55"/>
      <c r="B45" s="62"/>
      <c r="C45" s="62"/>
      <c r="D45" s="62"/>
      <c r="E45" s="62"/>
      <c r="F45" s="61"/>
    </row>
  </sheetData>
  <sheetProtection formatCells="0" formatColumns="0" formatRows="0" insertRows="0"/>
  <mergeCells count="50">
    <mergeCell ref="A3:C3"/>
    <mergeCell ref="A4:A6"/>
    <mergeCell ref="B4:C4"/>
    <mergeCell ref="B5:C5"/>
    <mergeCell ref="B6:C6"/>
    <mergeCell ref="A7:A9"/>
    <mergeCell ref="B7:C7"/>
    <mergeCell ref="B8:C8"/>
    <mergeCell ref="B9:C9"/>
    <mergeCell ref="A10:A12"/>
    <mergeCell ref="B10:C10"/>
    <mergeCell ref="B11:C11"/>
    <mergeCell ref="B12:C12"/>
    <mergeCell ref="A13:A15"/>
    <mergeCell ref="B13:C13"/>
    <mergeCell ref="B14:C14"/>
    <mergeCell ref="B15:C15"/>
    <mergeCell ref="A16:A18"/>
    <mergeCell ref="B16:C16"/>
    <mergeCell ref="B17:C17"/>
    <mergeCell ref="B18:C18"/>
    <mergeCell ref="A19:A21"/>
    <mergeCell ref="B19:C19"/>
    <mergeCell ref="B20:C20"/>
    <mergeCell ref="B21:C21"/>
    <mergeCell ref="A22:A24"/>
    <mergeCell ref="B22:C22"/>
    <mergeCell ref="B23:C23"/>
    <mergeCell ref="B24:C24"/>
    <mergeCell ref="A25:A27"/>
    <mergeCell ref="B25:C25"/>
    <mergeCell ref="B26:C26"/>
    <mergeCell ref="B27:C27"/>
    <mergeCell ref="A28:A30"/>
    <mergeCell ref="B28:C28"/>
    <mergeCell ref="B29:C29"/>
    <mergeCell ref="B30:C30"/>
    <mergeCell ref="A31:A33"/>
    <mergeCell ref="B31:C31"/>
    <mergeCell ref="B32:C32"/>
    <mergeCell ref="B33:C33"/>
    <mergeCell ref="A34:A36"/>
    <mergeCell ref="B34:C34"/>
    <mergeCell ref="B35:C35"/>
    <mergeCell ref="B36:C36"/>
    <mergeCell ref="A37:A40"/>
    <mergeCell ref="B37:C37"/>
    <mergeCell ref="B38:C38"/>
    <mergeCell ref="B39:C39"/>
    <mergeCell ref="B40:C40"/>
  </mergeCells>
  <phoneticPr fontId="1"/>
  <pageMargins left="0.78740157480314965" right="0.78740157480314965" top="0.98425196850393704" bottom="0.98425196850393704" header="0.51181102362204722" footer="0.51181102362204722"/>
  <pageSetup paperSize="9" scale="69" fitToHeight="0" orientation="portrait" r:id="rId1"/>
  <headerFooter alignWithMargins="0">
    <oddHeader>&amp;C&amp;A</oddHeader>
    <oddFooter>&amp;C&amp;P / &amp;N ページ</oddFooter>
  </headerFooter>
  <colBreaks count="1" manualBreakCount="1">
    <brk id="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923D2-7BBF-45CE-B419-90E824E6C766}">
  <sheetPr>
    <tabColor theme="4" tint="0.39997558519241921"/>
  </sheetPr>
  <dimension ref="A3:C11"/>
  <sheetViews>
    <sheetView workbookViewId="0">
      <selection activeCell="B14" sqref="B14"/>
    </sheetView>
  </sheetViews>
  <sheetFormatPr defaultRowHeight="18"/>
  <cols>
    <col min="1" max="1" width="33.09765625" customWidth="1"/>
    <col min="2" max="2" width="78.796875" customWidth="1"/>
    <col min="3" max="3" width="27.59765625" bestFit="1" customWidth="1"/>
  </cols>
  <sheetData>
    <row r="3" spans="1:3">
      <c r="A3" s="119" t="s">
        <v>93</v>
      </c>
      <c r="B3" s="119" t="s">
        <v>84</v>
      </c>
      <c r="C3" s="119" t="str">
        <f>IF('1.研究開発予算計画'!D10&gt;2500,"×","○")</f>
        <v>○</v>
      </c>
    </row>
    <row r="4" spans="1:3">
      <c r="A4" s="119"/>
      <c r="B4" s="119" t="s">
        <v>85</v>
      </c>
      <c r="C4" s="119" t="str">
        <f>IF('1.研究開発予算計画'!E10&gt;2500,"×","○")</f>
        <v>○</v>
      </c>
    </row>
    <row r="5" spans="1:3">
      <c r="A5" s="119"/>
      <c r="B5" s="119" t="s">
        <v>86</v>
      </c>
      <c r="C5" s="119" t="str">
        <f>IF('1.研究開発予算計画'!D31&gt;2500,"×","○")</f>
        <v>○</v>
      </c>
    </row>
    <row r="6" spans="1:3">
      <c r="A6" s="119"/>
      <c r="B6" s="119" t="s">
        <v>87</v>
      </c>
      <c r="C6" s="119" t="str">
        <f>IF('1.研究開発予算計画'!E31&gt;2500,"×","○")</f>
        <v>○</v>
      </c>
    </row>
    <row r="7" spans="1:3">
      <c r="A7" s="119"/>
      <c r="B7" s="119" t="s">
        <v>88</v>
      </c>
      <c r="C7" s="119" t="str">
        <f>IF('2.大学等機関別の委託研究費'!D24&gt;2500,"×","○")</f>
        <v>○</v>
      </c>
    </row>
    <row r="8" spans="1:3">
      <c r="A8" s="119"/>
      <c r="B8" s="119" t="s">
        <v>89</v>
      </c>
      <c r="C8" s="119" t="str">
        <f>IF('2.大学等機関別の委託研究費'!E24&gt;2500,"×","○")</f>
        <v>○</v>
      </c>
    </row>
    <row r="9" spans="1:3">
      <c r="A9" s="119" t="s">
        <v>83</v>
      </c>
      <c r="B9" s="119" t="s">
        <v>92</v>
      </c>
      <c r="C9" s="119" t="str">
        <f>IF(AND('1.研究開発予算計画'!D31='2.大学等機関別の委託研究費'!D24,'1.研究開発予算計画'!E31='2.大学等機関別の委託研究費'!E24),"○","×")</f>
        <v>○</v>
      </c>
    </row>
    <row r="10" spans="1:3">
      <c r="A10" s="119"/>
      <c r="B10" s="119" t="s">
        <v>91</v>
      </c>
      <c r="C10" s="119" t="str">
        <f>IF(AND('4.研究開発課題別資金一覧'!D37='1.研究開発予算計画'!D29,'1.研究開発予算計画'!E29='4.研究開発課題別資金一覧'!E37),"○","“×")</f>
        <v>○</v>
      </c>
    </row>
    <row r="11" spans="1:3">
      <c r="A11" s="119"/>
      <c r="B11" s="119" t="s">
        <v>90</v>
      </c>
      <c r="C11" s="119" t="str">
        <f>IF(AND('4.研究開発課題別資金一覧'!D39='3.外部リソース'!F28,'3.外部リソース'!G28='4.研究開発課題別資金一覧'!E39),"○","×")</f>
        <v>×</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1.研究開発予算計画</vt:lpstr>
      <vt:lpstr>2.大学等機関別の委託研究費</vt:lpstr>
      <vt:lpstr>3.外部リソース</vt:lpstr>
      <vt:lpstr>4.研究開発課題別資金一覧</vt:lpstr>
      <vt:lpstr>事務局確認用</vt:lpstr>
      <vt:lpstr>'1.研究開発予算計画'!Print_Area</vt:lpstr>
      <vt:lpstr>'2.大学等機関別の委託研究費'!Print_Area</vt:lpstr>
      <vt:lpstr>'3.外部リソース'!Print_Area</vt:lpstr>
      <vt:lpstr>'4.研究開発課題別資金一覧'!Print_Area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2021-05-10T06:39:14Z</dcterms:created>
  <dcterms:modified xsi:type="dcterms:W3CDTF">2024-04-25T06:24:18Z</dcterms:modified>
</cp:coreProperties>
</file>