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025"/>
  </bookViews>
  <sheets>
    <sheet name="申請書" sheetId="7" r:id="rId1"/>
    <sheet name="申請書 (例1-1追加前)" sheetId="4" r:id="rId2"/>
    <sheet name="申請書 (例1-2追加)" sheetId="3" r:id="rId3"/>
    <sheet name="申請書 (例2)" sheetId="5" r:id="rId4"/>
    <sheet name="報告書（例1-2）" sheetId="2" r:id="rId5"/>
    <sheet name="報告書（例2）" sheetId="6" r:id="rId6"/>
  </sheets>
  <definedNames>
    <definedName name="_xlnm.Print_Area" localSheetId="0">申請書!$A$1:$AL$65</definedName>
    <definedName name="_xlnm.Print_Area" localSheetId="1">'申請書 (例1-1追加前)'!$A$1:$AL$65</definedName>
    <definedName name="_xlnm.Print_Area" localSheetId="2">'申請書 (例1-2追加)'!$A$1:$AL$65</definedName>
    <definedName name="_xlnm.Print_Area" localSheetId="3">'申請書 (例2)'!$A$1:$AL$65</definedName>
    <definedName name="_xlnm.Print_Area" localSheetId="4">'報告書（例1-2）'!$A$1:$AL$95</definedName>
    <definedName name="_xlnm.Print_Area" localSheetId="5">'報告書（例2）'!$A$1:$AL$95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4" i="7" l="1"/>
  <c r="AA64" i="7"/>
  <c r="U64" i="7"/>
  <c r="O64" i="7"/>
  <c r="O20" i="7" s="1"/>
  <c r="AH50" i="7"/>
  <c r="O50" i="7"/>
  <c r="AH38" i="7"/>
  <c r="AA38" i="7"/>
  <c r="O38" i="7"/>
  <c r="AF24" i="7"/>
  <c r="AF21" i="7"/>
  <c r="O21" i="7"/>
  <c r="AF20" i="7"/>
  <c r="O23" i="7" l="1"/>
  <c r="O24" i="7" s="1"/>
  <c r="AF24" i="2"/>
  <c r="AF23" i="2"/>
  <c r="AE83" i="6"/>
  <c r="AA83" i="6"/>
  <c r="O83" i="6"/>
  <c r="K83" i="6"/>
  <c r="W82" i="6"/>
  <c r="AI82" i="6" s="1"/>
  <c r="G82" i="6"/>
  <c r="S82" i="6" s="1"/>
  <c r="B82" i="6"/>
  <c r="W81" i="6"/>
  <c r="AI81" i="6" s="1"/>
  <c r="G81" i="6"/>
  <c r="S81" i="6" s="1"/>
  <c r="B81" i="6"/>
  <c r="W80" i="6"/>
  <c r="AI80" i="6" s="1"/>
  <c r="G80" i="6"/>
  <c r="S80" i="6" s="1"/>
  <c r="B80" i="6"/>
  <c r="W79" i="6"/>
  <c r="AI79" i="6" s="1"/>
  <c r="G79" i="6"/>
  <c r="S79" i="6" s="1"/>
  <c r="B79" i="6"/>
  <c r="W78" i="6"/>
  <c r="AI78" i="6" s="1"/>
  <c r="G78" i="6"/>
  <c r="S78" i="6" s="1"/>
  <c r="B78" i="6"/>
  <c r="W77" i="6"/>
  <c r="AI77" i="6" s="1"/>
  <c r="G77" i="6"/>
  <c r="S77" i="6" s="1"/>
  <c r="B77" i="6"/>
  <c r="W76" i="6"/>
  <c r="AI76" i="6" s="1"/>
  <c r="G76" i="6"/>
  <c r="S76" i="6" s="1"/>
  <c r="B76" i="6"/>
  <c r="W75" i="6"/>
  <c r="AI75" i="6" s="1"/>
  <c r="G75" i="6"/>
  <c r="S75" i="6" s="1"/>
  <c r="B75" i="6"/>
  <c r="W74" i="6"/>
  <c r="AI74" i="6" s="1"/>
  <c r="G74" i="6"/>
  <c r="S74" i="6" s="1"/>
  <c r="B74" i="6"/>
  <c r="W73" i="6"/>
  <c r="AI73" i="6" s="1"/>
  <c r="G73" i="6"/>
  <c r="S73" i="6" s="1"/>
  <c r="B73" i="6"/>
  <c r="W72" i="6"/>
  <c r="AI72" i="6" s="1"/>
  <c r="G72" i="6"/>
  <c r="S72" i="6" s="1"/>
  <c r="B72" i="6"/>
  <c r="U64" i="6"/>
  <c r="O64" i="6"/>
  <c r="AA63" i="6"/>
  <c r="AA62" i="6"/>
  <c r="AA61" i="6"/>
  <c r="AA60" i="6"/>
  <c r="AA59" i="6"/>
  <c r="AA58" i="6"/>
  <c r="AA57" i="6"/>
  <c r="AA56" i="6"/>
  <c r="AA55" i="6"/>
  <c r="AA54" i="6"/>
  <c r="AA53" i="6"/>
  <c r="O50" i="6"/>
  <c r="AA38" i="6"/>
  <c r="O38" i="6"/>
  <c r="O21" i="6"/>
  <c r="O20" i="6"/>
  <c r="O23" i="2"/>
  <c r="AG58" i="6" l="1"/>
  <c r="O23" i="6"/>
  <c r="AG55" i="6"/>
  <c r="AG59" i="6"/>
  <c r="AG60" i="6"/>
  <c r="AI83" i="6"/>
  <c r="AG56" i="6"/>
  <c r="AG57" i="6"/>
  <c r="AG63" i="6"/>
  <c r="AA64" i="6"/>
  <c r="O24" i="6"/>
  <c r="S83" i="6"/>
  <c r="AG53" i="6"/>
  <c r="AG54" i="6"/>
  <c r="AG61" i="6"/>
  <c r="AG62" i="6"/>
  <c r="G83" i="6"/>
  <c r="W83" i="6"/>
  <c r="AF24" i="6" l="1"/>
  <c r="AG64" i="6"/>
  <c r="AF23" i="6" s="1"/>
  <c r="AH50" i="5" l="1"/>
  <c r="AH38" i="5"/>
  <c r="AH50" i="4"/>
  <c r="AH50" i="3"/>
  <c r="AH38" i="4" l="1"/>
  <c r="AG64" i="5"/>
  <c r="AF21" i="5" s="1"/>
  <c r="AA64" i="5"/>
  <c r="U64" i="5"/>
  <c r="O64" i="5"/>
  <c r="O20" i="5" s="1"/>
  <c r="O23" i="5" s="1"/>
  <c r="O24" i="5" s="1"/>
  <c r="O50" i="5"/>
  <c r="AA38" i="5"/>
  <c r="O38" i="5"/>
  <c r="O21" i="5"/>
  <c r="AF20" i="5"/>
  <c r="AF24" i="5" s="1"/>
  <c r="AH38" i="3"/>
  <c r="AG64" i="4" l="1"/>
  <c r="AA64" i="4"/>
  <c r="U64" i="4"/>
  <c r="O64" i="4"/>
  <c r="O20" i="4" s="1"/>
  <c r="O23" i="4" s="1"/>
  <c r="O24" i="4" s="1"/>
  <c r="O50" i="4"/>
  <c r="AA38" i="4"/>
  <c r="O38" i="4"/>
  <c r="AF21" i="4"/>
  <c r="O21" i="4"/>
  <c r="AF20" i="4"/>
  <c r="AF24" i="4" s="1"/>
  <c r="AF21" i="3" l="1"/>
  <c r="AG64" i="3"/>
  <c r="AA64" i="3"/>
  <c r="AF20" i="3" s="1"/>
  <c r="AF24" i="3" s="1"/>
  <c r="U64" i="3"/>
  <c r="O21" i="3" s="1"/>
  <c r="O64" i="3"/>
  <c r="O20" i="3" s="1"/>
  <c r="O50" i="3"/>
  <c r="AA38" i="3"/>
  <c r="O38" i="3"/>
  <c r="O23" i="3" l="1"/>
  <c r="O24" i="3" s="1"/>
  <c r="O50" i="2"/>
  <c r="AA38" i="2"/>
  <c r="O38" i="2"/>
  <c r="AA63" i="2" l="1"/>
  <c r="W82" i="2"/>
  <c r="AI82" i="2" s="1"/>
  <c r="G82" i="2"/>
  <c r="S82" i="2" s="1"/>
  <c r="AG63" i="2" s="1"/>
  <c r="B82" i="2"/>
  <c r="AE83" i="2"/>
  <c r="AA83" i="2"/>
  <c r="O83" i="2"/>
  <c r="K83" i="2"/>
  <c r="AA54" i="2"/>
  <c r="AA55" i="2"/>
  <c r="AA56" i="2"/>
  <c r="AA57" i="2"/>
  <c r="AA58" i="2"/>
  <c r="AA59" i="2"/>
  <c r="AA60" i="2"/>
  <c r="AA61" i="2"/>
  <c r="AA62" i="2"/>
  <c r="AA53" i="2"/>
  <c r="W73" i="2"/>
  <c r="AI73" i="2" s="1"/>
  <c r="W74" i="2"/>
  <c r="AI74" i="2" s="1"/>
  <c r="W75" i="2"/>
  <c r="AI75" i="2" s="1"/>
  <c r="W76" i="2"/>
  <c r="AI76" i="2" s="1"/>
  <c r="W77" i="2"/>
  <c r="AI77" i="2" s="1"/>
  <c r="W78" i="2"/>
  <c r="AI78" i="2" s="1"/>
  <c r="W79" i="2"/>
  <c r="AI79" i="2" s="1"/>
  <c r="W80" i="2"/>
  <c r="AI80" i="2" s="1"/>
  <c r="W81" i="2"/>
  <c r="AI81" i="2" s="1"/>
  <c r="W72" i="2"/>
  <c r="AI72" i="2" s="1"/>
  <c r="U64" i="2"/>
  <c r="O21" i="2" s="1"/>
  <c r="O64" i="2"/>
  <c r="O20" i="2" s="1"/>
  <c r="G73" i="2"/>
  <c r="S73" i="2" s="1"/>
  <c r="G74" i="2"/>
  <c r="S74" i="2" s="1"/>
  <c r="AG55" i="2" s="1"/>
  <c r="G75" i="2"/>
  <c r="S75" i="2" s="1"/>
  <c r="AG56" i="2" s="1"/>
  <c r="G76" i="2"/>
  <c r="S76" i="2" s="1"/>
  <c r="AG57" i="2" s="1"/>
  <c r="G77" i="2"/>
  <c r="S77" i="2" s="1"/>
  <c r="G78" i="2"/>
  <c r="S78" i="2" s="1"/>
  <c r="AG59" i="2" s="1"/>
  <c r="G79" i="2"/>
  <c r="S79" i="2" s="1"/>
  <c r="AG60" i="2" s="1"/>
  <c r="G80" i="2"/>
  <c r="S80" i="2" s="1"/>
  <c r="AG61" i="2" s="1"/>
  <c r="G81" i="2"/>
  <c r="S81" i="2" s="1"/>
  <c r="G72" i="2"/>
  <c r="S72" i="2" s="1"/>
  <c r="B76" i="2"/>
  <c r="B77" i="2"/>
  <c r="B78" i="2"/>
  <c r="B79" i="2"/>
  <c r="B80" i="2"/>
  <c r="B81" i="2"/>
  <c r="B73" i="2"/>
  <c r="B74" i="2"/>
  <c r="B75" i="2"/>
  <c r="B72" i="2"/>
  <c r="O24" i="2" l="1"/>
  <c r="AG62" i="2"/>
  <c r="AG58" i="2"/>
  <c r="AI83" i="2"/>
  <c r="AG53" i="2"/>
  <c r="W83" i="2"/>
  <c r="G83" i="2"/>
  <c r="AG54" i="2"/>
  <c r="S83" i="2"/>
  <c r="AA64" i="2"/>
  <c r="AG64" i="2" l="1"/>
</calcChain>
</file>

<file path=xl/sharedStrings.xml><?xml version="1.0" encoding="utf-8"?>
<sst xmlns="http://schemas.openxmlformats.org/spreadsheetml/2006/main" count="1495" uniqueCount="151">
  <si>
    <t>国立研究開発法人科学技術振興機構　御中</t>
    <rPh sb="0" eb="8">
      <t>コク</t>
    </rPh>
    <rPh sb="8" eb="16">
      <t>jst</t>
    </rPh>
    <rPh sb="17" eb="19">
      <t>オンチュウ</t>
    </rPh>
    <phoneticPr fontId="1"/>
  </si>
  <si>
    <t>○申請者</t>
    <rPh sb="1" eb="4">
      <t>シンセイシャ</t>
    </rPh>
    <phoneticPr fontId="1"/>
  </si>
  <si>
    <t>○マッチングファンドの申請内容</t>
    <rPh sb="11" eb="13">
      <t>シンセイ</t>
    </rPh>
    <rPh sb="13" eb="15">
      <t>ナイヨウ</t>
    </rPh>
    <phoneticPr fontId="1"/>
  </si>
  <si>
    <t>領域統括</t>
    <rPh sb="0" eb="2">
      <t>リョウイキ</t>
    </rPh>
    <rPh sb="2" eb="4">
      <t>トウカツ</t>
    </rPh>
    <phoneticPr fontId="1"/>
  </si>
  <si>
    <t>研究領域</t>
    <rPh sb="0" eb="2">
      <t>ケンキュウ</t>
    </rPh>
    <rPh sb="2" eb="4">
      <t>リョウイキ</t>
    </rPh>
    <phoneticPr fontId="1"/>
  </si>
  <si>
    <t>共創コンソーシアム</t>
    <rPh sb="0" eb="2">
      <t>キョウソウ</t>
    </rPh>
    <phoneticPr fontId="1"/>
  </si>
  <si>
    <t>幹事機関</t>
    <rPh sb="0" eb="2">
      <t>カンジ</t>
    </rPh>
    <rPh sb="2" eb="4">
      <t>キカン</t>
    </rPh>
    <phoneticPr fontId="1"/>
  </si>
  <si>
    <t>プロジェクト担当組織</t>
    <rPh sb="6" eb="8">
      <t>タントウ</t>
    </rPh>
    <rPh sb="8" eb="10">
      <t>ソシキ</t>
    </rPh>
    <phoneticPr fontId="1"/>
  </si>
  <si>
    <t>プロジェクト実施事業年度</t>
    <rPh sb="6" eb="8">
      <t>ジッシ</t>
    </rPh>
    <rPh sb="8" eb="10">
      <t>ジギョウ</t>
    </rPh>
    <rPh sb="10" eb="12">
      <t>ネンド</t>
    </rPh>
    <phoneticPr fontId="1"/>
  </si>
  <si>
    <t>マッチングファンド申請額</t>
    <rPh sb="9" eb="12">
      <t>シンセイガク</t>
    </rPh>
    <phoneticPr fontId="1"/>
  </si>
  <si>
    <t>対応する民間資金</t>
    <rPh sb="0" eb="2">
      <t>タイオウ</t>
    </rPh>
    <rPh sb="4" eb="6">
      <t>ミンカン</t>
    </rPh>
    <rPh sb="6" eb="8">
      <t>シキン</t>
    </rPh>
    <phoneticPr fontId="1"/>
  </si>
  <si>
    <t>共同研究費等</t>
    <rPh sb="0" eb="2">
      <t>キョウドウ</t>
    </rPh>
    <rPh sb="2" eb="5">
      <t>ケンキュウヒ</t>
    </rPh>
    <rPh sb="5" eb="6">
      <t>トウ</t>
    </rPh>
    <phoneticPr fontId="1"/>
  </si>
  <si>
    <t>リソース提供</t>
    <rPh sb="4" eb="6">
      <t>テイキョウ</t>
    </rPh>
    <phoneticPr fontId="1"/>
  </si>
  <si>
    <t>研究開発課題</t>
    <rPh sb="0" eb="2">
      <t>ケンキュウ</t>
    </rPh>
    <rPh sb="2" eb="4">
      <t>カイハツ</t>
    </rPh>
    <rPh sb="4" eb="6">
      <t>カダイ</t>
    </rPh>
    <phoneticPr fontId="1"/>
  </si>
  <si>
    <t>民間企業別民間資金</t>
    <rPh sb="0" eb="2">
      <t>ミンカン</t>
    </rPh>
    <rPh sb="2" eb="5">
      <t>キギョウベツ</t>
    </rPh>
    <rPh sb="5" eb="7">
      <t>ミンカン</t>
    </rPh>
    <rPh sb="7" eb="9">
      <t>シキン</t>
    </rPh>
    <phoneticPr fontId="1"/>
  </si>
  <si>
    <t>平成</t>
    <rPh sb="0" eb="2">
      <t>ヘイセイ</t>
    </rPh>
    <phoneticPr fontId="1"/>
  </si>
  <si>
    <t>事業年度</t>
    <rPh sb="0" eb="2">
      <t>ジギョウ</t>
    </rPh>
    <rPh sb="2" eb="4">
      <t>ネンド</t>
    </rPh>
    <phoneticPr fontId="1"/>
  </si>
  <si>
    <t>円</t>
    <rPh sb="0" eb="1">
      <t>エン</t>
    </rPh>
    <phoneticPr fontId="1"/>
  </si>
  <si>
    <t>過年度マッチングファンド不足額</t>
    <rPh sb="0" eb="3">
      <t>カネンド</t>
    </rPh>
    <rPh sb="12" eb="15">
      <t>フソクガク</t>
    </rPh>
    <phoneticPr fontId="1"/>
  </si>
  <si>
    <t>年</t>
    <rPh sb="0" eb="1">
      <t>ネン</t>
    </rPh>
    <phoneticPr fontId="1"/>
  </si>
  <si>
    <t>日</t>
    <rPh sb="0" eb="1">
      <t>ニチ</t>
    </rPh>
    <phoneticPr fontId="1"/>
  </si>
  <si>
    <t>月</t>
    <rPh sb="0" eb="1">
      <t>ガツ</t>
    </rPh>
    <phoneticPr fontId="1"/>
  </si>
  <si>
    <t>課題別研究開発費</t>
    <rPh sb="0" eb="3">
      <t>カダイベツ</t>
    </rPh>
    <rPh sb="3" eb="5">
      <t>ケンキュウ</t>
    </rPh>
    <rPh sb="5" eb="8">
      <t>カイハツヒ</t>
    </rPh>
    <phoneticPr fontId="1"/>
  </si>
  <si>
    <t>提出日</t>
    <rPh sb="0" eb="2">
      <t>テイシュツ</t>
    </rPh>
    <rPh sb="2" eb="3">
      <t>ビ</t>
    </rPh>
    <phoneticPr fontId="1"/>
  </si>
  <si>
    <t>実施する研究開発課題</t>
    <phoneticPr fontId="1"/>
  </si>
  <si>
    <t>氏氏　名名</t>
    <rPh sb="0" eb="2">
      <t>シシ</t>
    </rPh>
    <rPh sb="3" eb="5">
      <t>メイメイ</t>
    </rPh>
    <phoneticPr fontId="1"/>
  </si>
  <si>
    <t>☆☆☆による革新的な○○技術の創出</t>
    <phoneticPr fontId="1"/>
  </si>
  <si>
    <t>☆☆○○共創コンソーシアム</t>
    <phoneticPr fontId="1"/>
  </si>
  <si>
    <t>A大学</t>
    <phoneticPr fontId="1"/>
  </si>
  <si>
    <t>○○連携本部</t>
    <phoneticPr fontId="1"/>
  </si>
  <si>
    <t>A大学</t>
    <rPh sb="1" eb="3">
      <t>ダイガク</t>
    </rPh>
    <phoneticPr fontId="1"/>
  </si>
  <si>
    <t>B大学</t>
    <rPh sb="1" eb="3">
      <t>ダイガク</t>
    </rPh>
    <phoneticPr fontId="1"/>
  </si>
  <si>
    <t>C研究所</t>
    <rPh sb="1" eb="4">
      <t>ケンキュウジョ</t>
    </rPh>
    <phoneticPr fontId="1"/>
  </si>
  <si>
    <t>6,7</t>
    <phoneticPr fontId="1"/>
  </si>
  <si>
    <t>(株)AA</t>
    <phoneticPr fontId="1"/>
  </si>
  <si>
    <t>BB(株)</t>
    <phoneticPr fontId="1"/>
  </si>
  <si>
    <t>CC(株)</t>
    <phoneticPr fontId="1"/>
  </si>
  <si>
    <t>(株)DD</t>
    <phoneticPr fontId="1"/>
  </si>
  <si>
    <t>(株)EE</t>
    <phoneticPr fontId="1"/>
  </si>
  <si>
    <t>FF(株)</t>
    <phoneticPr fontId="1"/>
  </si>
  <si>
    <t>(株)GG</t>
    <phoneticPr fontId="1"/>
  </si>
  <si>
    <t>※必要に応じて行を追加してください</t>
    <phoneticPr fontId="1"/>
  </si>
  <si>
    <t>下記研究領域におけるマッチングファンド状況について、以下のとおり報告します。</t>
    <rPh sb="0" eb="2">
      <t>カキ</t>
    </rPh>
    <rPh sb="2" eb="4">
      <t>ケンキュウ</t>
    </rPh>
    <rPh sb="4" eb="6">
      <t>リョウイキ</t>
    </rPh>
    <rPh sb="19" eb="21">
      <t>ジョウキョウ</t>
    </rPh>
    <rPh sb="26" eb="28">
      <t>イカ</t>
    </rPh>
    <rPh sb="32" eb="34">
      <t>ホウコク</t>
    </rPh>
    <phoneticPr fontId="1"/>
  </si>
  <si>
    <t>○報告者</t>
    <rPh sb="1" eb="4">
      <t>ホウコクシャ</t>
    </rPh>
    <phoneticPr fontId="1"/>
  </si>
  <si>
    <t>※申請は1事業年度単位とします。</t>
    <rPh sb="1" eb="3">
      <t>シンセイ</t>
    </rPh>
    <rPh sb="5" eb="7">
      <t>ジギョウ</t>
    </rPh>
    <rPh sb="7" eb="9">
      <t>ネンド</t>
    </rPh>
    <rPh sb="9" eb="11">
      <t>タンイ</t>
    </rPh>
    <phoneticPr fontId="1"/>
  </si>
  <si>
    <t>民間企業別民間資金内訳</t>
    <rPh sb="0" eb="2">
      <t>ミンカン</t>
    </rPh>
    <rPh sb="2" eb="5">
      <t>キギョウベツ</t>
    </rPh>
    <rPh sb="5" eb="7">
      <t>ミンカン</t>
    </rPh>
    <rPh sb="7" eb="9">
      <t>シキン</t>
    </rPh>
    <rPh sb="9" eb="11">
      <t>ウチワケ</t>
    </rPh>
    <phoneticPr fontId="1"/>
  </si>
  <si>
    <t>申請時</t>
    <rPh sb="0" eb="2">
      <t>シンセイ</t>
    </rPh>
    <rPh sb="2" eb="3">
      <t>ジ</t>
    </rPh>
    <phoneticPr fontId="1"/>
  </si>
  <si>
    <t>報告時</t>
    <rPh sb="0" eb="2">
      <t>ホウコク</t>
    </rPh>
    <rPh sb="2" eb="3">
      <t>ジ</t>
    </rPh>
    <phoneticPr fontId="1"/>
  </si>
  <si>
    <t>申請時</t>
    <rPh sb="0" eb="3">
      <t>シンセイジ</t>
    </rPh>
    <phoneticPr fontId="1"/>
  </si>
  <si>
    <t>（円）</t>
    <rPh sb="1" eb="2">
      <t>エン</t>
    </rPh>
    <phoneticPr fontId="1"/>
  </si>
  <si>
    <t>企業名</t>
    <rPh sb="0" eb="3">
      <t>キギョウメイ</t>
    </rPh>
    <phoneticPr fontId="1"/>
  </si>
  <si>
    <t>合計</t>
    <rPh sb="0" eb="2">
      <t>ゴウケイ</t>
    </rPh>
    <phoneticPr fontId="1"/>
  </si>
  <si>
    <t>共同研究費等</t>
    <rPh sb="0" eb="2">
      <t>キョウドウ</t>
    </rPh>
    <rPh sb="2" eb="5">
      <t>ケンキュウヒ</t>
    </rPh>
    <rPh sb="5" eb="6">
      <t>トウ</t>
    </rPh>
    <phoneticPr fontId="1"/>
  </si>
  <si>
    <t>リソース提供</t>
    <rPh sb="4" eb="6">
      <t>テイキョウ</t>
    </rPh>
    <phoneticPr fontId="1"/>
  </si>
  <si>
    <t>(A)</t>
    <phoneticPr fontId="1"/>
  </si>
  <si>
    <t>(B)</t>
    <phoneticPr fontId="1"/>
  </si>
  <si>
    <t>(J)</t>
    <phoneticPr fontId="1"/>
  </si>
  <si>
    <t>(K)</t>
    <phoneticPr fontId="1"/>
  </si>
  <si>
    <t>(L)</t>
    <phoneticPr fontId="1"/>
  </si>
  <si>
    <t>(N)</t>
    <phoneticPr fontId="1"/>
  </si>
  <si>
    <t>(P)</t>
    <phoneticPr fontId="1"/>
  </si>
  <si>
    <t>(Q)</t>
    <phoneticPr fontId="1"/>
  </si>
  <si>
    <t>円</t>
    <rPh sb="0" eb="1">
      <t>エン</t>
    </rPh>
    <phoneticPr fontId="1"/>
  </si>
  <si>
    <t>(株)HHH</t>
    <rPh sb="0" eb="3">
      <t>カブ</t>
    </rPh>
    <phoneticPr fontId="1"/>
  </si>
  <si>
    <t>1,2,3,4,5,6,9,10</t>
    <phoneticPr fontId="1"/>
  </si>
  <si>
    <t>（</t>
    <phoneticPr fontId="1"/>
  </si>
  <si>
    <t>うち、リソース提供</t>
    <rPh sb="7" eb="9">
      <t>テイキョウ</t>
    </rPh>
    <phoneticPr fontId="1"/>
  </si>
  <si>
    <t>円）</t>
    <rPh sb="0" eb="1">
      <t>エン</t>
    </rPh>
    <phoneticPr fontId="1"/>
  </si>
  <si>
    <t>(C)</t>
    <phoneticPr fontId="1"/>
  </si>
  <si>
    <t>(E)</t>
    <phoneticPr fontId="1"/>
  </si>
  <si>
    <t>※上限1.5億円</t>
    <rPh sb="1" eb="3">
      <t>ジョウゲン</t>
    </rPh>
    <rPh sb="6" eb="8">
      <t>オクエン</t>
    </rPh>
    <phoneticPr fontId="1"/>
  </si>
  <si>
    <t>マッチングファンドの確認</t>
    <rPh sb="10" eb="12">
      <t>カクニン</t>
    </rPh>
    <phoneticPr fontId="1"/>
  </si>
  <si>
    <t>申請時</t>
    <rPh sb="0" eb="3">
      <t>シンセイジ</t>
    </rPh>
    <phoneticPr fontId="1"/>
  </si>
  <si>
    <t>○マッチングファンドの状況報告</t>
    <rPh sb="11" eb="13">
      <t>ジョウキョウ</t>
    </rPh>
    <rPh sb="13" eb="15">
      <t>ホウコク</t>
    </rPh>
    <phoneticPr fontId="1"/>
  </si>
  <si>
    <t>：</t>
    <phoneticPr fontId="1"/>
  </si>
  <si>
    <t>『共同研究費等における支出済額(K)と支出見込額(L)の和』と『リソース提供における提供済額(P)と提供見込額(Q)の和』の合計</t>
    <rPh sb="1" eb="3">
      <t>キョウドウ</t>
    </rPh>
    <rPh sb="3" eb="6">
      <t>ケンキュウヒ</t>
    </rPh>
    <rPh sb="6" eb="7">
      <t>トウ</t>
    </rPh>
    <rPh sb="11" eb="13">
      <t>シシュツ</t>
    </rPh>
    <rPh sb="13" eb="14">
      <t>ズ</t>
    </rPh>
    <rPh sb="14" eb="15">
      <t>ガク</t>
    </rPh>
    <rPh sb="19" eb="21">
      <t>シシュツ</t>
    </rPh>
    <rPh sb="21" eb="23">
      <t>ミコ</t>
    </rPh>
    <rPh sb="23" eb="24">
      <t>ガク</t>
    </rPh>
    <rPh sb="28" eb="29">
      <t>ワ</t>
    </rPh>
    <rPh sb="36" eb="38">
      <t>テイキョウ</t>
    </rPh>
    <rPh sb="42" eb="44">
      <t>テイキョウ</t>
    </rPh>
    <rPh sb="44" eb="45">
      <t>ズ</t>
    </rPh>
    <rPh sb="45" eb="46">
      <t>ガク</t>
    </rPh>
    <rPh sb="50" eb="52">
      <t>テイキョウ</t>
    </rPh>
    <rPh sb="52" eb="55">
      <t>ミコミガク</t>
    </rPh>
    <rPh sb="59" eb="60">
      <t>ワ</t>
    </rPh>
    <rPh sb="62" eb="64">
      <t>ゴウケイ</t>
    </rPh>
    <phoneticPr fontId="1"/>
  </si>
  <si>
    <t>産学共創プラットフォーム共同研究推進プログラム
マッチングファンド申請書</t>
    <rPh sb="0" eb="23">
      <t>オペラ</t>
    </rPh>
    <rPh sb="33" eb="36">
      <t>シンセイショ</t>
    </rPh>
    <phoneticPr fontId="1"/>
  </si>
  <si>
    <t>研究機関別研究開発費</t>
    <rPh sb="0" eb="2">
      <t>ケンキュウ</t>
    </rPh>
    <rPh sb="2" eb="5">
      <t>キカンベツ</t>
    </rPh>
    <rPh sb="5" eb="7">
      <t>ケンキュウ</t>
    </rPh>
    <rPh sb="7" eb="9">
      <t>カイハツ</t>
    </rPh>
    <rPh sb="9" eb="10">
      <t>ヒ</t>
    </rPh>
    <phoneticPr fontId="1"/>
  </si>
  <si>
    <t>提供済額</t>
    <rPh sb="0" eb="2">
      <t>テイキョウ</t>
    </rPh>
    <rPh sb="2" eb="3">
      <t>ズ</t>
    </rPh>
    <rPh sb="3" eb="4">
      <t>ガク</t>
    </rPh>
    <phoneticPr fontId="1"/>
  </si>
  <si>
    <t>提供見込額</t>
    <rPh sb="0" eb="2">
      <t>テイキョウ</t>
    </rPh>
    <rPh sb="2" eb="4">
      <t>ミコ</t>
    </rPh>
    <rPh sb="4" eb="5">
      <t>ガク</t>
    </rPh>
    <phoneticPr fontId="1"/>
  </si>
  <si>
    <t>　事務処理説明書及びプロジェクト実施計画書に則り、以下のとおり申請します。</t>
    <rPh sb="1" eb="3">
      <t>ジム</t>
    </rPh>
    <rPh sb="3" eb="5">
      <t>ショリ</t>
    </rPh>
    <rPh sb="5" eb="8">
      <t>セツメイショ</t>
    </rPh>
    <rPh sb="8" eb="9">
      <t>オヨ</t>
    </rPh>
    <rPh sb="16" eb="18">
      <t>ジッシ</t>
    </rPh>
    <rPh sb="18" eb="21">
      <t>ケイカクショ</t>
    </rPh>
    <rPh sb="22" eb="23">
      <t>ノット</t>
    </rPh>
    <rPh sb="25" eb="27">
      <t>イカ</t>
    </rPh>
    <rPh sb="31" eb="33">
      <t>シンセイ</t>
    </rPh>
    <phoneticPr fontId="1"/>
  </si>
  <si>
    <t>支払予定額</t>
    <rPh sb="0" eb="2">
      <t>シハライ</t>
    </rPh>
    <rPh sb="2" eb="5">
      <t>ヨテイガク</t>
    </rPh>
    <phoneticPr fontId="1"/>
  </si>
  <si>
    <t>支払済額</t>
    <rPh sb="0" eb="2">
      <t>シハライ</t>
    </rPh>
    <rPh sb="2" eb="3">
      <t>ズ</t>
    </rPh>
    <rPh sb="3" eb="4">
      <t>ガク</t>
    </rPh>
    <phoneticPr fontId="1"/>
  </si>
  <si>
    <t>支払見込額</t>
    <rPh sb="0" eb="2">
      <t>シハライ</t>
    </rPh>
    <rPh sb="2" eb="4">
      <t>ミコ</t>
    </rPh>
    <rPh sb="4" eb="5">
      <t>ガク</t>
    </rPh>
    <phoneticPr fontId="1"/>
  </si>
  <si>
    <t>※開始2年度目以降入力</t>
    <rPh sb="1" eb="3">
      <t>カイシ</t>
    </rPh>
    <rPh sb="4" eb="6">
      <t>ネンド</t>
    </rPh>
    <rPh sb="6" eb="7">
      <t>メ</t>
    </rPh>
    <rPh sb="7" eb="9">
      <t>イコウ</t>
    </rPh>
    <rPh sb="9" eb="11">
      <t>ニュウリョク</t>
    </rPh>
    <phoneticPr fontId="1"/>
  </si>
  <si>
    <t>産学共創プラットフォーム共同研究推進プログラム
マッチングファンド状況確認報告書</t>
    <rPh sb="0" eb="23">
      <t>オペラ</t>
    </rPh>
    <rPh sb="33" eb="35">
      <t>ジョウキョウ</t>
    </rPh>
    <rPh sb="35" eb="37">
      <t>カクニン</t>
    </rPh>
    <rPh sb="37" eb="40">
      <t>ホウコクショ</t>
    </rPh>
    <phoneticPr fontId="1"/>
  </si>
  <si>
    <t>不足見込額計</t>
    <rPh sb="0" eb="2">
      <t>フソク</t>
    </rPh>
    <rPh sb="2" eb="4">
      <t>ミコミ</t>
    </rPh>
    <rPh sb="4" eb="5">
      <t>ガク</t>
    </rPh>
    <rPh sb="5" eb="6">
      <t>ケイ</t>
    </rPh>
    <phoneticPr fontId="1"/>
  </si>
  <si>
    <t>共同研究費等の不足見込額(M)とリソース提供の不足見込額(R)の合計</t>
    <rPh sb="0" eb="2">
      <t>キョウドウ</t>
    </rPh>
    <rPh sb="2" eb="5">
      <t>ケンキュウヒ</t>
    </rPh>
    <rPh sb="5" eb="6">
      <t>トウ</t>
    </rPh>
    <rPh sb="7" eb="9">
      <t>フソク</t>
    </rPh>
    <rPh sb="9" eb="11">
      <t>ミコミ</t>
    </rPh>
    <rPh sb="11" eb="12">
      <t>ガク</t>
    </rPh>
    <rPh sb="20" eb="22">
      <t>テイキョウ</t>
    </rPh>
    <rPh sb="23" eb="25">
      <t>フソク</t>
    </rPh>
    <rPh sb="25" eb="28">
      <t>ミコミガク</t>
    </rPh>
    <rPh sb="32" eb="34">
      <t>ゴウケイ</t>
    </rPh>
    <phoneticPr fontId="1"/>
  </si>
  <si>
    <t>合計</t>
    <rPh sb="0" eb="2">
      <t>ゴウケイ</t>
    </rPh>
    <phoneticPr fontId="1"/>
  </si>
  <si>
    <t>(A)</t>
    <phoneticPr fontId="1"/>
  </si>
  <si>
    <t>(B)</t>
    <phoneticPr fontId="1"/>
  </si>
  <si>
    <t>(H)</t>
    <phoneticPr fontId="1"/>
  </si>
  <si>
    <t>円</t>
    <rPh sb="0" eb="1">
      <t>エン</t>
    </rPh>
    <phoneticPr fontId="1"/>
  </si>
  <si>
    <t>(X)</t>
    <phoneticPr fontId="1"/>
  </si>
  <si>
    <t>1,2,3,4,5,6,9</t>
    <phoneticPr fontId="1"/>
  </si>
  <si>
    <t>(a)</t>
    <phoneticPr fontId="1"/>
  </si>
  <si>
    <t>(b)</t>
    <phoneticPr fontId="1"/>
  </si>
  <si>
    <t>JJ(株)</t>
    <rPh sb="2" eb="5">
      <t>カブ</t>
    </rPh>
    <phoneticPr fontId="1"/>
  </si>
  <si>
    <t>うち追加申請時</t>
    <rPh sb="2" eb="4">
      <t>ツイカ</t>
    </rPh>
    <rPh sb="4" eb="6">
      <t>シンセイ</t>
    </rPh>
    <rPh sb="6" eb="7">
      <t>ジ</t>
    </rPh>
    <phoneticPr fontId="1"/>
  </si>
  <si>
    <t>うち、追加申請額</t>
    <phoneticPr fontId="1"/>
  </si>
  <si>
    <t>追加リソース提供</t>
    <rPh sb="6" eb="8">
      <t>テイキョウ</t>
    </rPh>
    <phoneticPr fontId="1"/>
  </si>
  <si>
    <t>追加共同研究費等</t>
    <rPh sb="2" eb="4">
      <t>キョウドウ</t>
    </rPh>
    <rPh sb="4" eb="7">
      <t>ケンキュウヒ</t>
    </rPh>
    <rPh sb="7" eb="8">
      <t>トウ</t>
    </rPh>
    <phoneticPr fontId="1"/>
  </si>
  <si>
    <t>(a)</t>
    <phoneticPr fontId="1"/>
  </si>
  <si>
    <t>(b)</t>
    <phoneticPr fontId="1"/>
  </si>
  <si>
    <t>(e)</t>
    <phoneticPr fontId="1"/>
  </si>
  <si>
    <t>前回申請額</t>
    <rPh sb="0" eb="2">
      <t>ゼンカイ</t>
    </rPh>
    <rPh sb="2" eb="5">
      <t>シンセイガク</t>
    </rPh>
    <phoneticPr fontId="1"/>
  </si>
  <si>
    <r>
      <t>(E</t>
    </r>
    <r>
      <rPr>
        <vertAlign val="superscript"/>
        <sz val="8"/>
        <color theme="1"/>
        <rFont val="ＭＳ Ｐゴシック"/>
        <family val="3"/>
        <charset val="128"/>
      </rPr>
      <t>-</t>
    </r>
    <r>
      <rPr>
        <sz val="8"/>
        <color theme="1"/>
        <rFont val="ＭＳ Ｐゴシック"/>
        <family val="3"/>
        <charset val="128"/>
      </rPr>
      <t>)</t>
    </r>
    <phoneticPr fontId="1"/>
  </si>
  <si>
    <t>円</t>
    <rPh sb="0" eb="1">
      <t>エン</t>
    </rPh>
    <phoneticPr fontId="1"/>
  </si>
  <si>
    <t>追加</t>
    <rPh sb="0" eb="2">
      <t>ツイカ</t>
    </rPh>
    <phoneticPr fontId="1"/>
  </si>
  <si>
    <t>追加課題</t>
    <rPh sb="0" eb="2">
      <t>ツイカ</t>
    </rPh>
    <rPh sb="2" eb="4">
      <t>カダイ</t>
    </rPh>
    <phoneticPr fontId="1"/>
  </si>
  <si>
    <t>※追加申請をした場合の申請時の内容は最新の情報を入力してください。</t>
    <rPh sb="1" eb="3">
      <t>ツイカ</t>
    </rPh>
    <rPh sb="3" eb="5">
      <t>シンセイ</t>
    </rPh>
    <rPh sb="8" eb="10">
      <t>バアイ</t>
    </rPh>
    <rPh sb="11" eb="14">
      <t>シンセイジ</t>
    </rPh>
    <rPh sb="15" eb="17">
      <t>ナイヨウ</t>
    </rPh>
    <rPh sb="18" eb="20">
      <t>サイシン</t>
    </rPh>
    <rPh sb="21" eb="23">
      <t>ジョウホウ</t>
    </rPh>
    <rPh sb="24" eb="26">
      <t>ニュウリョク</t>
    </rPh>
    <phoneticPr fontId="1"/>
  </si>
  <si>
    <t>(D) = (A)+(B)-(C)</t>
    <phoneticPr fontId="1"/>
  </si>
  <si>
    <t>(F) = (E)</t>
    <phoneticPr fontId="1"/>
  </si>
  <si>
    <t>(G) = (F)</t>
    <phoneticPr fontId="1"/>
  </si>
  <si>
    <t>(M)
= (J)-(K)-(L)</t>
    <phoneticPr fontId="1"/>
  </si>
  <si>
    <t>(R)
= (N)-(P)-(Q)</t>
    <phoneticPr fontId="1"/>
  </si>
  <si>
    <t>申請</t>
    <rPh sb="0" eb="2">
      <t>シンセイ</t>
    </rPh>
    <phoneticPr fontId="1"/>
  </si>
  <si>
    <t>うち追加申請</t>
    <rPh sb="2" eb="4">
      <t>ツイカ</t>
    </rPh>
    <rPh sb="4" eb="6">
      <t>シンセイ</t>
    </rPh>
    <phoneticPr fontId="1"/>
  </si>
  <si>
    <t>申請内容</t>
    <rPh sb="0" eb="2">
      <t>シンセイ</t>
    </rPh>
    <rPh sb="2" eb="4">
      <t>ナイヨウ</t>
    </rPh>
    <phoneticPr fontId="1"/>
  </si>
  <si>
    <t>うち、追加申請</t>
    <rPh sb="3" eb="5">
      <t>ツイカ</t>
    </rPh>
    <rPh sb="5" eb="7">
      <t>シンセイ</t>
    </rPh>
    <phoneticPr fontId="1"/>
  </si>
  <si>
    <t>うち、追加申請</t>
    <phoneticPr fontId="1"/>
  </si>
  <si>
    <t>円</t>
    <rPh sb="0" eb="1">
      <t>エン</t>
    </rPh>
    <phoneticPr fontId="1"/>
  </si>
  <si>
    <t>不足見込額</t>
    <rPh sb="0" eb="2">
      <t>フソク</t>
    </rPh>
    <rPh sb="2" eb="4">
      <t>ミコミ</t>
    </rPh>
    <rPh sb="4" eb="5">
      <t>ガク</t>
    </rPh>
    <phoneticPr fontId="1"/>
  </si>
  <si>
    <t>不足見込額</t>
    <phoneticPr fontId="1"/>
  </si>
  <si>
    <t>(Y)</t>
    <phoneticPr fontId="1"/>
  </si>
  <si>
    <t>(X)</t>
    <phoneticPr fontId="1"/>
  </si>
  <si>
    <t>※1</t>
    <phoneticPr fontId="1"/>
  </si>
  <si>
    <r>
      <t>不足</t>
    </r>
    <r>
      <rPr>
        <vertAlign val="superscript"/>
        <sz val="8"/>
        <color theme="1"/>
        <rFont val="ＭＳ Ｐゴシック"/>
        <family val="3"/>
        <charset val="128"/>
      </rPr>
      <t>※1</t>
    </r>
    <phoneticPr fontId="1"/>
  </si>
  <si>
    <t>不足</t>
    <rPh sb="0" eb="2">
      <t>フソク</t>
    </rPh>
    <phoneticPr fontId="1"/>
  </si>
  <si>
    <t>(Z)=(E)-(Y)</t>
    <phoneticPr fontId="1"/>
  </si>
  <si>
    <t>※2</t>
    <phoneticPr fontId="1"/>
  </si>
  <si>
    <t>※3</t>
    <phoneticPr fontId="1"/>
  </si>
  <si>
    <t>※4</t>
    <phoneticPr fontId="1"/>
  </si>
  <si>
    <t>※5</t>
    <phoneticPr fontId="1"/>
  </si>
  <si>
    <t>※6</t>
    <phoneticPr fontId="1"/>
  </si>
  <si>
    <t>※7</t>
    <phoneticPr fontId="1"/>
  </si>
  <si>
    <t>マッチングファンド申請額と報告時における民間企業の支払予定額の合計との差額</t>
    <rPh sb="13" eb="15">
      <t>ホウコク</t>
    </rPh>
    <rPh sb="15" eb="16">
      <t>ジ</t>
    </rPh>
    <rPh sb="20" eb="22">
      <t>ミンカン</t>
    </rPh>
    <rPh sb="22" eb="24">
      <t>キギョウ</t>
    </rPh>
    <rPh sb="25" eb="27">
      <t>シハライ</t>
    </rPh>
    <rPh sb="27" eb="30">
      <t>ヨテイガク</t>
    </rPh>
    <rPh sb="31" eb="33">
      <t>ゴウケイ</t>
    </rPh>
    <rPh sb="35" eb="37">
      <t>サガク</t>
    </rPh>
    <phoneticPr fontId="1"/>
  </si>
  <si>
    <t>報告時点において、実際に大学等へ支払が完了した共同研究費等の金額を入力してください</t>
    <rPh sb="23" eb="25">
      <t>キョウドウ</t>
    </rPh>
    <rPh sb="25" eb="28">
      <t>ケンキュウヒ</t>
    </rPh>
    <rPh sb="28" eb="29">
      <t>トウ</t>
    </rPh>
    <phoneticPr fontId="1"/>
  </si>
  <si>
    <t>支払済のほか、大学等との契約により支払が確定（金額及び支払時期）している金額を入力してください</t>
    <rPh sb="0" eb="2">
      <t>シハライ</t>
    </rPh>
    <rPh sb="2" eb="3">
      <t>ズ</t>
    </rPh>
    <rPh sb="17" eb="19">
      <t>シハライ</t>
    </rPh>
    <phoneticPr fontId="1"/>
  </si>
  <si>
    <t>報告時点において、該当する研究開発課題に関してリソースの提供が完了した金額を入力してください</t>
    <rPh sb="9" eb="11">
      <t>ガイトウ</t>
    </rPh>
    <rPh sb="13" eb="15">
      <t>ケンキュウ</t>
    </rPh>
    <rPh sb="15" eb="17">
      <t>カイハツ</t>
    </rPh>
    <rPh sb="17" eb="19">
      <t>カダイ</t>
    </rPh>
    <rPh sb="20" eb="21">
      <t>カン</t>
    </rPh>
    <rPh sb="28" eb="30">
      <t>テイキョウ</t>
    </rPh>
    <phoneticPr fontId="1"/>
  </si>
  <si>
    <t>提供済のほか、大学等との契約等により提供が確定（内容及び提供時期）している金額を入力してください</t>
    <rPh sb="0" eb="2">
      <t>テイキョウ</t>
    </rPh>
    <rPh sb="2" eb="3">
      <t>ズ</t>
    </rPh>
    <rPh sb="14" eb="15">
      <t>トウ</t>
    </rPh>
    <rPh sb="18" eb="20">
      <t>テイキョウ</t>
    </rPh>
    <rPh sb="24" eb="26">
      <t>ナイヨウ</t>
    </rPh>
    <rPh sb="28" eb="30">
      <t>テイキョウ</t>
    </rPh>
    <phoneticPr fontId="1"/>
  </si>
  <si>
    <t>申請時の金額と報告時の金額（済額+見込額）の差額</t>
    <rPh sb="0" eb="3">
      <t>シンセイジ</t>
    </rPh>
    <rPh sb="4" eb="6">
      <t>キンガク</t>
    </rPh>
    <rPh sb="7" eb="9">
      <t>ホウコク</t>
    </rPh>
    <rPh sb="9" eb="10">
      <t>ジ</t>
    </rPh>
    <rPh sb="11" eb="13">
      <t>キンガク</t>
    </rPh>
    <rPh sb="14" eb="15">
      <t>スミ</t>
    </rPh>
    <rPh sb="15" eb="16">
      <t>ガク</t>
    </rPh>
    <rPh sb="17" eb="20">
      <t>ミコミガク</t>
    </rPh>
    <rPh sb="22" eb="24">
      <t>サガク</t>
    </rPh>
    <phoneticPr fontId="1"/>
  </si>
  <si>
    <t>※8</t>
    <phoneticPr fontId="1"/>
  </si>
  <si>
    <r>
      <t>支払予定額</t>
    </r>
    <r>
      <rPr>
        <vertAlign val="superscript"/>
        <sz val="10"/>
        <color theme="1"/>
        <rFont val="ＭＳ Ｐゴシック"/>
        <family val="3"/>
        <charset val="128"/>
      </rPr>
      <t>※2</t>
    </r>
    <rPh sb="0" eb="2">
      <t>シハライ</t>
    </rPh>
    <rPh sb="2" eb="5">
      <t>ヨテイガク</t>
    </rPh>
    <phoneticPr fontId="1"/>
  </si>
  <si>
    <r>
      <t>不足見込額計</t>
    </r>
    <r>
      <rPr>
        <vertAlign val="superscript"/>
        <sz val="10"/>
        <color theme="1"/>
        <rFont val="ＭＳ Ｐゴシック"/>
        <family val="3"/>
        <charset val="128"/>
      </rPr>
      <t>※3</t>
    </r>
    <rPh sb="0" eb="2">
      <t>フソク</t>
    </rPh>
    <rPh sb="2" eb="4">
      <t>ミコミ</t>
    </rPh>
    <rPh sb="4" eb="5">
      <t>ガク</t>
    </rPh>
    <rPh sb="5" eb="6">
      <t>ケイ</t>
    </rPh>
    <phoneticPr fontId="1"/>
  </si>
  <si>
    <r>
      <t>支払済額</t>
    </r>
    <r>
      <rPr>
        <vertAlign val="superscript"/>
        <sz val="8"/>
        <color theme="1"/>
        <rFont val="ＭＳ Ｐゴシック"/>
        <family val="3"/>
        <charset val="128"/>
      </rPr>
      <t>※4</t>
    </r>
    <rPh sb="0" eb="2">
      <t>シハライ</t>
    </rPh>
    <rPh sb="2" eb="3">
      <t>ズ</t>
    </rPh>
    <rPh sb="3" eb="4">
      <t>ガク</t>
    </rPh>
    <phoneticPr fontId="1"/>
  </si>
  <si>
    <r>
      <t>支払見込額</t>
    </r>
    <r>
      <rPr>
        <vertAlign val="superscript"/>
        <sz val="8"/>
        <color theme="1"/>
        <rFont val="ＭＳ Ｐゴシック"/>
        <family val="3"/>
        <charset val="128"/>
      </rPr>
      <t>※5</t>
    </r>
    <rPh sb="0" eb="2">
      <t>シハライ</t>
    </rPh>
    <rPh sb="2" eb="4">
      <t>ミコ</t>
    </rPh>
    <rPh sb="4" eb="5">
      <t>ガク</t>
    </rPh>
    <phoneticPr fontId="1"/>
  </si>
  <si>
    <r>
      <t>提供済額</t>
    </r>
    <r>
      <rPr>
        <vertAlign val="superscript"/>
        <sz val="8"/>
        <color theme="1"/>
        <rFont val="ＭＳ Ｐゴシック"/>
        <family val="3"/>
        <charset val="128"/>
      </rPr>
      <t>※6</t>
    </r>
    <rPh sb="0" eb="2">
      <t>テイキョウ</t>
    </rPh>
    <rPh sb="2" eb="3">
      <t>ズ</t>
    </rPh>
    <rPh sb="3" eb="4">
      <t>ガク</t>
    </rPh>
    <phoneticPr fontId="1"/>
  </si>
  <si>
    <r>
      <t>提供見込額</t>
    </r>
    <r>
      <rPr>
        <vertAlign val="superscript"/>
        <sz val="8"/>
        <color theme="1"/>
        <rFont val="ＭＳ Ｐゴシック"/>
        <family val="3"/>
        <charset val="128"/>
      </rPr>
      <t>※7</t>
    </r>
    <rPh sb="0" eb="2">
      <t>テイキョウ</t>
    </rPh>
    <rPh sb="2" eb="4">
      <t>ミコ</t>
    </rPh>
    <rPh sb="4" eb="5">
      <t>ガク</t>
    </rPh>
    <phoneticPr fontId="1"/>
  </si>
  <si>
    <r>
      <t>不足見込額</t>
    </r>
    <r>
      <rPr>
        <vertAlign val="superscript"/>
        <sz val="8"/>
        <color theme="1"/>
        <rFont val="ＭＳ Ｐゴシック"/>
        <family val="3"/>
        <charset val="128"/>
      </rPr>
      <t>※8</t>
    </r>
    <rPh sb="0" eb="2">
      <t>フソク</t>
    </rPh>
    <rPh sb="2" eb="4">
      <t>ミコ</t>
    </rPh>
    <rPh sb="4" eb="5">
      <t>ガク</t>
    </rPh>
    <phoneticPr fontId="1"/>
  </si>
  <si>
    <r>
      <t>(E</t>
    </r>
    <r>
      <rPr>
        <vertAlign val="superscript"/>
        <sz val="8"/>
        <rFont val="ＭＳ Ｐゴシック"/>
        <family val="3"/>
        <charset val="128"/>
      </rPr>
      <t>-</t>
    </r>
    <r>
      <rPr>
        <sz val="8"/>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</si>
</sst>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quot;"/>
    <numFmt numFmtId="177" formatCode="&quot;（剰余&quot;#,##0&quot;円）&quot;"/>
  </numFmts>
  <fonts count="18">
    <font>
      <sz val="11"/>
      <color theme="1"/>
      <name val="游ゴシック"/>
      <family val="2"/>
      <scheme val="minor"/>
    </font>
    <font>
      <sz val="6"/>
      <name val="游ゴシック"/>
      <family val="3"/>
      <charset val="128"/>
      <scheme val="minor"/>
    </font>
    <font>
      <sz val="10"/>
      <color theme="1"/>
      <name val="ＭＳ Ｐゴシック"/>
      <family val="3"/>
      <charset val="128"/>
    </font>
    <font>
      <sz val="11"/>
      <color theme="1"/>
      <name val="游ゴシック"/>
      <family val="2"/>
      <scheme val="minor"/>
    </font>
    <font>
      <sz val="10"/>
      <color rgb="FF0000FF"/>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9"/>
      <color rgb="FF0000FF"/>
      <name val="ＭＳ Ｐゴシック"/>
      <family val="3"/>
      <charset val="128"/>
    </font>
    <font>
      <b/>
      <sz val="10"/>
      <color rgb="FF0000FF"/>
      <name val="ＭＳ Ｐゴシック"/>
      <family val="3"/>
      <charset val="128"/>
    </font>
    <font>
      <sz val="10"/>
      <name val="ＭＳ Ｐゴシック"/>
      <family val="3"/>
      <charset val="128"/>
    </font>
    <font>
      <b/>
      <sz val="10"/>
      <name val="ＭＳ Ｐゴシック"/>
      <family val="3"/>
      <charset val="128"/>
    </font>
    <font>
      <vertAlign val="superscript"/>
      <sz val="10"/>
      <color theme="1"/>
      <name val="ＭＳ Ｐゴシック"/>
      <family val="3"/>
      <charset val="128"/>
    </font>
    <font>
      <vertAlign val="superscript"/>
      <sz val="8"/>
      <color theme="1"/>
      <name val="ＭＳ Ｐゴシック"/>
      <family val="3"/>
      <charset val="128"/>
    </font>
    <font>
      <sz val="9"/>
      <name val="ＭＳ Ｐゴシック"/>
      <family val="3"/>
      <charset val="128"/>
    </font>
    <font>
      <sz val="8"/>
      <name val="ＭＳ Ｐゴシック"/>
      <family val="3"/>
      <charset val="128"/>
    </font>
    <font>
      <vertAlign val="superscript"/>
      <sz val="8"/>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gray0625">
        <bgColor theme="0"/>
      </patternFill>
    </fill>
    <fill>
      <patternFill patternType="solid">
        <fgColor rgb="FFFFFFCC"/>
        <bgColor indexed="64"/>
      </patternFill>
    </fill>
    <fill>
      <patternFill patternType="gray0625">
        <bgColor rgb="FFFFFFCC"/>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medium">
        <color indexed="64"/>
      </right>
      <top/>
      <bottom style="double">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549">
    <xf numFmtId="0" fontId="0" fillId="0" borderId="0" xfId="0"/>
    <xf numFmtId="0" fontId="2" fillId="0" borderId="0" xfId="0" applyFont="1" applyBorder="1" applyAlignment="1">
      <alignment vertical="center"/>
    </xf>
    <xf numFmtId="0" fontId="2" fillId="2" borderId="0" xfId="0" applyFont="1" applyFill="1" applyBorder="1" applyAlignment="1">
      <alignment vertical="center"/>
    </xf>
    <xf numFmtId="0" fontId="2" fillId="3" borderId="0" xfId="0" applyFont="1" applyFill="1" applyBorder="1" applyAlignment="1">
      <alignment vertical="center"/>
    </xf>
    <xf numFmtId="0" fontId="2" fillId="0" borderId="0"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56"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25"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28"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30" xfId="0" applyFont="1" applyFill="1" applyBorder="1" applyAlignment="1">
      <alignment vertical="center"/>
    </xf>
    <xf numFmtId="0" fontId="2" fillId="3" borderId="31" xfId="0" applyFont="1" applyFill="1" applyBorder="1" applyAlignment="1">
      <alignment vertical="center"/>
    </xf>
    <xf numFmtId="0" fontId="2" fillId="3" borderId="32" xfId="0" applyFont="1" applyFill="1" applyBorder="1" applyAlignment="1">
      <alignment vertical="center"/>
    </xf>
    <xf numFmtId="0" fontId="2" fillId="3" borderId="24"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horizontal="right" vertical="center"/>
    </xf>
    <xf numFmtId="0" fontId="2" fillId="3" borderId="34" xfId="0" applyFont="1" applyFill="1" applyBorder="1" applyAlignment="1">
      <alignment vertical="center"/>
    </xf>
    <xf numFmtId="0" fontId="2" fillId="3" borderId="35" xfId="0" applyFont="1" applyFill="1" applyBorder="1" applyAlignment="1">
      <alignment vertical="center"/>
    </xf>
    <xf numFmtId="0" fontId="2" fillId="3" borderId="36" xfId="0" applyFont="1" applyFill="1" applyBorder="1" applyAlignment="1">
      <alignment vertical="center"/>
    </xf>
    <xf numFmtId="0" fontId="2" fillId="3" borderId="40" xfId="0" applyFont="1" applyFill="1" applyBorder="1" applyAlignment="1">
      <alignment vertical="center"/>
    </xf>
    <xf numFmtId="0" fontId="2" fillId="3" borderId="41" xfId="0" applyFont="1" applyFill="1" applyBorder="1" applyAlignment="1">
      <alignment vertical="center"/>
    </xf>
    <xf numFmtId="0" fontId="2" fillId="3" borderId="39" xfId="0" applyFont="1" applyFill="1" applyBorder="1" applyAlignment="1">
      <alignment vertical="center"/>
    </xf>
    <xf numFmtId="0" fontId="2" fillId="3" borderId="33" xfId="0" applyFont="1" applyFill="1" applyBorder="1" applyAlignment="1">
      <alignment vertical="center"/>
    </xf>
    <xf numFmtId="0" fontId="2" fillId="3" borderId="29" xfId="0" applyFont="1" applyFill="1" applyBorder="1" applyAlignment="1">
      <alignment vertical="center"/>
    </xf>
    <xf numFmtId="0" fontId="2" fillId="3" borderId="4"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38" fontId="2" fillId="3" borderId="12" xfId="1" applyFont="1" applyFill="1" applyBorder="1" applyAlignment="1">
      <alignment horizontal="right" vertical="center"/>
    </xf>
    <xf numFmtId="38" fontId="2" fillId="3" borderId="15" xfId="1" applyFont="1" applyFill="1" applyBorder="1" applyAlignment="1">
      <alignment horizontal="right" vertical="center"/>
    </xf>
    <xf numFmtId="38" fontId="2" fillId="3" borderId="17" xfId="1" applyFont="1" applyFill="1" applyBorder="1" applyAlignment="1">
      <alignment horizontal="right" vertical="center"/>
    </xf>
    <xf numFmtId="0" fontId="2" fillId="3" borderId="44" xfId="0" applyFont="1" applyFill="1" applyBorder="1" applyAlignment="1">
      <alignment vertical="center"/>
    </xf>
    <xf numFmtId="0" fontId="2" fillId="3" borderId="49" xfId="0" applyFont="1" applyFill="1" applyBorder="1" applyAlignment="1">
      <alignment vertical="center"/>
    </xf>
    <xf numFmtId="0" fontId="2" fillId="3" borderId="50" xfId="0" applyFont="1" applyFill="1" applyBorder="1" applyAlignment="1">
      <alignment vertical="center"/>
    </xf>
    <xf numFmtId="0" fontId="2" fillId="3" borderId="51" xfId="0" applyFont="1" applyFill="1" applyBorder="1" applyAlignment="1">
      <alignment vertical="center"/>
    </xf>
    <xf numFmtId="38" fontId="2" fillId="3" borderId="51" xfId="1" applyFont="1" applyFill="1" applyBorder="1" applyAlignment="1">
      <alignment horizontal="right" vertical="center"/>
    </xf>
    <xf numFmtId="0" fontId="2" fillId="3" borderId="51" xfId="0" applyFont="1" applyFill="1" applyBorder="1" applyAlignment="1">
      <alignment horizontal="center" vertical="center"/>
    </xf>
    <xf numFmtId="0" fontId="2" fillId="3" borderId="55" xfId="0" applyFont="1" applyFill="1" applyBorder="1" applyAlignment="1">
      <alignment vertical="center"/>
    </xf>
    <xf numFmtId="0" fontId="2" fillId="3" borderId="48" xfId="0" applyFont="1" applyFill="1" applyBorder="1" applyAlignment="1">
      <alignment vertical="center"/>
    </xf>
    <xf numFmtId="0" fontId="2" fillId="3" borderId="45" xfId="0" applyFont="1" applyFill="1" applyBorder="1" applyAlignment="1">
      <alignment vertical="center"/>
    </xf>
    <xf numFmtId="0" fontId="2" fillId="3" borderId="27" xfId="0" applyFont="1" applyFill="1" applyBorder="1" applyAlignment="1">
      <alignment vertical="center"/>
    </xf>
    <xf numFmtId="0" fontId="2" fillId="3" borderId="42" xfId="0" applyFont="1" applyFill="1" applyBorder="1" applyAlignment="1">
      <alignment vertical="center"/>
    </xf>
    <xf numFmtId="0" fontId="2" fillId="3" borderId="43" xfId="0" applyFont="1" applyFill="1" applyBorder="1" applyAlignment="1">
      <alignment vertical="center"/>
    </xf>
    <xf numFmtId="0" fontId="2" fillId="2" borderId="35" xfId="0" applyFont="1" applyFill="1" applyBorder="1" applyAlignment="1">
      <alignment horizontal="right" vertical="center"/>
    </xf>
    <xf numFmtId="0" fontId="2" fillId="2" borderId="39" xfId="0" applyFont="1" applyFill="1" applyBorder="1" applyAlignment="1">
      <alignment vertical="center"/>
    </xf>
    <xf numFmtId="38" fontId="2" fillId="3" borderId="12" xfId="1" applyFont="1" applyFill="1" applyBorder="1" applyAlignment="1">
      <alignment vertical="center"/>
    </xf>
    <xf numFmtId="38" fontId="2" fillId="3" borderId="15" xfId="1" applyFont="1" applyFill="1" applyBorder="1" applyAlignment="1">
      <alignment vertical="center"/>
    </xf>
    <xf numFmtId="38" fontId="2" fillId="3" borderId="17" xfId="1" applyFont="1" applyFill="1" applyBorder="1" applyAlignment="1">
      <alignment vertical="center"/>
    </xf>
    <xf numFmtId="38" fontId="2" fillId="3" borderId="45" xfId="1" applyFont="1" applyFill="1" applyBorder="1" applyAlignment="1">
      <alignment vertical="center"/>
    </xf>
    <xf numFmtId="38" fontId="2" fillId="3" borderId="13" xfId="1" applyFont="1" applyFill="1" applyBorder="1" applyAlignment="1">
      <alignment vertical="center"/>
    </xf>
    <xf numFmtId="38" fontId="2" fillId="3" borderId="18" xfId="1" applyFont="1" applyFill="1" applyBorder="1" applyAlignment="1">
      <alignment vertical="center"/>
    </xf>
    <xf numFmtId="38" fontId="2" fillId="3" borderId="19" xfId="1" applyFont="1" applyFill="1" applyBorder="1" applyAlignment="1">
      <alignment vertical="center"/>
    </xf>
    <xf numFmtId="0" fontId="7" fillId="3" borderId="21" xfId="0" applyFont="1" applyFill="1" applyBorder="1" applyAlignment="1">
      <alignment vertical="center"/>
    </xf>
    <xf numFmtId="0" fontId="6" fillId="2" borderId="35" xfId="0" applyFont="1" applyFill="1" applyBorder="1" applyAlignment="1"/>
    <xf numFmtId="0" fontId="2" fillId="3" borderId="51" xfId="0" applyFont="1" applyFill="1" applyBorder="1" applyAlignment="1">
      <alignment vertical="center" shrinkToFit="1"/>
    </xf>
    <xf numFmtId="0" fontId="5" fillId="3" borderId="29" xfId="0" applyFont="1" applyFill="1" applyBorder="1" applyAlignment="1">
      <alignment vertical="center"/>
    </xf>
    <xf numFmtId="0" fontId="5" fillId="3" borderId="4" xfId="0" applyFont="1" applyFill="1" applyBorder="1" applyAlignment="1">
      <alignment vertical="center"/>
    </xf>
    <xf numFmtId="0" fontId="5" fillId="3" borderId="17" xfId="0" applyFont="1" applyFill="1" applyBorder="1" applyAlignment="1">
      <alignment vertical="center"/>
    </xf>
    <xf numFmtId="38" fontId="5" fillId="3" borderId="17" xfId="1" applyFont="1" applyFill="1" applyBorder="1" applyAlignment="1">
      <alignment horizontal="right" vertical="center"/>
    </xf>
    <xf numFmtId="0" fontId="5" fillId="3" borderId="43" xfId="0" applyFont="1" applyFill="1" applyBorder="1" applyAlignment="1">
      <alignment vertical="center"/>
    </xf>
    <xf numFmtId="0" fontId="5" fillId="0" borderId="0" xfId="0" applyFont="1" applyBorder="1" applyAlignment="1">
      <alignment vertical="center"/>
    </xf>
    <xf numFmtId="0" fontId="5" fillId="3" borderId="17" xfId="0" applyFont="1" applyFill="1" applyBorder="1" applyAlignment="1">
      <alignment horizontal="left" vertical="center"/>
    </xf>
    <xf numFmtId="0" fontId="5" fillId="3" borderId="16" xfId="0" applyFont="1" applyFill="1" applyBorder="1" applyAlignment="1">
      <alignment horizontal="left" vertical="center" indent="1"/>
    </xf>
    <xf numFmtId="0" fontId="2" fillId="0" borderId="0" xfId="0" applyFont="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5" fillId="2" borderId="0" xfId="0" applyFont="1" applyFill="1" applyBorder="1" applyAlignment="1">
      <alignment vertical="center"/>
    </xf>
    <xf numFmtId="0" fontId="2" fillId="0" borderId="0" xfId="0" applyFont="1" applyFill="1" applyBorder="1" applyAlignment="1">
      <alignment vertical="top"/>
    </xf>
    <xf numFmtId="0" fontId="2" fillId="3" borderId="31" xfId="0" applyFont="1" applyFill="1" applyBorder="1" applyAlignment="1">
      <alignment horizontal="center" vertical="center"/>
    </xf>
    <xf numFmtId="0" fontId="2" fillId="4" borderId="28" xfId="0" applyFont="1" applyFill="1" applyBorder="1" applyAlignment="1">
      <alignment vertical="center"/>
    </xf>
    <xf numFmtId="0" fontId="2" fillId="4" borderId="56" xfId="0" applyFont="1" applyFill="1" applyBorder="1" applyAlignment="1">
      <alignment vertical="center"/>
    </xf>
    <xf numFmtId="0" fontId="2" fillId="3" borderId="39" xfId="0" applyFont="1" applyFill="1" applyBorder="1" applyAlignment="1">
      <alignment horizontal="right" vertical="center"/>
    </xf>
    <xf numFmtId="38" fontId="2" fillId="3" borderId="3" xfId="1" applyFont="1" applyFill="1" applyBorder="1" applyAlignment="1">
      <alignment horizontal="center" vertical="center"/>
    </xf>
    <xf numFmtId="38" fontId="2" fillId="3" borderId="13" xfId="1" applyFont="1" applyFill="1" applyBorder="1" applyAlignment="1">
      <alignment horizontal="right" vertical="center"/>
    </xf>
    <xf numFmtId="38" fontId="2" fillId="3" borderId="18" xfId="1" applyFont="1" applyFill="1" applyBorder="1" applyAlignment="1">
      <alignment horizontal="right" vertical="center"/>
    </xf>
    <xf numFmtId="38" fontId="2" fillId="3" borderId="19" xfId="1" applyFont="1" applyFill="1" applyBorder="1" applyAlignment="1">
      <alignment horizontal="right" vertical="center"/>
    </xf>
    <xf numFmtId="0" fontId="2" fillId="4" borderId="30" xfId="0" applyFont="1" applyFill="1" applyBorder="1" applyAlignment="1">
      <alignment vertical="center"/>
    </xf>
    <xf numFmtId="0" fontId="2" fillId="2" borderId="41" xfId="0" applyFont="1" applyFill="1" applyBorder="1" applyAlignment="1">
      <alignment vertical="center"/>
    </xf>
    <xf numFmtId="0" fontId="2" fillId="3" borderId="5" xfId="0" applyFont="1" applyFill="1" applyBorder="1" applyAlignment="1">
      <alignment vertical="center"/>
    </xf>
    <xf numFmtId="0" fontId="2" fillId="3" borderId="26" xfId="0" applyFont="1" applyFill="1" applyBorder="1" applyAlignment="1">
      <alignment vertical="center"/>
    </xf>
    <xf numFmtId="0" fontId="2" fillId="2" borderId="31" xfId="0" applyFont="1" applyFill="1" applyBorder="1" applyAlignment="1">
      <alignment horizontal="right" vertical="center"/>
    </xf>
    <xf numFmtId="0" fontId="2" fillId="2" borderId="31" xfId="0" applyFont="1" applyFill="1" applyBorder="1" applyAlignment="1">
      <alignment vertical="center"/>
    </xf>
    <xf numFmtId="0" fontId="2" fillId="3" borderId="65" xfId="0" applyFont="1" applyFill="1" applyBorder="1" applyAlignment="1">
      <alignment vertical="center"/>
    </xf>
    <xf numFmtId="38" fontId="8" fillId="3" borderId="16" xfId="1" applyFont="1" applyFill="1" applyBorder="1" applyAlignment="1">
      <alignment horizontal="left" vertical="center" shrinkToFit="1"/>
    </xf>
    <xf numFmtId="38" fontId="8" fillId="3" borderId="17" xfId="1" applyFont="1" applyFill="1" applyBorder="1" applyAlignment="1">
      <alignment horizontal="right" vertical="center" shrinkToFit="1"/>
    </xf>
    <xf numFmtId="0" fontId="2" fillId="2" borderId="38" xfId="0" applyFont="1" applyFill="1" applyBorder="1" applyAlignment="1">
      <alignment horizontal="right" vertical="center"/>
    </xf>
    <xf numFmtId="38" fontId="2" fillId="3" borderId="31" xfId="1" applyFont="1" applyFill="1" applyBorder="1" applyAlignment="1">
      <alignment horizontal="right" vertical="center"/>
    </xf>
    <xf numFmtId="0" fontId="6" fillId="3" borderId="7" xfId="0" applyFont="1" applyFill="1" applyBorder="1" applyAlignment="1">
      <alignment horizontal="right" vertical="center"/>
    </xf>
    <xf numFmtId="0" fontId="6" fillId="3" borderId="32" xfId="0" applyFont="1" applyFill="1" applyBorder="1" applyAlignment="1">
      <alignment horizontal="right" vertical="center"/>
    </xf>
    <xf numFmtId="0" fontId="6" fillId="3" borderId="31" xfId="0" applyFont="1" applyFill="1" applyBorder="1" applyAlignment="1">
      <alignment horizontal="right" vertical="center"/>
    </xf>
    <xf numFmtId="0" fontId="6" fillId="3" borderId="35" xfId="0" applyFont="1" applyFill="1" applyBorder="1" applyAlignment="1">
      <alignment horizontal="right" vertical="center"/>
    </xf>
    <xf numFmtId="0" fontId="6" fillId="2" borderId="31" xfId="0" applyFont="1" applyFill="1" applyBorder="1" applyAlignment="1"/>
    <xf numFmtId="0" fontId="2" fillId="2" borderId="41" xfId="0" applyFont="1" applyFill="1" applyBorder="1" applyAlignment="1">
      <alignment horizontal="right" vertical="center"/>
    </xf>
    <xf numFmtId="0" fontId="5" fillId="2" borderId="0" xfId="0" applyFont="1" applyFill="1" applyBorder="1" applyAlignment="1">
      <alignment vertical="top"/>
    </xf>
    <xf numFmtId="0" fontId="5" fillId="2" borderId="0" xfId="0" applyFont="1" applyFill="1" applyBorder="1" applyAlignment="1">
      <alignment horizontal="right" vertical="top"/>
    </xf>
    <xf numFmtId="0" fontId="2" fillId="3" borderId="31" xfId="0" applyFont="1" applyFill="1" applyBorder="1" applyAlignment="1">
      <alignment horizontal="right" vertical="center"/>
    </xf>
    <xf numFmtId="0" fontId="2" fillId="3" borderId="31" xfId="0" applyFont="1" applyFill="1" applyBorder="1" applyAlignment="1">
      <alignment horizontal="center" vertical="center"/>
    </xf>
    <xf numFmtId="0" fontId="2" fillId="5" borderId="34" xfId="0" applyFont="1" applyFill="1" applyBorder="1" applyAlignment="1">
      <alignment vertical="center"/>
    </xf>
    <xf numFmtId="0" fontId="2" fillId="5" borderId="35" xfId="0" applyFont="1" applyFill="1" applyBorder="1" applyAlignment="1">
      <alignment vertical="center"/>
    </xf>
    <xf numFmtId="0" fontId="6" fillId="5" borderId="36" xfId="0" applyFont="1" applyFill="1" applyBorder="1" applyAlignment="1">
      <alignment horizontal="right" vertical="center"/>
    </xf>
    <xf numFmtId="0" fontId="10" fillId="2" borderId="0" xfId="0" applyFont="1" applyFill="1" applyBorder="1" applyAlignment="1">
      <alignment vertical="center"/>
    </xf>
    <xf numFmtId="0" fontId="2" fillId="2" borderId="0" xfId="0" applyFont="1" applyFill="1" applyBorder="1" applyAlignment="1">
      <alignment vertical="top"/>
    </xf>
    <xf numFmtId="0" fontId="6" fillId="3" borderId="52" xfId="0" applyFont="1" applyFill="1" applyBorder="1" applyAlignment="1">
      <alignment horizontal="right" vertical="center"/>
    </xf>
    <xf numFmtId="38" fontId="6" fillId="3" borderId="46" xfId="1" applyFont="1" applyFill="1" applyBorder="1" applyAlignment="1">
      <alignment horizontal="right" vertical="center" shrinkToFit="1"/>
    </xf>
    <xf numFmtId="0" fontId="5" fillId="3" borderId="35" xfId="0" applyFont="1" applyFill="1" applyBorder="1" applyAlignment="1">
      <alignment vertical="center"/>
    </xf>
    <xf numFmtId="0" fontId="5" fillId="3" borderId="31" xfId="0" applyFont="1" applyFill="1" applyBorder="1" applyAlignment="1">
      <alignment vertical="center"/>
    </xf>
    <xf numFmtId="0" fontId="6" fillId="3" borderId="31" xfId="0" applyFont="1" applyFill="1" applyBorder="1" applyAlignment="1">
      <alignment vertical="center"/>
    </xf>
    <xf numFmtId="0" fontId="6" fillId="3" borderId="35" xfId="0" applyFont="1" applyFill="1" applyBorder="1" applyAlignment="1">
      <alignment vertical="center"/>
    </xf>
    <xf numFmtId="0" fontId="2" fillId="3" borderId="47" xfId="0" applyFont="1" applyFill="1" applyBorder="1" applyAlignment="1">
      <alignment horizontal="right" vertical="center" shrinkToFit="1"/>
    </xf>
    <xf numFmtId="0" fontId="5" fillId="3" borderId="39" xfId="0" applyFont="1" applyFill="1" applyBorder="1" applyAlignment="1">
      <alignment vertical="center"/>
    </xf>
    <xf numFmtId="0" fontId="5" fillId="3" borderId="31" xfId="0" applyFont="1" applyFill="1" applyBorder="1" applyAlignment="1">
      <alignment horizontal="right" vertical="center"/>
    </xf>
    <xf numFmtId="0" fontId="6" fillId="3" borderId="34" xfId="0" applyFont="1" applyFill="1" applyBorder="1" applyAlignment="1">
      <alignment vertical="center"/>
    </xf>
    <xf numFmtId="0" fontId="6" fillId="3" borderId="6" xfId="0" applyFont="1" applyFill="1" applyBorder="1" applyAlignment="1">
      <alignment vertical="center"/>
    </xf>
    <xf numFmtId="0" fontId="2" fillId="3" borderId="13"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12" xfId="0" applyFont="1" applyFill="1" applyBorder="1" applyAlignment="1">
      <alignment vertical="center" shrinkToFit="1"/>
    </xf>
    <xf numFmtId="0" fontId="2" fillId="3" borderId="11" xfId="0" applyFont="1" applyFill="1" applyBorder="1" applyAlignment="1">
      <alignment vertical="center" shrinkToFit="1"/>
    </xf>
    <xf numFmtId="0" fontId="2" fillId="3" borderId="14" xfId="0" applyFont="1" applyFill="1" applyBorder="1" applyAlignment="1">
      <alignment vertical="center" shrinkToFit="1"/>
    </xf>
    <xf numFmtId="0" fontId="2" fillId="3" borderId="16" xfId="0" applyFont="1" applyFill="1" applyBorder="1" applyAlignment="1">
      <alignment vertical="center" shrinkToFit="1"/>
    </xf>
    <xf numFmtId="0" fontId="2" fillId="3" borderId="31" xfId="0" applyFont="1" applyFill="1" applyBorder="1" applyAlignment="1">
      <alignment vertical="center" shrinkToFit="1"/>
    </xf>
    <xf numFmtId="0" fontId="5" fillId="3" borderId="19" xfId="0" applyFont="1" applyFill="1" applyBorder="1" applyAlignment="1">
      <alignment vertical="center"/>
    </xf>
    <xf numFmtId="0" fontId="2" fillId="3" borderId="52" xfId="0" applyFont="1" applyFill="1" applyBorder="1" applyAlignment="1">
      <alignment vertical="center"/>
    </xf>
    <xf numFmtId="0" fontId="6" fillId="2" borderId="0" xfId="0" applyFont="1" applyFill="1" applyBorder="1" applyAlignment="1">
      <alignment vertical="center"/>
    </xf>
    <xf numFmtId="0" fontId="2" fillId="3" borderId="46" xfId="0" applyFont="1" applyFill="1" applyBorder="1" applyAlignment="1">
      <alignment vertical="center"/>
    </xf>
    <xf numFmtId="0" fontId="2" fillId="3" borderId="75" xfId="0" applyFont="1" applyFill="1" applyBorder="1" applyAlignment="1">
      <alignment vertical="center" shrinkToFit="1"/>
    </xf>
    <xf numFmtId="0" fontId="2" fillId="3" borderId="17" xfId="0" applyFont="1" applyFill="1" applyBorder="1" applyAlignment="1">
      <alignment vertical="center" shrinkToFit="1"/>
    </xf>
    <xf numFmtId="176" fontId="8" fillId="3" borderId="17" xfId="0" applyNumberFormat="1" applyFont="1" applyFill="1" applyBorder="1" applyAlignment="1">
      <alignment vertical="center" shrinkToFit="1"/>
    </xf>
    <xf numFmtId="38" fontId="7" fillId="3" borderId="17" xfId="1" applyFont="1" applyFill="1" applyBorder="1" applyAlignment="1">
      <alignment horizontal="left" vertical="center"/>
    </xf>
    <xf numFmtId="0" fontId="6" fillId="3" borderId="17" xfId="0" applyFont="1" applyFill="1" applyBorder="1" applyAlignment="1">
      <alignment horizontal="right" vertical="center"/>
    </xf>
    <xf numFmtId="0" fontId="8" fillId="3" borderId="17" xfId="0" applyFont="1" applyFill="1" applyBorder="1" applyAlignment="1">
      <alignment vertical="center" shrinkToFit="1"/>
    </xf>
    <xf numFmtId="0" fontId="8" fillId="3" borderId="19" xfId="0" applyFont="1" applyFill="1" applyBorder="1" applyAlignment="1">
      <alignment vertical="center" shrinkToFit="1"/>
    </xf>
    <xf numFmtId="0" fontId="5" fillId="3" borderId="21" xfId="0" applyFont="1" applyFill="1" applyBorder="1" applyAlignment="1">
      <alignment vertical="center"/>
    </xf>
    <xf numFmtId="0" fontId="5" fillId="3" borderId="22" xfId="0" applyFont="1" applyFill="1" applyBorder="1" applyAlignment="1">
      <alignment vertical="center"/>
    </xf>
    <xf numFmtId="177" fontId="2" fillId="0" borderId="0" xfId="0" applyNumberFormat="1" applyFont="1" applyBorder="1" applyAlignment="1">
      <alignment vertical="center"/>
    </xf>
    <xf numFmtId="177" fontId="6" fillId="3" borderId="39" xfId="1" applyNumberFormat="1" applyFont="1" applyFill="1" applyBorder="1" applyAlignment="1">
      <alignment vertical="center" shrinkToFit="1"/>
    </xf>
    <xf numFmtId="38" fontId="2" fillId="3" borderId="46" xfId="1" applyFont="1" applyFill="1" applyBorder="1" applyAlignment="1">
      <alignment vertical="center" shrinkToFit="1"/>
    </xf>
    <xf numFmtId="0" fontId="6" fillId="3" borderId="39"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21" xfId="0" applyFont="1" applyFill="1" applyBorder="1" applyAlignment="1">
      <alignment horizontal="center" vertical="center"/>
    </xf>
    <xf numFmtId="0" fontId="4" fillId="6" borderId="21" xfId="0" applyFont="1" applyFill="1" applyBorder="1" applyAlignment="1">
      <alignment horizontal="center" vertical="center"/>
    </xf>
    <xf numFmtId="38" fontId="4" fillId="4" borderId="6" xfId="1" applyFont="1" applyFill="1" applyBorder="1" applyAlignment="1">
      <alignment horizontal="right" vertical="center"/>
    </xf>
    <xf numFmtId="0" fontId="6" fillId="3" borderId="20" xfId="0" applyFont="1" applyFill="1" applyBorder="1" applyAlignment="1">
      <alignment horizontal="left" vertical="center" shrinkToFit="1"/>
    </xf>
    <xf numFmtId="0" fontId="6" fillId="3" borderId="21" xfId="0" applyFont="1" applyFill="1" applyBorder="1" applyAlignment="1">
      <alignment horizontal="left" vertical="center" shrinkToFit="1"/>
    </xf>
    <xf numFmtId="38" fontId="4" fillId="4" borderId="21" xfId="1" applyFont="1" applyFill="1" applyBorder="1" applyAlignment="1">
      <alignment horizontal="right" vertical="center"/>
    </xf>
    <xf numFmtId="38" fontId="4" fillId="4" borderId="31" xfId="1" applyFont="1" applyFill="1" applyBorder="1" applyAlignment="1">
      <alignment horizontal="right" vertical="center"/>
    </xf>
    <xf numFmtId="0" fontId="6" fillId="3" borderId="73" xfId="0" applyFont="1" applyFill="1" applyBorder="1" applyAlignment="1">
      <alignment horizontal="left" vertical="center" shrinkToFit="1"/>
    </xf>
    <xf numFmtId="0" fontId="6" fillId="3" borderId="45" xfId="0" applyFont="1" applyFill="1" applyBorder="1" applyAlignment="1">
      <alignment horizontal="left" vertical="center" shrinkToFit="1"/>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57" xfId="0" applyFont="1" applyFill="1" applyBorder="1" applyAlignment="1">
      <alignment horizontal="left" vertic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5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48" xfId="0" applyFont="1" applyFill="1" applyBorder="1" applyAlignment="1">
      <alignment horizontal="left" vertical="center"/>
    </xf>
    <xf numFmtId="0" fontId="4" fillId="6" borderId="45" xfId="0" applyFont="1" applyFill="1" applyBorder="1" applyAlignment="1">
      <alignment horizontal="left" vertical="center"/>
    </xf>
    <xf numFmtId="0" fontId="4" fillId="6" borderId="47" xfId="0" applyFont="1" applyFill="1" applyBorder="1" applyAlignment="1">
      <alignment horizontal="left" vertical="center"/>
    </xf>
    <xf numFmtId="0" fontId="2" fillId="3" borderId="38" xfId="0" applyFont="1" applyFill="1" applyBorder="1" applyAlignment="1">
      <alignment horizontal="center" vertical="center"/>
    </xf>
    <xf numFmtId="0" fontId="2" fillId="3" borderId="3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4" fillId="6" borderId="12" xfId="0" applyFont="1" applyFill="1" applyBorder="1" applyAlignment="1">
      <alignment horizontal="left" vertical="center" indent="1"/>
    </xf>
    <xf numFmtId="0" fontId="4" fillId="6" borderId="13" xfId="0" applyFont="1" applyFill="1" applyBorder="1" applyAlignment="1">
      <alignment horizontal="left" vertical="center" indent="1"/>
    </xf>
    <xf numFmtId="38" fontId="4" fillId="6" borderId="11" xfId="1" applyFont="1" applyFill="1" applyBorder="1" applyAlignment="1">
      <alignment horizontal="right" vertical="center"/>
    </xf>
    <xf numFmtId="38" fontId="4" fillId="6" borderId="12" xfId="1" applyFont="1" applyFill="1" applyBorder="1" applyAlignment="1">
      <alignment horizontal="right" vertical="center"/>
    </xf>
    <xf numFmtId="38" fontId="4" fillId="6" borderId="12" xfId="1" applyFont="1" applyFill="1" applyBorder="1" applyAlignment="1">
      <alignment horizontal="right" vertical="center" shrinkToFit="1"/>
    </xf>
    <xf numFmtId="0" fontId="4" fillId="6" borderId="15" xfId="0" applyFont="1" applyFill="1" applyBorder="1" applyAlignment="1">
      <alignment horizontal="left" vertical="center" indent="1"/>
    </xf>
    <xf numFmtId="0" fontId="4" fillId="6" borderId="18" xfId="0" applyFont="1" applyFill="1" applyBorder="1" applyAlignment="1">
      <alignment horizontal="left" vertical="center" indent="1"/>
    </xf>
    <xf numFmtId="38" fontId="4" fillId="6" borderId="14" xfId="1" applyFont="1" applyFill="1" applyBorder="1" applyAlignment="1">
      <alignment horizontal="right" vertical="center"/>
    </xf>
    <xf numFmtId="38" fontId="4" fillId="6" borderId="15" xfId="1" applyFont="1" applyFill="1" applyBorder="1" applyAlignment="1">
      <alignment horizontal="right" vertical="center"/>
    </xf>
    <xf numFmtId="38" fontId="4" fillId="6" borderId="15" xfId="1" applyFont="1" applyFill="1" applyBorder="1" applyAlignment="1">
      <alignment horizontal="right" vertical="center" shrinkToFit="1"/>
    </xf>
    <xf numFmtId="38" fontId="4" fillId="7" borderId="41" xfId="1" applyFont="1" applyFill="1" applyBorder="1" applyAlignment="1">
      <alignment horizontal="right" vertical="center"/>
    </xf>
    <xf numFmtId="38" fontId="4" fillId="4" borderId="62" xfId="1" applyFont="1" applyFill="1" applyBorder="1" applyAlignment="1">
      <alignment horizontal="right" vertical="center"/>
    </xf>
    <xf numFmtId="38" fontId="4" fillId="4" borderId="41" xfId="1" applyFont="1" applyFill="1" applyBorder="1" applyAlignment="1">
      <alignment horizontal="right" vertical="center"/>
    </xf>
    <xf numFmtId="38" fontId="4" fillId="6" borderId="74" xfId="1" applyFont="1" applyFill="1" applyBorder="1" applyAlignment="1">
      <alignment horizontal="right" vertical="center"/>
    </xf>
    <xf numFmtId="38" fontId="9" fillId="4" borderId="63" xfId="1" applyFont="1" applyFill="1" applyBorder="1" applyAlignment="1">
      <alignment horizontal="right" vertical="center"/>
    </xf>
    <xf numFmtId="38" fontId="9" fillId="4" borderId="64" xfId="1" applyFont="1" applyFill="1" applyBorder="1" applyAlignment="1">
      <alignment horizontal="right" vertical="center"/>
    </xf>
    <xf numFmtId="38" fontId="5" fillId="3" borderId="23" xfId="1" applyFont="1" applyFill="1" applyBorder="1" applyAlignment="1">
      <alignment horizontal="center" vertical="center"/>
    </xf>
    <xf numFmtId="38" fontId="5" fillId="3" borderId="21" xfId="1"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4" fillId="6" borderId="13" xfId="0" applyFont="1" applyFill="1" applyBorder="1" applyAlignment="1">
      <alignment vertical="center"/>
    </xf>
    <xf numFmtId="38" fontId="4" fillId="6" borderId="11" xfId="1" applyFont="1" applyFill="1" applyBorder="1" applyAlignment="1">
      <alignment horizontal="right" vertical="center" shrinkToFit="1"/>
    </xf>
    <xf numFmtId="0" fontId="2" fillId="3" borderId="12" xfId="0" applyFont="1" applyFill="1" applyBorder="1" applyAlignment="1">
      <alignment horizontal="center" vertical="center"/>
    </xf>
    <xf numFmtId="0" fontId="2" fillId="6" borderId="17" xfId="0" applyFont="1" applyFill="1" applyBorder="1" applyAlignment="1">
      <alignment horizontal="left" vertical="center" indent="1"/>
    </xf>
    <xf numFmtId="0" fontId="2" fillId="6" borderId="19" xfId="0" applyFont="1" applyFill="1" applyBorder="1" applyAlignment="1">
      <alignment horizontal="left" vertical="center" indent="1"/>
    </xf>
    <xf numFmtId="38" fontId="4" fillId="6" borderId="16" xfId="1" applyFont="1" applyFill="1" applyBorder="1" applyAlignment="1">
      <alignment horizontal="right" vertical="center"/>
    </xf>
    <xf numFmtId="38" fontId="4" fillId="6" borderId="17" xfId="1" applyFont="1" applyFill="1" applyBorder="1" applyAlignment="1">
      <alignment horizontal="right" vertical="center"/>
    </xf>
    <xf numFmtId="38" fontId="4" fillId="6" borderId="17" xfId="1" applyFont="1" applyFill="1" applyBorder="1" applyAlignment="1">
      <alignment horizontal="right" vertical="center" shrinkToFit="1"/>
    </xf>
    <xf numFmtId="38" fontId="4" fillId="4" borderId="71" xfId="1" applyFont="1" applyFill="1" applyBorder="1" applyAlignment="1">
      <alignment horizontal="right" vertical="center" shrinkToFit="1"/>
    </xf>
    <xf numFmtId="38" fontId="4" fillId="4" borderId="44" xfId="1" applyFont="1" applyFill="1" applyBorder="1" applyAlignment="1">
      <alignment horizontal="right" vertical="center" shrinkToFit="1"/>
    </xf>
    <xf numFmtId="38" fontId="4" fillId="4" borderId="31" xfId="0" applyNumberFormat="1" applyFont="1" applyFill="1" applyBorder="1" applyAlignment="1">
      <alignment horizontal="right" vertical="center" shrinkToFit="1"/>
    </xf>
    <xf numFmtId="0" fontId="4" fillId="4" borderId="31" xfId="0" applyFont="1" applyFill="1" applyBorder="1" applyAlignment="1">
      <alignment horizontal="right" vertical="center" shrinkToFit="1"/>
    </xf>
    <xf numFmtId="38" fontId="4" fillId="4" borderId="45" xfId="0" applyNumberFormat="1" applyFont="1" applyFill="1" applyBorder="1" applyAlignment="1">
      <alignment horizontal="right" vertical="center" shrinkToFit="1"/>
    </xf>
    <xf numFmtId="0" fontId="4" fillId="4" borderId="45" xfId="0" applyFont="1" applyFill="1" applyBorder="1" applyAlignment="1">
      <alignment horizontal="right" vertical="center" shrinkToFit="1"/>
    </xf>
    <xf numFmtId="0" fontId="8" fillId="6" borderId="17" xfId="0" applyFont="1" applyFill="1" applyBorder="1" applyAlignment="1">
      <alignment vertical="center" shrinkToFit="1"/>
    </xf>
    <xf numFmtId="0" fontId="8" fillId="6" borderId="19" xfId="0" applyFont="1" applyFill="1" applyBorder="1" applyAlignment="1">
      <alignment vertical="center" shrinkToFit="1"/>
    </xf>
    <xf numFmtId="0" fontId="14" fillId="3" borderId="17" xfId="0" applyFont="1" applyFill="1" applyBorder="1" applyAlignment="1">
      <alignment horizontal="left" vertical="center" shrinkToFit="1"/>
    </xf>
    <xf numFmtId="0" fontId="8" fillId="6" borderId="17" xfId="0" applyFont="1" applyFill="1" applyBorder="1" applyAlignment="1">
      <alignment horizontal="left" vertical="center" shrinkToFit="1"/>
    </xf>
    <xf numFmtId="0" fontId="5" fillId="6" borderId="17" xfId="0" applyFont="1" applyFill="1" applyBorder="1" applyAlignment="1">
      <alignment horizontal="left" vertical="center" shrinkToFit="1"/>
    </xf>
    <xf numFmtId="0" fontId="5" fillId="6" borderId="19" xfId="0" applyFont="1" applyFill="1" applyBorder="1" applyAlignment="1">
      <alignment horizontal="left" vertical="center" shrinkToFit="1"/>
    </xf>
    <xf numFmtId="0" fontId="2" fillId="6" borderId="11" xfId="0" applyFont="1" applyFill="1" applyBorder="1" applyAlignment="1">
      <alignment horizontal="left" vertical="center"/>
    </xf>
    <xf numFmtId="0" fontId="2" fillId="6" borderId="12" xfId="0" applyFont="1" applyFill="1" applyBorder="1" applyAlignment="1">
      <alignment horizontal="left" vertical="center"/>
    </xf>
    <xf numFmtId="0" fontId="2" fillId="6" borderId="13" xfId="0" applyFont="1" applyFill="1" applyBorder="1" applyAlignment="1">
      <alignment horizontal="left" vertical="center"/>
    </xf>
    <xf numFmtId="0" fontId="8" fillId="6" borderId="19" xfId="0" applyFont="1" applyFill="1" applyBorder="1" applyAlignment="1">
      <alignment horizontal="left" vertical="center" shrinkToFit="1"/>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0" fontId="4" fillId="6" borderId="13" xfId="0" applyFont="1" applyFill="1" applyBorder="1" applyAlignment="1">
      <alignment horizontal="left" vertical="center"/>
    </xf>
    <xf numFmtId="38" fontId="4" fillId="4" borderId="53" xfId="1" applyFont="1" applyFill="1" applyBorder="1" applyAlignment="1">
      <alignment horizontal="right" vertical="center" shrinkToFit="1"/>
    </xf>
    <xf numFmtId="38" fontId="4" fillId="4" borderId="54" xfId="1" applyFont="1" applyFill="1" applyBorder="1" applyAlignment="1">
      <alignment horizontal="right" vertical="center" shrinkToFit="1"/>
    </xf>
    <xf numFmtId="38" fontId="4" fillId="3" borderId="54" xfId="1" applyFont="1" applyFill="1" applyBorder="1" applyAlignment="1">
      <alignment horizontal="right" vertical="center" shrinkToFit="1"/>
    </xf>
    <xf numFmtId="38" fontId="5" fillId="3" borderId="59" xfId="1" applyFont="1" applyFill="1" applyBorder="1" applyAlignment="1">
      <alignment horizontal="center" vertical="center"/>
    </xf>
    <xf numFmtId="38" fontId="5" fillId="3" borderId="60" xfId="1" applyFont="1" applyFill="1" applyBorder="1" applyAlignment="1">
      <alignment horizontal="center" vertical="center"/>
    </xf>
    <xf numFmtId="38" fontId="5" fillId="3" borderId="61" xfId="1" applyFont="1" applyFill="1" applyBorder="1" applyAlignment="1">
      <alignment horizontal="center" vertical="center"/>
    </xf>
    <xf numFmtId="0" fontId="5" fillId="3" borderId="6" xfId="0" applyFont="1" applyFill="1" applyBorder="1" applyAlignment="1">
      <alignment horizontal="center" vertical="center"/>
    </xf>
    <xf numFmtId="0" fontId="5" fillId="3" borderId="26" xfId="0" applyFont="1" applyFill="1" applyBorder="1" applyAlignment="1">
      <alignment horizontal="center" vertical="center"/>
    </xf>
    <xf numFmtId="38" fontId="4" fillId="4" borderId="51" xfId="1" applyFont="1" applyFill="1" applyBorder="1" applyAlignment="1">
      <alignment horizontal="right" vertical="center" shrinkToFit="1"/>
    </xf>
    <xf numFmtId="0" fontId="4" fillId="6" borderId="14" xfId="0" applyFont="1" applyFill="1" applyBorder="1" applyAlignment="1">
      <alignment horizontal="left" vertical="center"/>
    </xf>
    <xf numFmtId="0" fontId="4" fillId="6" borderId="15" xfId="0" applyFont="1" applyFill="1" applyBorder="1" applyAlignment="1">
      <alignment horizontal="left" vertical="center"/>
    </xf>
    <xf numFmtId="0" fontId="4" fillId="6" borderId="18" xfId="0" applyFont="1" applyFill="1" applyBorder="1" applyAlignment="1">
      <alignment horizontal="left" vertical="center"/>
    </xf>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4" fillId="6" borderId="19" xfId="0" applyFont="1" applyFill="1" applyBorder="1" applyAlignment="1">
      <alignment horizontal="left" vertical="center"/>
    </xf>
    <xf numFmtId="38" fontId="4" fillId="4" borderId="48" xfId="1" applyFont="1" applyFill="1" applyBorder="1" applyAlignment="1">
      <alignment horizontal="right" vertical="center" shrinkToFit="1"/>
    </xf>
    <xf numFmtId="38" fontId="4" fillId="4" borderId="45" xfId="1" applyFont="1" applyFill="1" applyBorder="1" applyAlignment="1">
      <alignment horizontal="right" vertical="center" shrinkToFit="1"/>
    </xf>
    <xf numFmtId="38" fontId="2" fillId="3" borderId="8" xfId="1" applyFont="1" applyFill="1" applyBorder="1" applyAlignment="1">
      <alignment horizontal="center" vertical="center"/>
    </xf>
    <xf numFmtId="38" fontId="2" fillId="3" borderId="9" xfId="1" applyFont="1" applyFill="1" applyBorder="1" applyAlignment="1">
      <alignment horizontal="center" vertical="center"/>
    </xf>
    <xf numFmtId="38" fontId="2" fillId="3" borderId="10" xfId="1" applyFont="1" applyFill="1" applyBorder="1" applyAlignment="1">
      <alignment horizontal="center" vertical="center"/>
    </xf>
    <xf numFmtId="38" fontId="5" fillId="3" borderId="22" xfId="1" applyFont="1" applyFill="1" applyBorder="1" applyAlignment="1">
      <alignment horizontal="center" vertical="center"/>
    </xf>
    <xf numFmtId="38" fontId="2" fillId="3" borderId="59" xfId="1" applyFont="1" applyFill="1" applyBorder="1" applyAlignment="1">
      <alignment horizontal="center" vertical="center"/>
    </xf>
    <xf numFmtId="38" fontId="2" fillId="3" borderId="60" xfId="1" applyFont="1" applyFill="1" applyBorder="1" applyAlignment="1">
      <alignment horizontal="center" vertical="center"/>
    </xf>
    <xf numFmtId="38" fontId="2" fillId="3" borderId="61" xfId="1" applyFont="1" applyFill="1" applyBorder="1" applyAlignment="1">
      <alignment horizontal="center" vertical="center"/>
    </xf>
    <xf numFmtId="0" fontId="2" fillId="3" borderId="24" xfId="0" applyFont="1" applyFill="1" applyBorder="1" applyAlignment="1">
      <alignment horizontal="center" vertical="center"/>
    </xf>
    <xf numFmtId="38" fontId="2" fillId="3" borderId="23" xfId="1" applyFont="1" applyFill="1" applyBorder="1" applyAlignment="1">
      <alignment horizontal="center" vertical="center"/>
    </xf>
    <xf numFmtId="38" fontId="2" fillId="3" borderId="21" xfId="1" applyFont="1" applyFill="1" applyBorder="1" applyAlignment="1">
      <alignment horizontal="center" vertical="center"/>
    </xf>
    <xf numFmtId="38" fontId="2" fillId="3" borderId="22" xfId="1" applyFont="1" applyFill="1" applyBorder="1" applyAlignment="1">
      <alignment horizontal="center" vertical="center"/>
    </xf>
    <xf numFmtId="0" fontId="11" fillId="2" borderId="0" xfId="0" applyFont="1" applyFill="1" applyBorder="1" applyAlignment="1">
      <alignment horizontal="center" vertical="center" wrapText="1"/>
    </xf>
    <xf numFmtId="0" fontId="2" fillId="3" borderId="15" xfId="0" applyFont="1" applyFill="1" applyBorder="1" applyAlignment="1">
      <alignment horizontal="center" vertical="center"/>
    </xf>
    <xf numFmtId="38" fontId="4" fillId="4" borderId="74" xfId="1" applyFont="1" applyFill="1" applyBorder="1" applyAlignment="1">
      <alignment horizontal="right" vertical="center" shrinkToFit="1"/>
    </xf>
    <xf numFmtId="177" fontId="6" fillId="3" borderId="35" xfId="1" applyNumberFormat="1" applyFont="1" applyFill="1" applyBorder="1" applyAlignment="1">
      <alignment horizontal="center" vertical="center" shrinkToFit="1"/>
    </xf>
    <xf numFmtId="38" fontId="2" fillId="3" borderId="23" xfId="1" applyFont="1" applyFill="1" applyBorder="1" applyAlignment="1">
      <alignment horizontal="left" vertical="center"/>
    </xf>
    <xf numFmtId="38" fontId="2" fillId="3" borderId="21" xfId="1" applyFont="1" applyFill="1" applyBorder="1" applyAlignment="1">
      <alignment horizontal="left" vertical="center"/>
    </xf>
    <xf numFmtId="0" fontId="2" fillId="6" borderId="17" xfId="0" applyFont="1" applyFill="1" applyBorder="1" applyAlignment="1">
      <alignment horizontal="center" vertical="center"/>
    </xf>
    <xf numFmtId="0" fontId="2" fillId="6" borderId="19" xfId="0" applyFont="1" applyFill="1" applyBorder="1" applyAlignment="1">
      <alignment horizontal="center" vertical="center"/>
    </xf>
    <xf numFmtId="0" fontId="2" fillId="3" borderId="17" xfId="0" applyFont="1" applyFill="1" applyBorder="1" applyAlignment="1">
      <alignment horizontal="center" vertical="center"/>
    </xf>
    <xf numFmtId="0" fontId="5" fillId="3" borderId="17" xfId="0" applyFont="1" applyFill="1" applyBorder="1" applyAlignment="1">
      <alignment horizontal="center" vertical="center"/>
    </xf>
    <xf numFmtId="0" fontId="2" fillId="3" borderId="31" xfId="0" applyFont="1" applyFill="1" applyBorder="1" applyAlignment="1">
      <alignment horizontal="right" vertical="center"/>
    </xf>
    <xf numFmtId="38" fontId="2" fillId="3" borderId="5" xfId="1" applyFont="1" applyFill="1" applyBorder="1" applyAlignment="1">
      <alignment horizontal="center" vertical="center"/>
    </xf>
    <xf numFmtId="38" fontId="2" fillId="3" borderId="6" xfId="1" applyFont="1" applyFill="1" applyBorder="1" applyAlignment="1">
      <alignment horizontal="center" vertical="center"/>
    </xf>
    <xf numFmtId="38" fontId="2" fillId="3" borderId="7" xfId="1" applyFont="1" applyFill="1" applyBorder="1" applyAlignment="1">
      <alignment horizontal="center" vertical="center"/>
    </xf>
    <xf numFmtId="0" fontId="2" fillId="3" borderId="59"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72" xfId="0" applyFont="1" applyFill="1" applyBorder="1" applyAlignment="1">
      <alignment horizontal="center" vertical="center"/>
    </xf>
    <xf numFmtId="38" fontId="4" fillId="4" borderId="11" xfId="1" applyFont="1" applyFill="1" applyBorder="1" applyAlignment="1">
      <alignment horizontal="right" vertical="center"/>
    </xf>
    <xf numFmtId="38" fontId="4" fillId="4" borderId="12" xfId="1" applyFont="1" applyFill="1" applyBorder="1" applyAlignment="1">
      <alignment horizontal="right" vertical="center"/>
    </xf>
    <xf numFmtId="38" fontId="4" fillId="4" borderId="14" xfId="1" applyFont="1" applyFill="1" applyBorder="1" applyAlignment="1">
      <alignment horizontal="right" vertical="center"/>
    </xf>
    <xf numFmtId="38" fontId="4" fillId="4" borderId="15" xfId="1" applyFont="1" applyFill="1" applyBorder="1" applyAlignment="1">
      <alignment horizontal="right"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3" xfId="0" applyFont="1" applyFill="1" applyBorder="1" applyAlignment="1">
      <alignment horizontal="center" vertical="center" wrapText="1"/>
    </xf>
    <xf numFmtId="0" fontId="6" fillId="3" borderId="69" xfId="0" applyFont="1" applyFill="1" applyBorder="1" applyAlignment="1">
      <alignment horizontal="center" vertical="center"/>
    </xf>
    <xf numFmtId="0" fontId="4" fillId="4" borderId="6" xfId="0" applyFont="1" applyFill="1" applyBorder="1" applyAlignment="1">
      <alignment horizontal="left" vertical="center" shrinkToFit="1"/>
    </xf>
    <xf numFmtId="0" fontId="4" fillId="4" borderId="26" xfId="0" applyFont="1" applyFill="1" applyBorder="1" applyAlignment="1">
      <alignment horizontal="left" vertical="center" shrinkToFit="1"/>
    </xf>
    <xf numFmtId="38" fontId="8" fillId="4" borderId="6" xfId="0" applyNumberFormat="1" applyFont="1" applyFill="1" applyBorder="1" applyAlignment="1">
      <alignment horizontal="right" vertical="center" shrinkToFit="1"/>
    </xf>
    <xf numFmtId="0" fontId="8" fillId="4" borderId="6" xfId="0" applyFont="1" applyFill="1" applyBorder="1" applyAlignment="1">
      <alignment horizontal="right" vertical="center" shrinkToFit="1"/>
    </xf>
    <xf numFmtId="0" fontId="8" fillId="4" borderId="7" xfId="0" applyFont="1" applyFill="1" applyBorder="1" applyAlignment="1">
      <alignment horizontal="right" vertical="center" shrinkToFit="1"/>
    </xf>
    <xf numFmtId="38" fontId="8" fillId="6" borderId="5" xfId="1" applyFont="1" applyFill="1" applyBorder="1" applyAlignment="1">
      <alignment horizontal="right" vertical="center" shrinkToFit="1"/>
    </xf>
    <xf numFmtId="38" fontId="8" fillId="6" borderId="6" xfId="1" applyFont="1" applyFill="1" applyBorder="1" applyAlignment="1">
      <alignment horizontal="right" vertical="center" shrinkToFit="1"/>
    </xf>
    <xf numFmtId="38" fontId="8" fillId="6" borderId="7" xfId="1" applyFont="1" applyFill="1" applyBorder="1" applyAlignment="1">
      <alignment horizontal="right" vertical="center" shrinkToFit="1"/>
    </xf>
    <xf numFmtId="38" fontId="8" fillId="4" borderId="5" xfId="0" applyNumberFormat="1" applyFont="1" applyFill="1" applyBorder="1" applyAlignment="1">
      <alignment horizontal="right" vertical="center" shrinkToFit="1"/>
    </xf>
    <xf numFmtId="0" fontId="8" fillId="4" borderId="26" xfId="0" applyFont="1" applyFill="1" applyBorder="1" applyAlignment="1">
      <alignment horizontal="right" vertical="center" shrinkToFit="1"/>
    </xf>
    <xf numFmtId="38" fontId="8" fillId="4" borderId="70" xfId="1" applyFont="1" applyFill="1" applyBorder="1" applyAlignment="1">
      <alignment horizontal="right" vertical="center" shrinkToFit="1"/>
    </xf>
    <xf numFmtId="38" fontId="8" fillId="4" borderId="31" xfId="1" applyFont="1" applyFill="1" applyBorder="1" applyAlignment="1">
      <alignment horizontal="right" vertical="center" shrinkToFit="1"/>
    </xf>
    <xf numFmtId="38" fontId="8" fillId="4" borderId="32" xfId="1" applyFont="1" applyFill="1" applyBorder="1" applyAlignment="1">
      <alignment horizontal="right" vertical="center" shrinkToFit="1"/>
    </xf>
    <xf numFmtId="38" fontId="8" fillId="4" borderId="70" xfId="0" applyNumberFormat="1" applyFont="1" applyFill="1" applyBorder="1" applyAlignment="1">
      <alignment horizontal="right" vertical="center" shrinkToFit="1"/>
    </xf>
    <xf numFmtId="0" fontId="8" fillId="4" borderId="31" xfId="0" applyFont="1" applyFill="1" applyBorder="1" applyAlignment="1">
      <alignment horizontal="right" vertical="center" shrinkToFit="1"/>
    </xf>
    <xf numFmtId="0" fontId="8" fillId="4" borderId="33" xfId="0" applyFont="1" applyFill="1" applyBorder="1" applyAlignment="1">
      <alignment horizontal="right" vertical="center" shrinkToFit="1"/>
    </xf>
    <xf numFmtId="38" fontId="8" fillId="4" borderId="31" xfId="0" applyNumberFormat="1" applyFont="1" applyFill="1" applyBorder="1" applyAlignment="1">
      <alignment horizontal="right" vertical="center" shrinkToFit="1"/>
    </xf>
    <xf numFmtId="0" fontId="8" fillId="4" borderId="32" xfId="0" applyFont="1" applyFill="1" applyBorder="1" applyAlignment="1">
      <alignment horizontal="right" vertical="center" shrinkToFit="1"/>
    </xf>
    <xf numFmtId="0" fontId="4" fillId="4" borderId="9" xfId="0" applyFont="1" applyFill="1" applyBorder="1" applyAlignment="1">
      <alignment horizontal="left" vertical="center" shrinkToFit="1"/>
    </xf>
    <xf numFmtId="0" fontId="4" fillId="4" borderId="57" xfId="0" applyFont="1" applyFill="1" applyBorder="1" applyAlignment="1">
      <alignment horizontal="left" vertical="center" shrinkToFit="1"/>
    </xf>
    <xf numFmtId="38" fontId="8" fillId="4" borderId="56" xfId="0" applyNumberFormat="1" applyFont="1" applyFill="1" applyBorder="1" applyAlignment="1">
      <alignment horizontal="right" vertical="center" shrinkToFit="1"/>
    </xf>
    <xf numFmtId="0" fontId="8" fillId="4" borderId="9" xfId="0" applyFont="1" applyFill="1" applyBorder="1" applyAlignment="1">
      <alignment horizontal="right" vertical="center" shrinkToFit="1"/>
    </xf>
    <xf numFmtId="0" fontId="8" fillId="4" borderId="10" xfId="0" applyFont="1" applyFill="1" applyBorder="1" applyAlignment="1">
      <alignment horizontal="right" vertical="center" shrinkToFit="1"/>
    </xf>
    <xf numFmtId="38" fontId="8" fillId="6" borderId="8" xfId="1" applyFont="1" applyFill="1" applyBorder="1" applyAlignment="1">
      <alignment horizontal="right" vertical="center" shrinkToFit="1"/>
    </xf>
    <xf numFmtId="38" fontId="8" fillId="6" borderId="9" xfId="1" applyFont="1" applyFill="1" applyBorder="1" applyAlignment="1">
      <alignment horizontal="right" vertical="center" shrinkToFit="1"/>
    </xf>
    <xf numFmtId="38" fontId="8" fillId="6" borderId="10" xfId="1" applyFont="1" applyFill="1" applyBorder="1" applyAlignment="1">
      <alignment horizontal="right" vertical="center" shrinkToFit="1"/>
    </xf>
    <xf numFmtId="0" fontId="5" fillId="2" borderId="0" xfId="0" applyFont="1" applyFill="1" applyBorder="1" applyAlignment="1">
      <alignment horizontal="left" vertical="top" wrapText="1"/>
    </xf>
    <xf numFmtId="38" fontId="2" fillId="3" borderId="57" xfId="1" applyFont="1" applyFill="1" applyBorder="1" applyAlignment="1">
      <alignment horizontal="center" vertical="center"/>
    </xf>
    <xf numFmtId="0" fontId="2" fillId="3" borderId="2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69" xfId="0" applyFont="1" applyFill="1" applyBorder="1" applyAlignment="1">
      <alignment horizontal="center" vertical="center"/>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38" fontId="8" fillId="4" borderId="30" xfId="0" applyNumberFormat="1" applyFont="1" applyFill="1" applyBorder="1" applyAlignment="1">
      <alignment horizontal="right" vertical="center" shrinkToFit="1"/>
    </xf>
    <xf numFmtId="38" fontId="8" fillId="6" borderId="70" xfId="1" applyFont="1" applyFill="1" applyBorder="1" applyAlignment="1">
      <alignment horizontal="right" vertical="center" shrinkToFit="1"/>
    </xf>
    <xf numFmtId="38" fontId="8" fillId="6" borderId="31" xfId="1" applyFont="1" applyFill="1" applyBorder="1" applyAlignment="1">
      <alignment horizontal="right" vertical="center" shrinkToFit="1"/>
    </xf>
    <xf numFmtId="38" fontId="8" fillId="6" borderId="32" xfId="1" applyFont="1" applyFill="1" applyBorder="1" applyAlignment="1">
      <alignment horizontal="right" vertical="center" shrinkToFit="1"/>
    </xf>
    <xf numFmtId="38" fontId="8" fillId="4" borderId="8" xfId="0" applyNumberFormat="1" applyFont="1" applyFill="1" applyBorder="1" applyAlignment="1">
      <alignment horizontal="right" vertical="center" shrinkToFit="1"/>
    </xf>
    <xf numFmtId="0" fontId="8" fillId="4" borderId="57" xfId="0" applyFont="1" applyFill="1" applyBorder="1" applyAlignment="1">
      <alignment horizontal="right" vertical="center" shrinkToFit="1"/>
    </xf>
    <xf numFmtId="38" fontId="8" fillId="4" borderId="9" xfId="0" applyNumberFormat="1" applyFont="1" applyFill="1" applyBorder="1" applyAlignment="1">
      <alignment horizontal="right" vertical="center" shrinkToFit="1"/>
    </xf>
    <xf numFmtId="0" fontId="2" fillId="3" borderId="31" xfId="0" applyFont="1" applyFill="1" applyBorder="1" applyAlignment="1">
      <alignment horizontal="center" vertical="center"/>
    </xf>
    <xf numFmtId="0" fontId="2" fillId="3" borderId="33"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2" borderId="0" xfId="0" applyFont="1" applyFill="1" applyBorder="1" applyAlignment="1">
      <alignment horizontal="left" vertical="center" wrapText="1"/>
    </xf>
    <xf numFmtId="0" fontId="10" fillId="3" borderId="20" xfId="0" applyFont="1" applyFill="1" applyBorder="1" applyAlignment="1">
      <alignment vertical="center"/>
    </xf>
    <xf numFmtId="0" fontId="10" fillId="3" borderId="21" xfId="0" applyFont="1" applyFill="1" applyBorder="1" applyAlignment="1">
      <alignment vertical="center"/>
    </xf>
    <xf numFmtId="0" fontId="10" fillId="3" borderId="22" xfId="0" applyFont="1" applyFill="1" applyBorder="1" applyAlignment="1">
      <alignment vertical="center"/>
    </xf>
    <xf numFmtId="0" fontId="10" fillId="3" borderId="23" xfId="0" applyFont="1" applyFill="1" applyBorder="1" applyAlignment="1">
      <alignment horizontal="center" vertical="center"/>
    </xf>
    <xf numFmtId="0" fontId="10" fillId="3" borderId="21" xfId="0" applyFont="1" applyFill="1" applyBorder="1" applyAlignment="1">
      <alignment horizontal="center" vertical="center"/>
    </xf>
    <xf numFmtId="0" fontId="10" fillId="6" borderId="21" xfId="0" applyFont="1" applyFill="1" applyBorder="1" applyAlignment="1">
      <alignment horizontal="center" vertical="center"/>
    </xf>
    <xf numFmtId="0" fontId="10" fillId="3" borderId="24" xfId="0" applyFont="1" applyFill="1" applyBorder="1" applyAlignment="1">
      <alignment vertical="center"/>
    </xf>
    <xf numFmtId="0" fontId="10" fillId="3" borderId="56" xfId="0" applyFont="1" applyFill="1" applyBorder="1" applyAlignment="1">
      <alignment vertical="center"/>
    </xf>
    <xf numFmtId="0" fontId="10" fillId="3" borderId="9" xfId="0" applyFont="1" applyFill="1" applyBorder="1" applyAlignment="1">
      <alignment vertical="center"/>
    </xf>
    <xf numFmtId="0" fontId="10" fillId="3" borderId="10" xfId="0" applyFont="1" applyFill="1" applyBorder="1" applyAlignment="1">
      <alignment vertical="center"/>
    </xf>
    <xf numFmtId="0" fontId="10" fillId="6" borderId="8" xfId="0" applyFont="1" applyFill="1" applyBorder="1" applyAlignment="1">
      <alignment horizontal="left" vertical="center"/>
    </xf>
    <xf numFmtId="0" fontId="10" fillId="6" borderId="9" xfId="0" applyFont="1" applyFill="1" applyBorder="1" applyAlignment="1">
      <alignment horizontal="left" vertical="center"/>
    </xf>
    <xf numFmtId="0" fontId="10" fillId="6" borderId="57" xfId="0" applyFont="1" applyFill="1" applyBorder="1" applyAlignment="1">
      <alignment horizontal="left" vertical="center"/>
    </xf>
    <xf numFmtId="0" fontId="10" fillId="3" borderId="25" xfId="0" applyFont="1" applyFill="1" applyBorder="1" applyAlignment="1">
      <alignment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58" xfId="0" applyFont="1" applyFill="1" applyBorder="1" applyAlignment="1">
      <alignment horizontal="left" vertical="center" wrapText="1"/>
    </xf>
    <xf numFmtId="0" fontId="10" fillId="3" borderId="28" xfId="0" applyFont="1" applyFill="1" applyBorder="1" applyAlignment="1">
      <alignment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26" xfId="0" applyFont="1" applyFill="1" applyBorder="1" applyAlignment="1">
      <alignment horizontal="left" vertical="center" wrapText="1"/>
    </xf>
    <xf numFmtId="0" fontId="10" fillId="3" borderId="30" xfId="0" applyFont="1" applyFill="1" applyBorder="1" applyAlignment="1">
      <alignment vertical="center"/>
    </xf>
    <xf numFmtId="0" fontId="10" fillId="3" borderId="31" xfId="0" applyFont="1" applyFill="1" applyBorder="1" applyAlignment="1">
      <alignment vertical="center"/>
    </xf>
    <xf numFmtId="0" fontId="10" fillId="3" borderId="32" xfId="0" applyFont="1" applyFill="1" applyBorder="1" applyAlignment="1">
      <alignment vertical="center"/>
    </xf>
    <xf numFmtId="0" fontId="10" fillId="6" borderId="48" xfId="0" applyFont="1" applyFill="1" applyBorder="1" applyAlignment="1">
      <alignment horizontal="left" vertical="center"/>
    </xf>
    <xf numFmtId="0" fontId="10" fillId="6" borderId="45" xfId="0" applyFont="1" applyFill="1" applyBorder="1" applyAlignment="1">
      <alignment horizontal="left" vertical="center"/>
    </xf>
    <xf numFmtId="0" fontId="10" fillId="6" borderId="47" xfId="0" applyFont="1" applyFill="1" applyBorder="1" applyAlignment="1">
      <alignment horizontal="left" vertical="center"/>
    </xf>
    <xf numFmtId="0" fontId="14" fillId="2" borderId="0" xfId="0" applyFont="1" applyFill="1" applyBorder="1" applyAlignment="1">
      <alignment vertical="center"/>
    </xf>
    <xf numFmtId="0" fontId="10" fillId="3" borderId="34" xfId="0" applyFont="1" applyFill="1" applyBorder="1" applyAlignment="1">
      <alignment vertical="center"/>
    </xf>
    <xf numFmtId="0" fontId="10" fillId="3" borderId="35" xfId="0" applyFont="1" applyFill="1" applyBorder="1" applyAlignment="1">
      <alignment vertical="center"/>
    </xf>
    <xf numFmtId="0" fontId="10" fillId="3" borderId="36" xfId="0" applyFont="1" applyFill="1" applyBorder="1" applyAlignment="1">
      <alignment vertical="center"/>
    </xf>
    <xf numFmtId="0" fontId="10" fillId="3" borderId="38" xfId="0" applyFont="1" applyFill="1" applyBorder="1" applyAlignment="1">
      <alignment horizontal="center" vertical="center"/>
    </xf>
    <xf numFmtId="0" fontId="10" fillId="3" borderId="35"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38" xfId="0" applyFont="1" applyFill="1" applyBorder="1" applyAlignment="1">
      <alignment horizontal="center" vertical="center"/>
    </xf>
    <xf numFmtId="0" fontId="10" fillId="3" borderId="39" xfId="0" applyFont="1" applyFill="1" applyBorder="1" applyAlignment="1">
      <alignment vertical="center"/>
    </xf>
    <xf numFmtId="0" fontId="10" fillId="3" borderId="40"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vertical="center"/>
    </xf>
    <xf numFmtId="0" fontId="10" fillId="3" borderId="5" xfId="0" applyFont="1" applyFill="1" applyBorder="1" applyAlignment="1">
      <alignment vertical="center"/>
    </xf>
    <xf numFmtId="0" fontId="15" fillId="3" borderId="7" xfId="0" applyFont="1" applyFill="1" applyBorder="1" applyAlignment="1">
      <alignment horizontal="right" vertical="center"/>
    </xf>
    <xf numFmtId="38" fontId="10" fillId="4" borderId="6" xfId="1" applyFont="1" applyFill="1" applyBorder="1" applyAlignment="1">
      <alignment horizontal="right" vertical="center"/>
    </xf>
    <xf numFmtId="0" fontId="15" fillId="3" borderId="20" xfId="0" applyFont="1" applyFill="1" applyBorder="1" applyAlignment="1">
      <alignment horizontal="left" vertical="center" shrinkToFit="1"/>
    </xf>
    <xf numFmtId="0" fontId="15" fillId="3" borderId="21" xfId="0" applyFont="1" applyFill="1" applyBorder="1" applyAlignment="1">
      <alignment horizontal="left" vertical="center" shrinkToFit="1"/>
    </xf>
    <xf numFmtId="0" fontId="15" fillId="3" borderId="6" xfId="0" applyFont="1" applyFill="1" applyBorder="1" applyAlignment="1">
      <alignment vertical="center"/>
    </xf>
    <xf numFmtId="38" fontId="10" fillId="4" borderId="21" xfId="1" applyFont="1" applyFill="1" applyBorder="1" applyAlignment="1">
      <alignment horizontal="right" vertical="center"/>
    </xf>
    <xf numFmtId="0" fontId="10" fillId="3" borderId="26" xfId="0" applyFont="1" applyFill="1" applyBorder="1" applyAlignment="1">
      <alignment vertical="center"/>
    </xf>
    <xf numFmtId="0" fontId="15" fillId="3" borderId="32" xfId="0" applyFont="1" applyFill="1" applyBorder="1" applyAlignment="1">
      <alignment horizontal="right" vertical="center"/>
    </xf>
    <xf numFmtId="38" fontId="10" fillId="4" borderId="31" xfId="1" applyFont="1" applyFill="1" applyBorder="1" applyAlignment="1">
      <alignment horizontal="right" vertical="center"/>
    </xf>
    <xf numFmtId="0" fontId="10" fillId="3" borderId="33" xfId="0" applyFont="1" applyFill="1" applyBorder="1" applyAlignment="1">
      <alignment vertical="center"/>
    </xf>
    <xf numFmtId="0" fontId="15" fillId="3" borderId="73"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5" fillId="3" borderId="31" xfId="0" applyFont="1" applyFill="1" applyBorder="1" applyAlignment="1">
      <alignment vertical="center"/>
    </xf>
    <xf numFmtId="0" fontId="10" fillId="5" borderId="34" xfId="0" applyFont="1" applyFill="1" applyBorder="1" applyAlignment="1">
      <alignment vertical="center"/>
    </xf>
    <xf numFmtId="0" fontId="10" fillId="5" borderId="35" xfId="0" applyFont="1" applyFill="1" applyBorder="1" applyAlignment="1">
      <alignment vertical="center"/>
    </xf>
    <xf numFmtId="0" fontId="15" fillId="5" borderId="36" xfId="0" applyFont="1" applyFill="1" applyBorder="1" applyAlignment="1">
      <alignment horizontal="right" vertical="center"/>
    </xf>
    <xf numFmtId="38" fontId="10" fillId="7" borderId="41" xfId="1" applyFont="1" applyFill="1" applyBorder="1" applyAlignment="1">
      <alignment horizontal="right" vertical="center"/>
    </xf>
    <xf numFmtId="0" fontId="15" fillId="3" borderId="35" xfId="0" applyFont="1" applyFill="1" applyBorder="1" applyAlignment="1">
      <alignment vertical="center"/>
    </xf>
    <xf numFmtId="0" fontId="14" fillId="3" borderId="35" xfId="0" applyFont="1" applyFill="1" applyBorder="1" applyAlignment="1">
      <alignment vertical="center"/>
    </xf>
    <xf numFmtId="0" fontId="15" fillId="3" borderId="31" xfId="0" applyFont="1" applyFill="1" applyBorder="1" applyAlignment="1">
      <alignment horizontal="right" vertical="center"/>
    </xf>
    <xf numFmtId="38" fontId="10" fillId="4" borderId="62" xfId="1" applyFont="1" applyFill="1" applyBorder="1" applyAlignment="1">
      <alignment horizontal="right" vertical="center"/>
    </xf>
    <xf numFmtId="38" fontId="10" fillId="4" borderId="41" xfId="1" applyFont="1" applyFill="1" applyBorder="1" applyAlignment="1">
      <alignment horizontal="right" vertical="center"/>
    </xf>
    <xf numFmtId="0" fontId="14" fillId="3" borderId="31" xfId="0" applyFont="1" applyFill="1" applyBorder="1" applyAlignment="1">
      <alignment vertical="center"/>
    </xf>
    <xf numFmtId="0" fontId="15" fillId="3" borderId="34" xfId="0" applyFont="1" applyFill="1" applyBorder="1" applyAlignment="1">
      <alignment vertical="center"/>
    </xf>
    <xf numFmtId="38" fontId="10" fillId="6" borderId="74" xfId="1" applyFont="1" applyFill="1" applyBorder="1" applyAlignment="1">
      <alignment horizontal="right" vertical="center"/>
    </xf>
    <xf numFmtId="0" fontId="15" fillId="3" borderId="35" xfId="0" applyFont="1" applyFill="1" applyBorder="1" applyAlignment="1">
      <alignment horizontal="right" vertical="center"/>
    </xf>
    <xf numFmtId="38" fontId="11" fillId="4" borderId="63" xfId="1" applyFont="1" applyFill="1" applyBorder="1" applyAlignment="1">
      <alignment horizontal="right" vertical="center"/>
    </xf>
    <xf numFmtId="38" fontId="11" fillId="4" borderId="64" xfId="1" applyFont="1" applyFill="1" applyBorder="1" applyAlignment="1">
      <alignment horizontal="right" vertical="center"/>
    </xf>
    <xf numFmtId="0" fontId="10" fillId="3" borderId="65" xfId="0" applyFont="1" applyFill="1" applyBorder="1" applyAlignment="1">
      <alignment vertical="center"/>
    </xf>
    <xf numFmtId="0" fontId="14" fillId="3" borderId="39" xfId="0" applyFont="1" applyFill="1" applyBorder="1" applyAlignment="1">
      <alignment vertical="center"/>
    </xf>
    <xf numFmtId="0" fontId="14" fillId="3" borderId="31" xfId="0" applyFont="1" applyFill="1" applyBorder="1" applyAlignment="1">
      <alignment horizontal="right" vertical="center"/>
    </xf>
    <xf numFmtId="0" fontId="10" fillId="2" borderId="34" xfId="0" applyFont="1" applyFill="1" applyBorder="1" applyAlignment="1">
      <alignment vertical="center"/>
    </xf>
    <xf numFmtId="0" fontId="10" fillId="2" borderId="35" xfId="0" applyFont="1" applyFill="1" applyBorder="1" applyAlignment="1">
      <alignment vertical="center"/>
    </xf>
    <xf numFmtId="0" fontId="15" fillId="2" borderId="35" xfId="0" applyFont="1" applyFill="1" applyBorder="1" applyAlignment="1"/>
    <xf numFmtId="0" fontId="10" fillId="2" borderId="36" xfId="0" applyFont="1" applyFill="1" applyBorder="1" applyAlignment="1">
      <alignment horizontal="right" vertical="center"/>
    </xf>
    <xf numFmtId="0" fontId="10" fillId="2" borderId="31" xfId="0" applyFont="1" applyFill="1" applyBorder="1" applyAlignment="1">
      <alignment horizontal="right" vertical="center"/>
    </xf>
    <xf numFmtId="0" fontId="10" fillId="2" borderId="31" xfId="0" applyFont="1" applyFill="1" applyBorder="1" applyAlignment="1">
      <alignment vertical="center"/>
    </xf>
    <xf numFmtId="0" fontId="10" fillId="2" borderId="39" xfId="0" applyFont="1" applyFill="1" applyBorder="1" applyAlignment="1">
      <alignment vertical="center"/>
    </xf>
    <xf numFmtId="0" fontId="10" fillId="3" borderId="41" xfId="0" applyFont="1" applyFill="1" applyBorder="1" applyAlignment="1">
      <alignment vertical="center"/>
    </xf>
    <xf numFmtId="0" fontId="17" fillId="3" borderId="21" xfId="0" applyFont="1" applyFill="1" applyBorder="1" applyAlignment="1">
      <alignment vertical="center"/>
    </xf>
    <xf numFmtId="38" fontId="14" fillId="3" borderId="23" xfId="1" applyFont="1" applyFill="1" applyBorder="1" applyAlignment="1">
      <alignment horizontal="center" vertical="center"/>
    </xf>
    <xf numFmtId="38" fontId="14" fillId="3" borderId="21" xfId="1" applyFont="1" applyFill="1" applyBorder="1" applyAlignment="1">
      <alignment horizontal="center" vertical="center"/>
    </xf>
    <xf numFmtId="0" fontId="14" fillId="3" borderId="21" xfId="0" applyFont="1" applyFill="1" applyBorder="1" applyAlignment="1">
      <alignment vertical="center"/>
    </xf>
    <xf numFmtId="0" fontId="14" fillId="3" borderId="22" xfId="0" applyFont="1" applyFill="1" applyBorder="1" applyAlignment="1">
      <alignment vertical="center"/>
    </xf>
    <xf numFmtId="0" fontId="14" fillId="3" borderId="23"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4" xfId="0" applyFont="1" applyFill="1" applyBorder="1" applyAlignment="1">
      <alignment horizontal="center" vertical="center"/>
    </xf>
    <xf numFmtId="0" fontId="10" fillId="3" borderId="29" xfId="0" applyFont="1" applyFill="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0" fillId="6" borderId="12" xfId="0" applyFont="1" applyFill="1" applyBorder="1" applyAlignment="1">
      <alignment horizontal="left" vertical="center" indent="1"/>
    </xf>
    <xf numFmtId="0" fontId="10" fillId="6" borderId="13" xfId="0" applyFont="1" applyFill="1" applyBorder="1" applyAlignment="1">
      <alignment horizontal="left" vertical="center" indent="1"/>
    </xf>
    <xf numFmtId="38" fontId="10" fillId="6" borderId="11" xfId="1" applyFont="1" applyFill="1" applyBorder="1" applyAlignment="1">
      <alignment horizontal="right" vertical="center"/>
    </xf>
    <xf numFmtId="38" fontId="10" fillId="6" borderId="12" xfId="1" applyFont="1" applyFill="1" applyBorder="1" applyAlignment="1">
      <alignment horizontal="right" vertical="center"/>
    </xf>
    <xf numFmtId="38" fontId="10" fillId="3" borderId="12" xfId="1" applyFont="1" applyFill="1" applyBorder="1" applyAlignment="1">
      <alignment horizontal="right" vertical="center"/>
    </xf>
    <xf numFmtId="38" fontId="10" fillId="6" borderId="12" xfId="1" applyFont="1" applyFill="1" applyBorder="1" applyAlignment="1">
      <alignment horizontal="right" vertical="center" shrinkToFit="1"/>
    </xf>
    <xf numFmtId="0" fontId="10" fillId="3" borderId="11" xfId="0" applyFont="1" applyFill="1" applyBorder="1" applyAlignment="1">
      <alignment vertical="center" shrinkToFit="1"/>
    </xf>
    <xf numFmtId="0" fontId="10" fillId="3" borderId="27" xfId="0" applyFont="1" applyFill="1" applyBorder="1" applyAlignment="1">
      <alignment vertical="center"/>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6" borderId="15" xfId="0" applyFont="1" applyFill="1" applyBorder="1" applyAlignment="1">
      <alignment horizontal="left" vertical="center" indent="1"/>
    </xf>
    <xf numFmtId="0" fontId="10" fillId="6" borderId="18" xfId="0" applyFont="1" applyFill="1" applyBorder="1" applyAlignment="1">
      <alignment horizontal="left" vertical="center" indent="1"/>
    </xf>
    <xf numFmtId="38" fontId="10" fillId="6" borderId="14" xfId="1" applyFont="1" applyFill="1" applyBorder="1" applyAlignment="1">
      <alignment horizontal="right" vertical="center"/>
    </xf>
    <xf numFmtId="38" fontId="10" fillId="6" borderId="15" xfId="1" applyFont="1" applyFill="1" applyBorder="1" applyAlignment="1">
      <alignment horizontal="right" vertical="center"/>
    </xf>
    <xf numFmtId="38" fontId="10" fillId="3" borderId="15" xfId="1" applyFont="1" applyFill="1" applyBorder="1" applyAlignment="1">
      <alignment horizontal="right" vertical="center"/>
    </xf>
    <xf numFmtId="38" fontId="10" fillId="6" borderId="15" xfId="1" applyFont="1" applyFill="1" applyBorder="1" applyAlignment="1">
      <alignment horizontal="right" vertical="center" shrinkToFit="1"/>
    </xf>
    <xf numFmtId="0" fontId="10" fillId="3" borderId="14" xfId="0" applyFont="1" applyFill="1" applyBorder="1" applyAlignment="1">
      <alignment vertical="center" shrinkToFit="1"/>
    </xf>
    <xf numFmtId="0" fontId="10" fillId="3" borderId="42" xfId="0" applyFont="1" applyFill="1" applyBorder="1" applyAlignment="1">
      <alignment vertical="center"/>
    </xf>
    <xf numFmtId="0" fontId="10" fillId="3" borderId="16" xfId="0" applyFont="1" applyFill="1" applyBorder="1" applyAlignment="1">
      <alignment vertical="center"/>
    </xf>
    <xf numFmtId="0" fontId="10" fillId="3" borderId="17" xfId="0" applyFont="1" applyFill="1" applyBorder="1" applyAlignment="1">
      <alignment vertical="center"/>
    </xf>
    <xf numFmtId="0" fontId="10" fillId="6" borderId="17" xfId="0" applyFont="1" applyFill="1" applyBorder="1" applyAlignment="1">
      <alignment horizontal="left" vertical="center" indent="1"/>
    </xf>
    <xf numFmtId="0" fontId="10" fillId="6" borderId="19" xfId="0" applyFont="1" applyFill="1" applyBorder="1" applyAlignment="1">
      <alignment horizontal="left" vertical="center" indent="1"/>
    </xf>
    <xf numFmtId="38" fontId="10" fillId="6" borderId="16" xfId="1" applyFont="1" applyFill="1" applyBorder="1" applyAlignment="1">
      <alignment horizontal="right" vertical="center"/>
    </xf>
    <xf numFmtId="38" fontId="10" fillId="6" borderId="17" xfId="1" applyFont="1" applyFill="1" applyBorder="1" applyAlignment="1">
      <alignment horizontal="right" vertical="center"/>
    </xf>
    <xf numFmtId="38" fontId="10" fillId="3" borderId="17" xfId="1" applyFont="1" applyFill="1" applyBorder="1" applyAlignment="1">
      <alignment horizontal="right" vertical="center"/>
    </xf>
    <xf numFmtId="38" fontId="10" fillId="6" borderId="17" xfId="1" applyFont="1" applyFill="1" applyBorder="1" applyAlignment="1">
      <alignment horizontal="right" vertical="center" shrinkToFit="1"/>
    </xf>
    <xf numFmtId="0" fontId="10" fillId="3" borderId="16" xfId="0" applyFont="1" applyFill="1" applyBorder="1" applyAlignment="1">
      <alignment vertical="center" shrinkToFit="1"/>
    </xf>
    <xf numFmtId="0" fontId="10" fillId="3" borderId="43" xfId="0" applyFont="1" applyFill="1" applyBorder="1" applyAlignment="1">
      <alignment vertical="center"/>
    </xf>
    <xf numFmtId="0" fontId="10" fillId="3" borderId="31" xfId="0" applyFont="1" applyFill="1" applyBorder="1" applyAlignment="1">
      <alignment horizontal="center" vertical="center"/>
    </xf>
    <xf numFmtId="38" fontId="10" fillId="4" borderId="71" xfId="1" applyFont="1" applyFill="1" applyBorder="1" applyAlignment="1">
      <alignment horizontal="right" vertical="center" shrinkToFit="1"/>
    </xf>
    <xf numFmtId="38" fontId="10" fillId="4" borderId="44" xfId="1" applyFont="1" applyFill="1" applyBorder="1" applyAlignment="1">
      <alignment horizontal="right" vertical="center" shrinkToFit="1"/>
    </xf>
    <xf numFmtId="0" fontId="10" fillId="3" borderId="44" xfId="0" applyFont="1" applyFill="1" applyBorder="1" applyAlignment="1">
      <alignment vertical="center"/>
    </xf>
    <xf numFmtId="38" fontId="10" fillId="3" borderId="31" xfId="1" applyFont="1" applyFill="1" applyBorder="1" applyAlignment="1">
      <alignment horizontal="right" vertical="center"/>
    </xf>
    <xf numFmtId="38" fontId="10" fillId="4" borderId="31" xfId="0" applyNumberFormat="1" applyFont="1" applyFill="1" applyBorder="1" applyAlignment="1">
      <alignment horizontal="right" vertical="center" shrinkToFit="1"/>
    </xf>
    <xf numFmtId="0" fontId="10" fillId="4" borderId="31" xfId="0" applyFont="1" applyFill="1" applyBorder="1" applyAlignment="1">
      <alignment horizontal="right" vertical="center" shrinkToFit="1"/>
    </xf>
    <xf numFmtId="0" fontId="10" fillId="3" borderId="46" xfId="0" applyFont="1" applyFill="1" applyBorder="1" applyAlignment="1">
      <alignment vertical="center"/>
    </xf>
    <xf numFmtId="0" fontId="10" fillId="3" borderId="31" xfId="0" applyFont="1" applyFill="1" applyBorder="1" applyAlignment="1">
      <alignment vertical="center" shrinkToFit="1"/>
    </xf>
    <xf numFmtId="38" fontId="10" fillId="4" borderId="45" xfId="0" applyNumberFormat="1" applyFont="1" applyFill="1" applyBorder="1" applyAlignment="1">
      <alignment horizontal="right" vertical="center" shrinkToFit="1"/>
    </xf>
    <xf numFmtId="0" fontId="10" fillId="4" borderId="45" xfId="0" applyFont="1" applyFill="1" applyBorder="1" applyAlignment="1">
      <alignment horizontal="right" vertical="center" shrinkToFit="1"/>
    </xf>
    <xf numFmtId="38" fontId="14" fillId="3" borderId="22" xfId="1" applyFont="1" applyFill="1" applyBorder="1" applyAlignment="1">
      <alignment horizontal="center"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10" fillId="6" borderId="13" xfId="0" applyFont="1" applyFill="1" applyBorder="1" applyAlignment="1">
      <alignment vertical="center"/>
    </xf>
    <xf numFmtId="38" fontId="10" fillId="6" borderId="11" xfId="1" applyFont="1" applyFill="1" applyBorder="1" applyAlignment="1">
      <alignment horizontal="right" vertical="center" shrinkToFit="1"/>
    </xf>
    <xf numFmtId="0" fontId="10" fillId="3" borderId="13" xfId="0" applyFont="1" applyFill="1" applyBorder="1" applyAlignment="1">
      <alignment vertical="center"/>
    </xf>
    <xf numFmtId="0" fontId="10" fillId="3" borderId="12" xfId="0" applyFont="1" applyFill="1" applyBorder="1" applyAlignment="1">
      <alignment horizontal="center" vertical="center"/>
    </xf>
    <xf numFmtId="0" fontId="10" fillId="3" borderId="12" xfId="0" applyFont="1" applyFill="1" applyBorder="1" applyAlignment="1">
      <alignment vertical="center" shrinkToFit="1"/>
    </xf>
    <xf numFmtId="0" fontId="14" fillId="3" borderId="29" xfId="0" applyFont="1" applyFill="1" applyBorder="1" applyAlignment="1">
      <alignment vertical="center"/>
    </xf>
    <xf numFmtId="0" fontId="14" fillId="3" borderId="4" xfId="0" applyFont="1" applyFill="1" applyBorder="1" applyAlignment="1">
      <alignment vertical="center"/>
    </xf>
    <xf numFmtId="0" fontId="14" fillId="3" borderId="16" xfId="0" applyFont="1" applyFill="1" applyBorder="1" applyAlignment="1">
      <alignment horizontal="left" vertical="center" indent="1"/>
    </xf>
    <xf numFmtId="0" fontId="14" fillId="3" borderId="17" xfId="0" applyFont="1" applyFill="1" applyBorder="1" applyAlignment="1">
      <alignment vertical="center"/>
    </xf>
    <xf numFmtId="0" fontId="14" fillId="6" borderId="17" xfId="0" applyFont="1" applyFill="1" applyBorder="1" applyAlignment="1">
      <alignment vertical="center" shrinkToFit="1"/>
    </xf>
    <xf numFmtId="0" fontId="14" fillId="6" borderId="19" xfId="0" applyFont="1" applyFill="1" applyBorder="1" applyAlignment="1">
      <alignment vertical="center" shrinkToFit="1"/>
    </xf>
    <xf numFmtId="38" fontId="14" fillId="3" borderId="16" xfId="1" applyFont="1" applyFill="1" applyBorder="1" applyAlignment="1">
      <alignment horizontal="left" vertical="center" shrinkToFit="1"/>
    </xf>
    <xf numFmtId="38" fontId="14" fillId="3" borderId="17" xfId="1" applyFont="1" applyFill="1" applyBorder="1" applyAlignment="1">
      <alignment horizontal="right" vertical="center" shrinkToFit="1"/>
    </xf>
    <xf numFmtId="38" fontId="14" fillId="3" borderId="17" xfId="1" applyFont="1" applyFill="1" applyBorder="1" applyAlignment="1">
      <alignment horizontal="right" vertical="center"/>
    </xf>
    <xf numFmtId="0" fontId="14" fillId="3" borderId="19" xfId="0" applyFont="1" applyFill="1" applyBorder="1" applyAlignment="1">
      <alignment vertical="center"/>
    </xf>
    <xf numFmtId="0" fontId="14" fillId="6" borderId="17" xfId="0" applyFont="1" applyFill="1" applyBorder="1" applyAlignment="1">
      <alignment horizontal="left" vertical="center" shrinkToFit="1"/>
    </xf>
    <xf numFmtId="0" fontId="10" fillId="3" borderId="17" xfId="0" applyFont="1" applyFill="1" applyBorder="1" applyAlignment="1">
      <alignment vertical="center" shrinkToFit="1"/>
    </xf>
    <xf numFmtId="176" fontId="14" fillId="3" borderId="17" xfId="0" applyNumberFormat="1" applyFont="1" applyFill="1" applyBorder="1" applyAlignment="1">
      <alignment vertical="center" shrinkToFit="1"/>
    </xf>
    <xf numFmtId="0" fontId="14" fillId="3" borderId="43" xfId="0" applyFont="1" applyFill="1" applyBorder="1" applyAlignment="1">
      <alignment vertical="center"/>
    </xf>
    <xf numFmtId="0" fontId="14" fillId="0" borderId="0" xfId="0" applyFont="1" applyBorder="1" applyAlignment="1">
      <alignment vertical="center"/>
    </xf>
    <xf numFmtId="0" fontId="14" fillId="3" borderId="17" xfId="0" applyFont="1" applyFill="1" applyBorder="1" applyAlignment="1">
      <alignment horizontal="left" vertical="center"/>
    </xf>
    <xf numFmtId="0" fontId="14" fillId="6" borderId="19" xfId="0" applyFont="1" applyFill="1" applyBorder="1" applyAlignment="1">
      <alignment horizontal="left" vertical="center" shrinkToFit="1"/>
    </xf>
    <xf numFmtId="0" fontId="10" fillId="6" borderId="11"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13" xfId="0" applyFont="1" applyFill="1" applyBorder="1" applyAlignment="1">
      <alignment horizontal="left" vertical="center"/>
    </xf>
    <xf numFmtId="0" fontId="10" fillId="3" borderId="49" xfId="0" applyFont="1" applyFill="1" applyBorder="1" applyAlignment="1">
      <alignment vertical="center"/>
    </xf>
    <xf numFmtId="0" fontId="10" fillId="3" borderId="50" xfId="0" applyFont="1" applyFill="1" applyBorder="1" applyAlignment="1">
      <alignment vertical="center"/>
    </xf>
    <xf numFmtId="0" fontId="10" fillId="3" borderId="51" xfId="0" applyFont="1" applyFill="1" applyBorder="1" applyAlignment="1">
      <alignment horizontal="center" vertical="center"/>
    </xf>
    <xf numFmtId="0" fontId="15" fillId="3" borderId="52" xfId="0" applyFont="1" applyFill="1" applyBorder="1" applyAlignment="1">
      <alignment horizontal="right" vertical="center"/>
    </xf>
    <xf numFmtId="38" fontId="10" fillId="4" borderId="53" xfId="1" applyFont="1" applyFill="1" applyBorder="1" applyAlignment="1">
      <alignment horizontal="right" vertical="center" shrinkToFit="1"/>
    </xf>
    <xf numFmtId="38" fontId="10" fillId="4" borderId="54" xfId="1" applyFont="1" applyFill="1" applyBorder="1" applyAlignment="1">
      <alignment horizontal="right" vertical="center" shrinkToFit="1"/>
    </xf>
    <xf numFmtId="0" fontId="10" fillId="3" borderId="51" xfId="0" applyFont="1" applyFill="1" applyBorder="1" applyAlignment="1">
      <alignment vertical="center" shrinkToFit="1"/>
    </xf>
    <xf numFmtId="38" fontId="10" fillId="3" borderId="51" xfId="1" applyFont="1" applyFill="1" applyBorder="1" applyAlignment="1">
      <alignment horizontal="right" vertical="center"/>
    </xf>
    <xf numFmtId="0" fontId="10" fillId="3" borderId="51" xfId="0" applyFont="1" applyFill="1" applyBorder="1" applyAlignment="1">
      <alignment vertical="center"/>
    </xf>
    <xf numFmtId="0" fontId="10" fillId="3" borderId="52" xfId="0" applyFont="1" applyFill="1" applyBorder="1" applyAlignment="1">
      <alignment vertical="center"/>
    </xf>
    <xf numFmtId="38" fontId="10" fillId="3" borderId="54" xfId="1" applyFont="1" applyFill="1" applyBorder="1" applyAlignment="1">
      <alignment horizontal="right" vertical="center" shrinkToFit="1"/>
    </xf>
    <xf numFmtId="0" fontId="10" fillId="3" borderId="75" xfId="0" applyFont="1" applyFill="1" applyBorder="1" applyAlignment="1">
      <alignment vertical="center" shrinkToFit="1"/>
    </xf>
    <xf numFmtId="38" fontId="10" fillId="4" borderId="51" xfId="1" applyFont="1" applyFill="1" applyBorder="1" applyAlignment="1">
      <alignment horizontal="right" vertical="center" shrinkToFit="1"/>
    </xf>
    <xf numFmtId="0" fontId="10" fillId="3" borderId="55" xfId="0" applyFont="1" applyFill="1" applyBorder="1" applyAlignment="1">
      <alignment vertical="center"/>
    </xf>
    <xf numFmtId="38" fontId="14" fillId="3" borderId="59" xfId="1" applyFont="1" applyFill="1" applyBorder="1" applyAlignment="1">
      <alignment horizontal="center" vertical="center"/>
    </xf>
    <xf numFmtId="38" fontId="14" fillId="3" borderId="60" xfId="1" applyFont="1" applyFill="1" applyBorder="1" applyAlignment="1">
      <alignment horizontal="center" vertical="center"/>
    </xf>
    <xf numFmtId="38" fontId="14" fillId="3" borderId="61" xfId="1" applyFont="1" applyFill="1" applyBorder="1" applyAlignment="1">
      <alignment horizontal="center" vertical="center"/>
    </xf>
    <xf numFmtId="0" fontId="14" fillId="3" borderId="6" xfId="0" applyFont="1" applyFill="1" applyBorder="1" applyAlignment="1">
      <alignment horizontal="center" vertical="center"/>
    </xf>
    <xf numFmtId="0" fontId="14" fillId="3" borderId="26" xfId="0" applyFont="1" applyFill="1" applyBorder="1" applyAlignment="1">
      <alignment horizontal="center" vertical="center"/>
    </xf>
    <xf numFmtId="38" fontId="10" fillId="3" borderId="8" xfId="1" applyFont="1" applyFill="1" applyBorder="1" applyAlignment="1">
      <alignment horizontal="center" vertical="center"/>
    </xf>
    <xf numFmtId="38" fontId="10" fillId="3" borderId="9" xfId="1" applyFont="1" applyFill="1" applyBorder="1" applyAlignment="1">
      <alignment horizontal="center" vertical="center"/>
    </xf>
    <xf numFmtId="38" fontId="10" fillId="3" borderId="3" xfId="1" applyFont="1" applyFill="1" applyBorder="1" applyAlignment="1">
      <alignment horizontal="center" vertical="center"/>
    </xf>
    <xf numFmtId="38" fontId="10" fillId="3" borderId="10" xfId="1" applyFont="1" applyFill="1" applyBorder="1" applyAlignment="1">
      <alignment horizontal="center" vertical="center"/>
    </xf>
    <xf numFmtId="38" fontId="10" fillId="3" borderId="12" xfId="1" applyFont="1" applyFill="1" applyBorder="1" applyAlignment="1">
      <alignment vertical="center"/>
    </xf>
    <xf numFmtId="38" fontId="10" fillId="3" borderId="13" xfId="1" applyFont="1" applyFill="1" applyBorder="1" applyAlignment="1">
      <alignment horizontal="right" vertical="center"/>
    </xf>
    <xf numFmtId="38" fontId="10" fillId="3" borderId="13" xfId="1" applyFont="1" applyFill="1" applyBorder="1" applyAlignment="1">
      <alignment vertical="center"/>
    </xf>
    <xf numFmtId="0" fontId="10" fillId="6" borderId="14" xfId="0" applyFont="1" applyFill="1" applyBorder="1" applyAlignment="1">
      <alignment horizontal="left" vertical="center"/>
    </xf>
    <xf numFmtId="0" fontId="10" fillId="6" borderId="15" xfId="0" applyFont="1" applyFill="1" applyBorder="1" applyAlignment="1">
      <alignment horizontal="left" vertical="center"/>
    </xf>
    <xf numFmtId="0" fontId="10" fillId="6" borderId="18" xfId="0" applyFont="1" applyFill="1" applyBorder="1" applyAlignment="1">
      <alignment horizontal="left" vertical="center"/>
    </xf>
    <xf numFmtId="38" fontId="10" fillId="3" borderId="15" xfId="1" applyFont="1" applyFill="1" applyBorder="1" applyAlignment="1">
      <alignment vertical="center"/>
    </xf>
    <xf numFmtId="38" fontId="10" fillId="3" borderId="18" xfId="1" applyFont="1" applyFill="1" applyBorder="1" applyAlignment="1">
      <alignment horizontal="right" vertical="center"/>
    </xf>
    <xf numFmtId="38" fontId="10" fillId="3" borderId="18" xfId="1" applyFont="1" applyFill="1" applyBorder="1" applyAlignment="1">
      <alignment vertical="center"/>
    </xf>
    <xf numFmtId="0" fontId="10" fillId="6" borderId="16" xfId="0" applyFont="1" applyFill="1" applyBorder="1" applyAlignment="1">
      <alignment horizontal="left" vertical="center"/>
    </xf>
    <xf numFmtId="0" fontId="10" fillId="6" borderId="17" xfId="0" applyFont="1" applyFill="1" applyBorder="1" applyAlignment="1">
      <alignment horizontal="left" vertical="center"/>
    </xf>
    <xf numFmtId="0" fontId="10" fillId="6" borderId="19" xfId="0" applyFont="1" applyFill="1" applyBorder="1" applyAlignment="1">
      <alignment horizontal="left" vertical="center"/>
    </xf>
    <xf numFmtId="38" fontId="10" fillId="3" borderId="17" xfId="1" applyFont="1" applyFill="1" applyBorder="1" applyAlignment="1">
      <alignment vertical="center"/>
    </xf>
    <xf numFmtId="38" fontId="10" fillId="3" borderId="19" xfId="1" applyFont="1" applyFill="1" applyBorder="1" applyAlignment="1">
      <alignment horizontal="right" vertical="center"/>
    </xf>
    <xf numFmtId="38" fontId="10" fillId="3" borderId="19" xfId="1" applyFont="1" applyFill="1" applyBorder="1" applyAlignment="1">
      <alignment vertical="center"/>
    </xf>
    <xf numFmtId="0" fontId="10" fillId="3" borderId="48" xfId="0" applyFont="1" applyFill="1" applyBorder="1" applyAlignment="1">
      <alignment vertical="center"/>
    </xf>
    <xf numFmtId="0" fontId="10" fillId="3" borderId="45" xfId="0" applyFont="1" applyFill="1" applyBorder="1" applyAlignment="1">
      <alignment vertical="center"/>
    </xf>
    <xf numFmtId="38" fontId="10" fillId="4" borderId="48" xfId="1" applyFont="1" applyFill="1" applyBorder="1" applyAlignment="1">
      <alignment horizontal="right" vertical="center" shrinkToFit="1"/>
    </xf>
    <xf numFmtId="38" fontId="10" fillId="4" borderId="45" xfId="1" applyFont="1" applyFill="1" applyBorder="1" applyAlignment="1">
      <alignment horizontal="right" vertical="center" shrinkToFit="1"/>
    </xf>
    <xf numFmtId="38" fontId="10" fillId="3" borderId="45" xfId="1" applyFont="1" applyFill="1" applyBorder="1" applyAlignment="1">
      <alignment vertical="center"/>
    </xf>
    <xf numFmtId="38" fontId="15" fillId="3" borderId="46" xfId="1" applyFont="1" applyFill="1" applyBorder="1" applyAlignment="1">
      <alignment horizontal="right" vertical="center" shrinkToFit="1"/>
    </xf>
    <xf numFmtId="0" fontId="15" fillId="0" borderId="0" xfId="0" applyFont="1" applyFill="1" applyBorder="1" applyAlignment="1">
      <alignment vertical="center"/>
    </xf>
    <xf numFmtId="0" fontId="15" fillId="0" borderId="0" xfId="0" applyFont="1" applyFill="1" applyBorder="1" applyAlignment="1">
      <alignment vertical="top"/>
    </xf>
    <xf numFmtId="0" fontId="15" fillId="0" borderId="0" xfId="0" applyFont="1" applyFill="1" applyBorder="1" applyAlignment="1">
      <alignment vertical="top" wrapText="1"/>
    </xf>
    <xf numFmtId="0" fontId="10" fillId="0" borderId="0" xfId="0" applyFont="1" applyBorder="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153866</xdr:colOff>
      <xdr:row>2</xdr:row>
      <xdr:rowOff>16565</xdr:rowOff>
    </xdr:from>
    <xdr:to>
      <xdr:col>37</xdr:col>
      <xdr:colOff>33131</xdr:colOff>
      <xdr:row>8</xdr:row>
      <xdr:rowOff>14654</xdr:rowOff>
    </xdr:to>
    <xdr:sp macro="" textlink="">
      <xdr:nvSpPr>
        <xdr:cNvPr id="2" name="テキスト ボックス 1"/>
        <xdr:cNvSpPr txBox="1"/>
      </xdr:nvSpPr>
      <xdr:spPr>
        <a:xfrm>
          <a:off x="4593981" y="199738"/>
          <a:ext cx="1351977" cy="774743"/>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（追加前）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・当初申請</a:t>
          </a:r>
          <a:r>
            <a:rPr kumimoji="1" lang="en-US" altLang="ja-JP" sz="1000">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億円</a:t>
          </a:r>
        </a:p>
      </xdr:txBody>
    </xdr:sp>
    <xdr:clientData/>
  </xdr:twoCellAnchor>
  <xdr:twoCellAnchor>
    <xdr:from>
      <xdr:col>38</xdr:col>
      <xdr:colOff>160526</xdr:colOff>
      <xdr:row>9</xdr:row>
      <xdr:rowOff>78511</xdr:rowOff>
    </xdr:from>
    <xdr:to>
      <xdr:col>40</xdr:col>
      <xdr:colOff>593972</xdr:colOff>
      <xdr:row>14</xdr:row>
      <xdr:rowOff>85259</xdr:rowOff>
    </xdr:to>
    <xdr:sp macro="" textlink="">
      <xdr:nvSpPr>
        <xdr:cNvPr id="3" name="テキスト ボックス 2"/>
        <xdr:cNvSpPr txBox="1"/>
      </xdr:nvSpPr>
      <xdr:spPr>
        <a:xfrm>
          <a:off x="6317140" y="1212852"/>
          <a:ext cx="1385946" cy="78606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黄色のセルに入力してください。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95250</xdr:colOff>
      <xdr:row>1</xdr:row>
      <xdr:rowOff>119063</xdr:rowOff>
    </xdr:from>
    <xdr:to>
      <xdr:col>36</xdr:col>
      <xdr:colOff>156335</xdr:colOff>
      <xdr:row>8</xdr:row>
      <xdr:rowOff>5953</xdr:rowOff>
    </xdr:to>
    <xdr:sp macro="" textlink="">
      <xdr:nvSpPr>
        <xdr:cNvPr id="2" name="テキスト ボックス 1"/>
        <xdr:cNvSpPr txBox="1"/>
      </xdr:nvSpPr>
      <xdr:spPr>
        <a:xfrm>
          <a:off x="4583906" y="148829"/>
          <a:ext cx="1394585" cy="82153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（追加）</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・追加により</a:t>
          </a:r>
          <a:r>
            <a:rPr kumimoji="1" lang="en-US" altLang="ja-JP" sz="1000">
              <a:latin typeface="Meiryo UI" panose="020B0604030504040204" pitchFamily="50" charset="-128"/>
              <a:ea typeface="Meiryo UI" panose="020B0604030504040204" pitchFamily="50" charset="-128"/>
              <a:cs typeface="Meiryo UI" panose="020B0604030504040204" pitchFamily="50" charset="-128"/>
            </a:rPr>
            <a:t>1.5</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億円超</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25977</xdr:colOff>
      <xdr:row>8</xdr:row>
      <xdr:rowOff>147205</xdr:rowOff>
    </xdr:from>
    <xdr:to>
      <xdr:col>41</xdr:col>
      <xdr:colOff>43787</xdr:colOff>
      <xdr:row>13</xdr:row>
      <xdr:rowOff>145294</xdr:rowOff>
    </xdr:to>
    <xdr:sp macro="" textlink="">
      <xdr:nvSpPr>
        <xdr:cNvPr id="4" name="テキスト ボックス 3"/>
        <xdr:cNvSpPr txBox="1"/>
      </xdr:nvSpPr>
      <xdr:spPr>
        <a:xfrm>
          <a:off x="6416386" y="1117023"/>
          <a:ext cx="1385946" cy="78606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黄色のセルに入力してください。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146539</xdr:colOff>
      <xdr:row>1</xdr:row>
      <xdr:rowOff>134469</xdr:rowOff>
    </xdr:from>
    <xdr:to>
      <xdr:col>37</xdr:col>
      <xdr:colOff>31670</xdr:colOff>
      <xdr:row>7</xdr:row>
      <xdr:rowOff>51287</xdr:rowOff>
    </xdr:to>
    <xdr:sp macro="" textlink="">
      <xdr:nvSpPr>
        <xdr:cNvPr id="2" name="テキスト ボックス 1"/>
        <xdr:cNvSpPr txBox="1"/>
      </xdr:nvSpPr>
      <xdr:spPr>
        <a:xfrm>
          <a:off x="4586654" y="163777"/>
          <a:ext cx="1357843" cy="78139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（追加前）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・当初から</a:t>
          </a:r>
          <a:r>
            <a:rPr kumimoji="1" lang="en-US" altLang="ja-JP" sz="1000">
              <a:latin typeface="Meiryo UI" panose="020B0604030504040204" pitchFamily="50" charset="-128"/>
              <a:ea typeface="Meiryo UI" panose="020B0604030504040204" pitchFamily="50" charset="-128"/>
              <a:cs typeface="Meiryo UI" panose="020B0604030504040204" pitchFamily="50" charset="-128"/>
            </a:rPr>
            <a:t>1.5</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億円超</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0</xdr:colOff>
      <xdr:row>9</xdr:row>
      <xdr:rowOff>0</xdr:rowOff>
    </xdr:from>
    <xdr:to>
      <xdr:col>41</xdr:col>
      <xdr:colOff>17809</xdr:colOff>
      <xdr:row>14</xdr:row>
      <xdr:rowOff>6748</xdr:rowOff>
    </xdr:to>
    <xdr:sp macro="" textlink="">
      <xdr:nvSpPr>
        <xdr:cNvPr id="3" name="テキスト ボックス 2"/>
        <xdr:cNvSpPr txBox="1"/>
      </xdr:nvSpPr>
      <xdr:spPr>
        <a:xfrm>
          <a:off x="6425045" y="1134341"/>
          <a:ext cx="1385946" cy="78606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黄色のセルに入力してください。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157369</xdr:colOff>
      <xdr:row>1</xdr:row>
      <xdr:rowOff>132522</xdr:rowOff>
    </xdr:from>
    <xdr:to>
      <xdr:col>37</xdr:col>
      <xdr:colOff>36237</xdr:colOff>
      <xdr:row>8</xdr:row>
      <xdr:rowOff>18117</xdr:rowOff>
    </xdr:to>
    <xdr:sp macro="" textlink="">
      <xdr:nvSpPr>
        <xdr:cNvPr id="2" name="テキスト ボックス 1"/>
        <xdr:cNvSpPr txBox="1"/>
      </xdr:nvSpPr>
      <xdr:spPr>
        <a:xfrm>
          <a:off x="4696239" y="157370"/>
          <a:ext cx="1394585" cy="82153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（追加）の報告の場合</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0</xdr:colOff>
      <xdr:row>9</xdr:row>
      <xdr:rowOff>0</xdr:rowOff>
    </xdr:from>
    <xdr:to>
      <xdr:col>41</xdr:col>
      <xdr:colOff>17809</xdr:colOff>
      <xdr:row>14</xdr:row>
      <xdr:rowOff>6748</xdr:rowOff>
    </xdr:to>
    <xdr:sp macro="" textlink="">
      <xdr:nvSpPr>
        <xdr:cNvPr id="3" name="テキスト ボックス 2"/>
        <xdr:cNvSpPr txBox="1"/>
      </xdr:nvSpPr>
      <xdr:spPr>
        <a:xfrm>
          <a:off x="6425045" y="1134341"/>
          <a:ext cx="1385946" cy="78606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黄色のセルに入力してください。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0</xdr:colOff>
      <xdr:row>25</xdr:row>
      <xdr:rowOff>0</xdr:rowOff>
    </xdr:from>
    <xdr:to>
      <xdr:col>41</xdr:col>
      <xdr:colOff>17809</xdr:colOff>
      <xdr:row>30</xdr:row>
      <xdr:rowOff>6748</xdr:rowOff>
    </xdr:to>
    <xdr:sp macro="" textlink="">
      <xdr:nvSpPr>
        <xdr:cNvPr id="4" name="テキスト ボックス 3"/>
        <xdr:cNvSpPr txBox="1"/>
      </xdr:nvSpPr>
      <xdr:spPr>
        <a:xfrm>
          <a:off x="6381750" y="3705225"/>
          <a:ext cx="1389409" cy="768748"/>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「申請時」の欄には、</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申請書の内容を転記してください。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157369</xdr:colOff>
      <xdr:row>1</xdr:row>
      <xdr:rowOff>132522</xdr:rowOff>
    </xdr:from>
    <xdr:to>
      <xdr:col>37</xdr:col>
      <xdr:colOff>36237</xdr:colOff>
      <xdr:row>8</xdr:row>
      <xdr:rowOff>18117</xdr:rowOff>
    </xdr:to>
    <xdr:sp macro="" textlink="">
      <xdr:nvSpPr>
        <xdr:cNvPr id="2" name="テキスト ボックス 1"/>
        <xdr:cNvSpPr txBox="1"/>
      </xdr:nvSpPr>
      <xdr:spPr>
        <a:xfrm>
          <a:off x="4643644" y="161097"/>
          <a:ext cx="1383818" cy="81904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例</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の報告の場合</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0</xdr:colOff>
      <xdr:row>9</xdr:row>
      <xdr:rowOff>0</xdr:rowOff>
    </xdr:from>
    <xdr:to>
      <xdr:col>41</xdr:col>
      <xdr:colOff>17809</xdr:colOff>
      <xdr:row>14</xdr:row>
      <xdr:rowOff>6748</xdr:rowOff>
    </xdr:to>
    <xdr:sp macro="" textlink="">
      <xdr:nvSpPr>
        <xdr:cNvPr id="3" name="テキスト ボックス 2"/>
        <xdr:cNvSpPr txBox="1"/>
      </xdr:nvSpPr>
      <xdr:spPr>
        <a:xfrm>
          <a:off x="6425045" y="1134341"/>
          <a:ext cx="1385946" cy="786066"/>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黄色のセルに入力してください。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0</xdr:colOff>
      <xdr:row>25</xdr:row>
      <xdr:rowOff>0</xdr:rowOff>
    </xdr:from>
    <xdr:to>
      <xdr:col>41</xdr:col>
      <xdr:colOff>17809</xdr:colOff>
      <xdr:row>30</xdr:row>
      <xdr:rowOff>6748</xdr:rowOff>
    </xdr:to>
    <xdr:sp macro="" textlink="">
      <xdr:nvSpPr>
        <xdr:cNvPr id="4" name="テキスト ボックス 3"/>
        <xdr:cNvSpPr txBox="1"/>
      </xdr:nvSpPr>
      <xdr:spPr>
        <a:xfrm>
          <a:off x="6381750" y="3705225"/>
          <a:ext cx="1389409" cy="768748"/>
        </a:xfrm>
        <a:prstGeom prst="rect">
          <a:avLst/>
        </a:prstGeom>
        <a:solidFill>
          <a:schemeClr val="bg1"/>
        </a:solidFill>
        <a:ln w="28575">
          <a:solidFill>
            <a:sysClr val="windowText" lastClr="000000"/>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「申請時」の欄には、</a:t>
          </a:r>
          <a:endParaRPr kumimoji="1" lang="en-US" altLang="ja-JP"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申請書の内容を転記してください。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260"/>
  <sheetViews>
    <sheetView tabSelected="1" zoomScaleNormal="100" zoomScaleSheetLayoutView="115" workbookViewId="0">
      <selection activeCell="A4" sqref="A4:AL4"/>
    </sheetView>
  </sheetViews>
  <sheetFormatPr defaultRowHeight="12"/>
  <cols>
    <col min="1" max="1" width="0.625" style="337" customWidth="1"/>
    <col min="2" max="2" width="1.625" style="337" customWidth="1"/>
    <col min="3" max="3" width="1.25" style="337" customWidth="1"/>
    <col min="4" max="4" width="3.5" style="337" customWidth="1"/>
    <col min="5" max="5" width="2.75" style="337" customWidth="1"/>
    <col min="6" max="7" width="2.25" style="337" customWidth="1"/>
    <col min="8" max="8" width="1" style="337" customWidth="1"/>
    <col min="9" max="19" width="2.25" style="337" customWidth="1"/>
    <col min="20" max="20" width="1.625" style="337" customWidth="1"/>
    <col min="21" max="25" width="2.25" style="337" customWidth="1"/>
    <col min="26" max="26" width="1.625" style="337" customWidth="1"/>
    <col min="27" max="31" width="2.25" style="337" customWidth="1"/>
    <col min="32" max="32" width="1.625" style="337" customWidth="1"/>
    <col min="33" max="37" width="2.25" style="337" customWidth="1"/>
    <col min="38" max="38" width="1.625" style="337" customWidth="1"/>
    <col min="39" max="39" width="3.5" style="337" customWidth="1"/>
    <col min="40" max="42" width="9" style="337"/>
    <col min="43" max="43" width="9.375" style="337" bestFit="1" customWidth="1"/>
    <col min="44" max="16384" width="9" style="337"/>
  </cols>
  <sheetData>
    <row r="1" spans="1:38" s="336" customFormat="1" ht="2.25" customHeight="1">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row>
    <row r="2" spans="1:38">
      <c r="A2" s="112"/>
      <c r="B2" s="112" t="s">
        <v>0</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row>
    <row r="3" spans="1:38" ht="6"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row>
    <row r="4" spans="1:38" ht="28.5" customHeight="1">
      <c r="A4" s="257" t="s">
        <v>76</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38" ht="7.5" customHeight="1">
      <c r="A6" s="112"/>
      <c r="B6" s="338" t="s">
        <v>80</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112"/>
    </row>
    <row r="7" spans="1:38" ht="7.5" customHeight="1">
      <c r="A7" s="11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112"/>
    </row>
    <row r="8" spans="1:38" ht="5.2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row>
    <row r="9" spans="1:38" ht="12.75" thickBot="1">
      <c r="A9" s="112" t="s">
        <v>1</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row>
    <row r="10" spans="1:38">
      <c r="A10" s="339"/>
      <c r="B10" s="340" t="s">
        <v>23</v>
      </c>
      <c r="C10" s="340"/>
      <c r="D10" s="340"/>
      <c r="E10" s="340"/>
      <c r="F10" s="340"/>
      <c r="G10" s="340"/>
      <c r="H10" s="340"/>
      <c r="I10" s="340"/>
      <c r="J10" s="341"/>
      <c r="K10" s="342" t="s">
        <v>15</v>
      </c>
      <c r="L10" s="343"/>
      <c r="M10" s="344"/>
      <c r="N10" s="344"/>
      <c r="O10" s="340" t="s">
        <v>19</v>
      </c>
      <c r="P10" s="344"/>
      <c r="Q10" s="344"/>
      <c r="R10" s="340" t="s">
        <v>21</v>
      </c>
      <c r="S10" s="344"/>
      <c r="T10" s="344"/>
      <c r="U10" s="340" t="s">
        <v>20</v>
      </c>
      <c r="V10" s="340"/>
      <c r="W10" s="340"/>
      <c r="X10" s="340"/>
      <c r="Y10" s="340"/>
      <c r="Z10" s="340"/>
      <c r="AA10" s="340"/>
      <c r="AB10" s="340"/>
      <c r="AC10" s="340"/>
      <c r="AD10" s="340"/>
      <c r="AE10" s="340"/>
      <c r="AF10" s="340"/>
      <c r="AG10" s="340"/>
      <c r="AH10" s="340"/>
      <c r="AI10" s="340"/>
      <c r="AJ10" s="340"/>
      <c r="AK10" s="340"/>
      <c r="AL10" s="345"/>
    </row>
    <row r="11" spans="1:38">
      <c r="A11" s="346"/>
      <c r="B11" s="347" t="s">
        <v>3</v>
      </c>
      <c r="C11" s="347"/>
      <c r="D11" s="347"/>
      <c r="E11" s="347"/>
      <c r="F11" s="347"/>
      <c r="G11" s="347"/>
      <c r="H11" s="347"/>
      <c r="I11" s="347"/>
      <c r="J11" s="348"/>
      <c r="K11" s="349"/>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1"/>
    </row>
    <row r="12" spans="1:38">
      <c r="A12" s="352"/>
      <c r="B12" s="353" t="s">
        <v>4</v>
      </c>
      <c r="C12" s="353"/>
      <c r="D12" s="353"/>
      <c r="E12" s="353"/>
      <c r="F12" s="353"/>
      <c r="G12" s="353"/>
      <c r="H12" s="353"/>
      <c r="I12" s="353"/>
      <c r="J12" s="354"/>
      <c r="K12" s="355"/>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7"/>
    </row>
    <row r="13" spans="1:38">
      <c r="A13" s="358"/>
      <c r="B13" s="359"/>
      <c r="C13" s="359"/>
      <c r="D13" s="359"/>
      <c r="E13" s="359"/>
      <c r="F13" s="359"/>
      <c r="G13" s="359"/>
      <c r="H13" s="359"/>
      <c r="I13" s="359"/>
      <c r="J13" s="360"/>
      <c r="K13" s="361"/>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3"/>
    </row>
    <row r="14" spans="1:38">
      <c r="A14" s="346"/>
      <c r="B14" s="347" t="s">
        <v>5</v>
      </c>
      <c r="C14" s="347"/>
      <c r="D14" s="347"/>
      <c r="E14" s="347"/>
      <c r="F14" s="347"/>
      <c r="G14" s="347"/>
      <c r="H14" s="347"/>
      <c r="I14" s="347"/>
      <c r="J14" s="348"/>
      <c r="K14" s="349"/>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1"/>
    </row>
    <row r="15" spans="1:38">
      <c r="A15" s="346"/>
      <c r="B15" s="347" t="s">
        <v>6</v>
      </c>
      <c r="C15" s="347"/>
      <c r="D15" s="347"/>
      <c r="E15" s="347"/>
      <c r="F15" s="347"/>
      <c r="G15" s="347"/>
      <c r="H15" s="347"/>
      <c r="I15" s="347"/>
      <c r="J15" s="348"/>
      <c r="K15" s="349"/>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row>
    <row r="16" spans="1:38" ht="12.75" thickBot="1">
      <c r="A16" s="364"/>
      <c r="B16" s="365"/>
      <c r="C16" s="365" t="s">
        <v>7</v>
      </c>
      <c r="D16" s="365"/>
      <c r="E16" s="365"/>
      <c r="F16" s="365"/>
      <c r="G16" s="365"/>
      <c r="H16" s="365"/>
      <c r="I16" s="365"/>
      <c r="J16" s="366"/>
      <c r="K16" s="367"/>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9"/>
    </row>
    <row r="17" spans="1:38" ht="6.7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row>
    <row r="18" spans="1:38" ht="12.75" thickBot="1">
      <c r="A18" s="112" t="s">
        <v>2</v>
      </c>
      <c r="B18" s="112"/>
      <c r="C18" s="112"/>
      <c r="D18" s="112"/>
      <c r="E18" s="112"/>
      <c r="F18" s="112"/>
      <c r="G18" s="112"/>
      <c r="H18" s="112"/>
      <c r="I18" s="112"/>
      <c r="J18" s="112"/>
      <c r="K18" s="112"/>
      <c r="L18" s="112"/>
      <c r="M18" s="370" t="s">
        <v>44</v>
      </c>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row>
    <row r="19" spans="1:38" ht="12.75" thickBot="1">
      <c r="A19" s="371"/>
      <c r="B19" s="372" t="s">
        <v>8</v>
      </c>
      <c r="C19" s="372"/>
      <c r="D19" s="372"/>
      <c r="E19" s="372"/>
      <c r="F19" s="372"/>
      <c r="G19" s="372"/>
      <c r="H19" s="372"/>
      <c r="I19" s="372"/>
      <c r="J19" s="372"/>
      <c r="K19" s="372"/>
      <c r="L19" s="372"/>
      <c r="M19" s="372"/>
      <c r="N19" s="373"/>
      <c r="O19" s="374" t="s">
        <v>15</v>
      </c>
      <c r="P19" s="375"/>
      <c r="Q19" s="375"/>
      <c r="R19" s="376"/>
      <c r="S19" s="377"/>
      <c r="T19" s="378"/>
      <c r="U19" s="372" t="s">
        <v>16</v>
      </c>
      <c r="V19" s="372"/>
      <c r="W19" s="372"/>
      <c r="X19" s="372"/>
      <c r="Y19" s="372"/>
      <c r="Z19" s="372"/>
      <c r="AA19" s="372"/>
      <c r="AB19" s="372"/>
      <c r="AC19" s="372"/>
      <c r="AD19" s="372"/>
      <c r="AE19" s="372"/>
      <c r="AF19" s="372"/>
      <c r="AG19" s="372"/>
      <c r="AH19" s="372"/>
      <c r="AI19" s="372"/>
      <c r="AJ19" s="372"/>
      <c r="AK19" s="372"/>
      <c r="AL19" s="379"/>
    </row>
    <row r="20" spans="1:38">
      <c r="A20" s="380"/>
      <c r="B20" s="381" t="s">
        <v>10</v>
      </c>
      <c r="C20" s="381"/>
      <c r="D20" s="381"/>
      <c r="E20" s="381"/>
      <c r="F20" s="381"/>
      <c r="G20" s="381"/>
      <c r="H20" s="382"/>
      <c r="I20" s="383" t="s">
        <v>11</v>
      </c>
      <c r="J20" s="359"/>
      <c r="K20" s="359"/>
      <c r="L20" s="359"/>
      <c r="M20" s="359"/>
      <c r="N20" s="384" t="s">
        <v>54</v>
      </c>
      <c r="O20" s="385">
        <f>O64</f>
        <v>0</v>
      </c>
      <c r="P20" s="385"/>
      <c r="Q20" s="385"/>
      <c r="R20" s="385"/>
      <c r="S20" s="385"/>
      <c r="T20" s="385"/>
      <c r="U20" s="359" t="s">
        <v>17</v>
      </c>
      <c r="V20" s="359"/>
      <c r="W20" s="359"/>
      <c r="X20" s="359"/>
      <c r="Y20" s="345"/>
      <c r="Z20" s="386" t="s">
        <v>101</v>
      </c>
      <c r="AA20" s="387"/>
      <c r="AB20" s="387"/>
      <c r="AC20" s="387"/>
      <c r="AD20" s="387"/>
      <c r="AE20" s="388" t="s">
        <v>102</v>
      </c>
      <c r="AF20" s="389">
        <f>AA64</f>
        <v>0</v>
      </c>
      <c r="AG20" s="389"/>
      <c r="AH20" s="389"/>
      <c r="AI20" s="389"/>
      <c r="AJ20" s="389"/>
      <c r="AK20" s="359" t="s">
        <v>17</v>
      </c>
      <c r="AL20" s="390"/>
    </row>
    <row r="21" spans="1:38" ht="12.75" thickBot="1">
      <c r="A21" s="364"/>
      <c r="B21" s="365"/>
      <c r="C21" s="365"/>
      <c r="D21" s="365"/>
      <c r="E21" s="365"/>
      <c r="F21" s="365"/>
      <c r="G21" s="365"/>
      <c r="H21" s="366"/>
      <c r="I21" s="365" t="s">
        <v>12</v>
      </c>
      <c r="J21" s="365"/>
      <c r="K21" s="365"/>
      <c r="L21" s="365"/>
      <c r="M21" s="365"/>
      <c r="N21" s="391" t="s">
        <v>55</v>
      </c>
      <c r="O21" s="392">
        <f>U64</f>
        <v>0</v>
      </c>
      <c r="P21" s="392"/>
      <c r="Q21" s="392"/>
      <c r="R21" s="392"/>
      <c r="S21" s="392"/>
      <c r="T21" s="392"/>
      <c r="U21" s="365" t="s">
        <v>17</v>
      </c>
      <c r="V21" s="365"/>
      <c r="W21" s="365"/>
      <c r="X21" s="365"/>
      <c r="Y21" s="393"/>
      <c r="Z21" s="394" t="s">
        <v>100</v>
      </c>
      <c r="AA21" s="395"/>
      <c r="AB21" s="395"/>
      <c r="AC21" s="395"/>
      <c r="AD21" s="395"/>
      <c r="AE21" s="396" t="s">
        <v>103</v>
      </c>
      <c r="AF21" s="385">
        <f>AG64</f>
        <v>0</v>
      </c>
      <c r="AG21" s="385"/>
      <c r="AH21" s="385"/>
      <c r="AI21" s="385"/>
      <c r="AJ21" s="385"/>
      <c r="AK21" s="365" t="s">
        <v>17</v>
      </c>
      <c r="AL21" s="393"/>
    </row>
    <row r="22" spans="1:38" ht="12.75" thickBot="1">
      <c r="A22" s="397"/>
      <c r="B22" s="398" t="s">
        <v>18</v>
      </c>
      <c r="C22" s="398"/>
      <c r="D22" s="398"/>
      <c r="E22" s="398"/>
      <c r="F22" s="398"/>
      <c r="G22" s="398"/>
      <c r="H22" s="398"/>
      <c r="I22" s="398"/>
      <c r="J22" s="398"/>
      <c r="K22" s="398"/>
      <c r="L22" s="398"/>
      <c r="M22" s="398"/>
      <c r="N22" s="399" t="s">
        <v>68</v>
      </c>
      <c r="O22" s="400"/>
      <c r="P22" s="400"/>
      <c r="Q22" s="400"/>
      <c r="R22" s="400"/>
      <c r="S22" s="400"/>
      <c r="T22" s="400"/>
      <c r="U22" s="372" t="s">
        <v>17</v>
      </c>
      <c r="V22" s="401" t="s">
        <v>84</v>
      </c>
      <c r="W22" s="402"/>
      <c r="X22" s="372"/>
      <c r="Y22" s="372"/>
      <c r="Z22" s="372"/>
      <c r="AA22" s="372"/>
      <c r="AB22" s="372"/>
      <c r="AC22" s="372"/>
      <c r="AD22" s="372"/>
      <c r="AE22" s="372"/>
      <c r="AF22" s="372"/>
      <c r="AG22" s="372"/>
      <c r="AH22" s="372"/>
      <c r="AI22" s="372"/>
      <c r="AJ22" s="372"/>
      <c r="AK22" s="372"/>
      <c r="AL22" s="379"/>
    </row>
    <row r="23" spans="1:38" ht="12.75" thickBot="1">
      <c r="A23" s="364"/>
      <c r="B23" s="365" t="s">
        <v>71</v>
      </c>
      <c r="C23" s="365"/>
      <c r="D23" s="365"/>
      <c r="E23" s="365"/>
      <c r="F23" s="365"/>
      <c r="G23" s="365"/>
      <c r="H23" s="365"/>
      <c r="I23" s="365"/>
      <c r="J23" s="365"/>
      <c r="K23" s="365"/>
      <c r="L23" s="365"/>
      <c r="M23" s="365"/>
      <c r="N23" s="403" t="s">
        <v>111</v>
      </c>
      <c r="O23" s="404">
        <f>O20+O21-O22</f>
        <v>0</v>
      </c>
      <c r="P23" s="405"/>
      <c r="Q23" s="405"/>
      <c r="R23" s="405"/>
      <c r="S23" s="405"/>
      <c r="T23" s="405"/>
      <c r="U23" s="381" t="s">
        <v>17</v>
      </c>
      <c r="V23" s="372"/>
      <c r="W23" s="406"/>
      <c r="X23" s="365"/>
      <c r="Y23" s="365"/>
      <c r="Z23" s="407" t="s">
        <v>105</v>
      </c>
      <c r="AA23" s="365"/>
      <c r="AB23" s="365"/>
      <c r="AC23" s="365"/>
      <c r="AD23" s="365"/>
      <c r="AE23" s="403" t="s">
        <v>150</v>
      </c>
      <c r="AF23" s="408"/>
      <c r="AG23" s="408"/>
      <c r="AH23" s="408"/>
      <c r="AI23" s="408"/>
      <c r="AJ23" s="408"/>
      <c r="AK23" s="365" t="s">
        <v>17</v>
      </c>
      <c r="AL23" s="393"/>
    </row>
    <row r="24" spans="1:38" ht="18.75" customHeight="1" thickTop="1" thickBot="1">
      <c r="A24" s="364"/>
      <c r="B24" s="372" t="s">
        <v>9</v>
      </c>
      <c r="C24" s="372"/>
      <c r="D24" s="372"/>
      <c r="E24" s="372"/>
      <c r="F24" s="372"/>
      <c r="G24" s="372"/>
      <c r="H24" s="372"/>
      <c r="I24" s="372"/>
      <c r="J24" s="372"/>
      <c r="K24" s="372"/>
      <c r="L24" s="372"/>
      <c r="M24" s="372"/>
      <c r="N24" s="409" t="s">
        <v>69</v>
      </c>
      <c r="O24" s="410">
        <f>IF(O23&gt;=150000000,150000000,O23)</f>
        <v>0</v>
      </c>
      <c r="P24" s="411"/>
      <c r="Q24" s="411"/>
      <c r="R24" s="411"/>
      <c r="S24" s="411"/>
      <c r="T24" s="411"/>
      <c r="U24" s="412" t="s">
        <v>17</v>
      </c>
      <c r="V24" s="396" t="s">
        <v>70</v>
      </c>
      <c r="W24" s="396"/>
      <c r="X24" s="365"/>
      <c r="Y24" s="365"/>
      <c r="Z24" s="407" t="s">
        <v>99</v>
      </c>
      <c r="AA24" s="413"/>
      <c r="AB24" s="406"/>
      <c r="AC24" s="406"/>
      <c r="AD24" s="414"/>
      <c r="AE24" s="403" t="s">
        <v>104</v>
      </c>
      <c r="AF24" s="410">
        <f>IF(AF23&gt;=150000000,0,IF(((AF20+AF21)+AF23)&gt;=150000000,150000000-AF23,AF20+AF21))</f>
        <v>0</v>
      </c>
      <c r="AG24" s="411"/>
      <c r="AH24" s="411"/>
      <c r="AI24" s="411"/>
      <c r="AJ24" s="411"/>
      <c r="AK24" s="412" t="s">
        <v>17</v>
      </c>
      <c r="AL24" s="393"/>
    </row>
    <row r="25" spans="1:38" ht="17.25" customHeight="1" thickBot="1">
      <c r="A25" s="415"/>
      <c r="B25" s="416"/>
      <c r="C25" s="417" t="s">
        <v>41</v>
      </c>
      <c r="D25" s="416"/>
      <c r="E25" s="416"/>
      <c r="F25" s="416"/>
      <c r="G25" s="416"/>
      <c r="H25" s="416"/>
      <c r="I25" s="416"/>
      <c r="J25" s="416"/>
      <c r="K25" s="416"/>
      <c r="L25" s="416"/>
      <c r="M25" s="416"/>
      <c r="N25" s="418"/>
      <c r="O25" s="419"/>
      <c r="P25" s="419"/>
      <c r="Q25" s="419"/>
      <c r="R25" s="419"/>
      <c r="S25" s="419"/>
      <c r="T25" s="419"/>
      <c r="U25" s="420"/>
      <c r="V25" s="420"/>
      <c r="W25" s="416"/>
      <c r="X25" s="416"/>
      <c r="Y25" s="416"/>
      <c r="Z25" s="416"/>
      <c r="AA25" s="416"/>
      <c r="AB25" s="416"/>
      <c r="AC25" s="416"/>
      <c r="AD25" s="416"/>
      <c r="AE25" s="416"/>
      <c r="AF25" s="416"/>
      <c r="AG25" s="416"/>
      <c r="AH25" s="416"/>
      <c r="AI25" s="416"/>
      <c r="AJ25" s="416"/>
      <c r="AK25" s="416"/>
      <c r="AL25" s="421"/>
    </row>
    <row r="26" spans="1:38">
      <c r="A26" s="380"/>
      <c r="B26" s="422" t="s">
        <v>22</v>
      </c>
      <c r="C26" s="340"/>
      <c r="D26" s="340"/>
      <c r="E26" s="340"/>
      <c r="F26" s="340"/>
      <c r="G26" s="340"/>
      <c r="H26" s="340"/>
      <c r="I26" s="423"/>
      <c r="J26" s="340"/>
      <c r="K26" s="340"/>
      <c r="L26" s="340"/>
      <c r="M26" s="340"/>
      <c r="N26" s="341"/>
      <c r="O26" s="424" t="s">
        <v>118</v>
      </c>
      <c r="P26" s="425"/>
      <c r="Q26" s="425"/>
      <c r="R26" s="425"/>
      <c r="S26" s="425"/>
      <c r="T26" s="425"/>
      <c r="U26" s="425"/>
      <c r="V26" s="425"/>
      <c r="W26" s="425"/>
      <c r="X26" s="425"/>
      <c r="Y26" s="425"/>
      <c r="Z26" s="425"/>
      <c r="AA26" s="426"/>
      <c r="AB26" s="426"/>
      <c r="AC26" s="426"/>
      <c r="AD26" s="426"/>
      <c r="AE26" s="426"/>
      <c r="AF26" s="427"/>
      <c r="AG26" s="428" t="s">
        <v>119</v>
      </c>
      <c r="AH26" s="429"/>
      <c r="AI26" s="429"/>
      <c r="AJ26" s="429"/>
      <c r="AK26" s="429"/>
      <c r="AL26" s="430"/>
    </row>
    <row r="27" spans="1:38">
      <c r="A27" s="431"/>
      <c r="B27" s="382"/>
      <c r="C27" s="432" t="s">
        <v>13</v>
      </c>
      <c r="D27" s="433"/>
      <c r="E27" s="433"/>
      <c r="F27" s="433"/>
      <c r="G27" s="433"/>
      <c r="H27" s="433"/>
      <c r="I27" s="434"/>
      <c r="J27" s="434"/>
      <c r="K27" s="434"/>
      <c r="L27" s="434"/>
      <c r="M27" s="434"/>
      <c r="N27" s="435"/>
      <c r="O27" s="436"/>
      <c r="P27" s="437"/>
      <c r="Q27" s="437"/>
      <c r="R27" s="437"/>
      <c r="S27" s="433" t="s">
        <v>17</v>
      </c>
      <c r="T27" s="438" t="s">
        <v>65</v>
      </c>
      <c r="U27" s="433" t="s">
        <v>66</v>
      </c>
      <c r="V27" s="433"/>
      <c r="W27" s="433"/>
      <c r="X27" s="433"/>
      <c r="Y27" s="433"/>
      <c r="Z27" s="433"/>
      <c r="AA27" s="439"/>
      <c r="AB27" s="439"/>
      <c r="AC27" s="439"/>
      <c r="AD27" s="439"/>
      <c r="AE27" s="433" t="s">
        <v>67</v>
      </c>
      <c r="AF27" s="433"/>
      <c r="AG27" s="440" t="s">
        <v>108</v>
      </c>
      <c r="AH27" s="439"/>
      <c r="AI27" s="439"/>
      <c r="AJ27" s="439"/>
      <c r="AK27" s="433" t="s">
        <v>17</v>
      </c>
      <c r="AL27" s="441"/>
    </row>
    <row r="28" spans="1:38">
      <c r="A28" s="431"/>
      <c r="B28" s="382"/>
      <c r="C28" s="442" t="s">
        <v>13</v>
      </c>
      <c r="D28" s="443"/>
      <c r="E28" s="443"/>
      <c r="F28" s="443"/>
      <c r="G28" s="443"/>
      <c r="H28" s="443"/>
      <c r="I28" s="444"/>
      <c r="J28" s="444"/>
      <c r="K28" s="444"/>
      <c r="L28" s="444"/>
      <c r="M28" s="444"/>
      <c r="N28" s="445"/>
      <c r="O28" s="446"/>
      <c r="P28" s="447"/>
      <c r="Q28" s="447"/>
      <c r="R28" s="447"/>
      <c r="S28" s="443" t="s">
        <v>17</v>
      </c>
      <c r="T28" s="448" t="s">
        <v>65</v>
      </c>
      <c r="U28" s="443" t="s">
        <v>66</v>
      </c>
      <c r="V28" s="443"/>
      <c r="W28" s="443"/>
      <c r="X28" s="443"/>
      <c r="Y28" s="443"/>
      <c r="Z28" s="443"/>
      <c r="AA28" s="449"/>
      <c r="AB28" s="449"/>
      <c r="AC28" s="449"/>
      <c r="AD28" s="449"/>
      <c r="AE28" s="443" t="s">
        <v>67</v>
      </c>
      <c r="AF28" s="443"/>
      <c r="AG28" s="450" t="s">
        <v>108</v>
      </c>
      <c r="AH28" s="449"/>
      <c r="AI28" s="449"/>
      <c r="AJ28" s="449"/>
      <c r="AK28" s="443" t="s">
        <v>17</v>
      </c>
      <c r="AL28" s="451"/>
    </row>
    <row r="29" spans="1:38">
      <c r="A29" s="431"/>
      <c r="B29" s="382"/>
      <c r="C29" s="442" t="s">
        <v>13</v>
      </c>
      <c r="D29" s="443"/>
      <c r="E29" s="443"/>
      <c r="F29" s="443"/>
      <c r="G29" s="443"/>
      <c r="H29" s="443"/>
      <c r="I29" s="444"/>
      <c r="J29" s="444"/>
      <c r="K29" s="444"/>
      <c r="L29" s="444"/>
      <c r="M29" s="444"/>
      <c r="N29" s="445"/>
      <c r="O29" s="446"/>
      <c r="P29" s="447"/>
      <c r="Q29" s="447"/>
      <c r="R29" s="447"/>
      <c r="S29" s="443" t="s">
        <v>17</v>
      </c>
      <c r="T29" s="448" t="s">
        <v>65</v>
      </c>
      <c r="U29" s="443" t="s">
        <v>66</v>
      </c>
      <c r="V29" s="443"/>
      <c r="W29" s="443"/>
      <c r="X29" s="443"/>
      <c r="Y29" s="443"/>
      <c r="Z29" s="443"/>
      <c r="AA29" s="449"/>
      <c r="AB29" s="449"/>
      <c r="AC29" s="449"/>
      <c r="AD29" s="449"/>
      <c r="AE29" s="443" t="s">
        <v>67</v>
      </c>
      <c r="AF29" s="443"/>
      <c r="AG29" s="450" t="s">
        <v>108</v>
      </c>
      <c r="AH29" s="449"/>
      <c r="AI29" s="449"/>
      <c r="AJ29" s="449"/>
      <c r="AK29" s="443" t="s">
        <v>17</v>
      </c>
      <c r="AL29" s="451"/>
    </row>
    <row r="30" spans="1:38">
      <c r="A30" s="431"/>
      <c r="B30" s="382"/>
      <c r="C30" s="442" t="s">
        <v>13</v>
      </c>
      <c r="D30" s="443"/>
      <c r="E30" s="443"/>
      <c r="F30" s="443"/>
      <c r="G30" s="443"/>
      <c r="H30" s="443"/>
      <c r="I30" s="444"/>
      <c r="J30" s="444"/>
      <c r="K30" s="444"/>
      <c r="L30" s="444"/>
      <c r="M30" s="444"/>
      <c r="N30" s="445"/>
      <c r="O30" s="446"/>
      <c r="P30" s="447"/>
      <c r="Q30" s="447"/>
      <c r="R30" s="447"/>
      <c r="S30" s="443" t="s">
        <v>17</v>
      </c>
      <c r="T30" s="448" t="s">
        <v>65</v>
      </c>
      <c r="U30" s="443" t="s">
        <v>66</v>
      </c>
      <c r="V30" s="443"/>
      <c r="W30" s="443"/>
      <c r="X30" s="443"/>
      <c r="Y30" s="443"/>
      <c r="Z30" s="443"/>
      <c r="AA30" s="449"/>
      <c r="AB30" s="449"/>
      <c r="AC30" s="449"/>
      <c r="AD30" s="449"/>
      <c r="AE30" s="443" t="s">
        <v>67</v>
      </c>
      <c r="AF30" s="443"/>
      <c r="AG30" s="450" t="s">
        <v>108</v>
      </c>
      <c r="AH30" s="449"/>
      <c r="AI30" s="449"/>
      <c r="AJ30" s="449"/>
      <c r="AK30" s="443" t="s">
        <v>17</v>
      </c>
      <c r="AL30" s="451"/>
    </row>
    <row r="31" spans="1:38">
      <c r="A31" s="431"/>
      <c r="B31" s="382"/>
      <c r="C31" s="442" t="s">
        <v>13</v>
      </c>
      <c r="D31" s="443"/>
      <c r="E31" s="443"/>
      <c r="F31" s="443"/>
      <c r="G31" s="443"/>
      <c r="H31" s="443"/>
      <c r="I31" s="444"/>
      <c r="J31" s="444"/>
      <c r="K31" s="444"/>
      <c r="L31" s="444"/>
      <c r="M31" s="444"/>
      <c r="N31" s="445"/>
      <c r="O31" s="446"/>
      <c r="P31" s="447"/>
      <c r="Q31" s="447"/>
      <c r="R31" s="447"/>
      <c r="S31" s="443" t="s">
        <v>17</v>
      </c>
      <c r="T31" s="448" t="s">
        <v>65</v>
      </c>
      <c r="U31" s="443" t="s">
        <v>66</v>
      </c>
      <c r="V31" s="443"/>
      <c r="W31" s="443"/>
      <c r="X31" s="443"/>
      <c r="Y31" s="443"/>
      <c r="Z31" s="443"/>
      <c r="AA31" s="449"/>
      <c r="AB31" s="449"/>
      <c r="AC31" s="449"/>
      <c r="AD31" s="449"/>
      <c r="AE31" s="443" t="s">
        <v>67</v>
      </c>
      <c r="AF31" s="443"/>
      <c r="AG31" s="450" t="s">
        <v>108</v>
      </c>
      <c r="AH31" s="449"/>
      <c r="AI31" s="449"/>
      <c r="AJ31" s="449"/>
      <c r="AK31" s="443" t="s">
        <v>17</v>
      </c>
      <c r="AL31" s="451"/>
    </row>
    <row r="32" spans="1:38">
      <c r="A32" s="431"/>
      <c r="B32" s="382"/>
      <c r="C32" s="442" t="s">
        <v>13</v>
      </c>
      <c r="D32" s="443"/>
      <c r="E32" s="443"/>
      <c r="F32" s="443"/>
      <c r="G32" s="443"/>
      <c r="H32" s="443"/>
      <c r="I32" s="444"/>
      <c r="J32" s="444"/>
      <c r="K32" s="444"/>
      <c r="L32" s="444"/>
      <c r="M32" s="444"/>
      <c r="N32" s="445"/>
      <c r="O32" s="446"/>
      <c r="P32" s="447"/>
      <c r="Q32" s="447"/>
      <c r="R32" s="447"/>
      <c r="S32" s="443" t="s">
        <v>17</v>
      </c>
      <c r="T32" s="448" t="s">
        <v>65</v>
      </c>
      <c r="U32" s="443" t="s">
        <v>66</v>
      </c>
      <c r="V32" s="443"/>
      <c r="W32" s="443"/>
      <c r="X32" s="443"/>
      <c r="Y32" s="443"/>
      <c r="Z32" s="443"/>
      <c r="AA32" s="449"/>
      <c r="AB32" s="449"/>
      <c r="AC32" s="449"/>
      <c r="AD32" s="449"/>
      <c r="AE32" s="443" t="s">
        <v>67</v>
      </c>
      <c r="AF32" s="443"/>
      <c r="AG32" s="450" t="s">
        <v>108</v>
      </c>
      <c r="AH32" s="449"/>
      <c r="AI32" s="449"/>
      <c r="AJ32" s="449"/>
      <c r="AK32" s="443" t="s">
        <v>17</v>
      </c>
      <c r="AL32" s="451"/>
    </row>
    <row r="33" spans="1:38">
      <c r="A33" s="431"/>
      <c r="B33" s="382"/>
      <c r="C33" s="442" t="s">
        <v>13</v>
      </c>
      <c r="D33" s="443"/>
      <c r="E33" s="443"/>
      <c r="F33" s="443"/>
      <c r="G33" s="443"/>
      <c r="H33" s="443"/>
      <c r="I33" s="444"/>
      <c r="J33" s="444"/>
      <c r="K33" s="444"/>
      <c r="L33" s="444"/>
      <c r="M33" s="444"/>
      <c r="N33" s="445"/>
      <c r="O33" s="446"/>
      <c r="P33" s="447"/>
      <c r="Q33" s="447"/>
      <c r="R33" s="447"/>
      <c r="S33" s="443" t="s">
        <v>17</v>
      </c>
      <c r="T33" s="448" t="s">
        <v>65</v>
      </c>
      <c r="U33" s="443" t="s">
        <v>66</v>
      </c>
      <c r="V33" s="443"/>
      <c r="W33" s="443"/>
      <c r="X33" s="443"/>
      <c r="Y33" s="443"/>
      <c r="Z33" s="443"/>
      <c r="AA33" s="449"/>
      <c r="AB33" s="449"/>
      <c r="AC33" s="449"/>
      <c r="AD33" s="449"/>
      <c r="AE33" s="443" t="s">
        <v>67</v>
      </c>
      <c r="AF33" s="443"/>
      <c r="AG33" s="450" t="s">
        <v>108</v>
      </c>
      <c r="AH33" s="449"/>
      <c r="AI33" s="449"/>
      <c r="AJ33" s="449"/>
      <c r="AK33" s="443" t="s">
        <v>17</v>
      </c>
      <c r="AL33" s="451"/>
    </row>
    <row r="34" spans="1:38">
      <c r="A34" s="431"/>
      <c r="B34" s="382"/>
      <c r="C34" s="442" t="s">
        <v>13</v>
      </c>
      <c r="D34" s="443"/>
      <c r="E34" s="443"/>
      <c r="F34" s="443"/>
      <c r="G34" s="443"/>
      <c r="H34" s="443"/>
      <c r="I34" s="444"/>
      <c r="J34" s="444"/>
      <c r="K34" s="444"/>
      <c r="L34" s="444"/>
      <c r="M34" s="444"/>
      <c r="N34" s="445"/>
      <c r="O34" s="446"/>
      <c r="P34" s="447"/>
      <c r="Q34" s="447"/>
      <c r="R34" s="447"/>
      <c r="S34" s="443" t="s">
        <v>17</v>
      </c>
      <c r="T34" s="448" t="s">
        <v>65</v>
      </c>
      <c r="U34" s="443" t="s">
        <v>66</v>
      </c>
      <c r="V34" s="443"/>
      <c r="W34" s="443"/>
      <c r="X34" s="443"/>
      <c r="Y34" s="443"/>
      <c r="Z34" s="443"/>
      <c r="AA34" s="449"/>
      <c r="AB34" s="449"/>
      <c r="AC34" s="449"/>
      <c r="AD34" s="449"/>
      <c r="AE34" s="443" t="s">
        <v>67</v>
      </c>
      <c r="AF34" s="443"/>
      <c r="AG34" s="450" t="s">
        <v>108</v>
      </c>
      <c r="AH34" s="449"/>
      <c r="AI34" s="449"/>
      <c r="AJ34" s="449"/>
      <c r="AK34" s="443" t="s">
        <v>17</v>
      </c>
      <c r="AL34" s="451"/>
    </row>
    <row r="35" spans="1:38">
      <c r="A35" s="431"/>
      <c r="B35" s="382"/>
      <c r="C35" s="442" t="s">
        <v>13</v>
      </c>
      <c r="D35" s="443"/>
      <c r="E35" s="443"/>
      <c r="F35" s="443"/>
      <c r="G35" s="443"/>
      <c r="H35" s="443"/>
      <c r="I35" s="444"/>
      <c r="J35" s="444"/>
      <c r="K35" s="444"/>
      <c r="L35" s="444"/>
      <c r="M35" s="444"/>
      <c r="N35" s="445"/>
      <c r="O35" s="446"/>
      <c r="P35" s="447"/>
      <c r="Q35" s="447"/>
      <c r="R35" s="447"/>
      <c r="S35" s="443" t="s">
        <v>17</v>
      </c>
      <c r="T35" s="448" t="s">
        <v>65</v>
      </c>
      <c r="U35" s="443" t="s">
        <v>66</v>
      </c>
      <c r="V35" s="443"/>
      <c r="W35" s="443"/>
      <c r="X35" s="443"/>
      <c r="Y35" s="443"/>
      <c r="Z35" s="443"/>
      <c r="AA35" s="449"/>
      <c r="AB35" s="449"/>
      <c r="AC35" s="449"/>
      <c r="AD35" s="449"/>
      <c r="AE35" s="443" t="s">
        <v>67</v>
      </c>
      <c r="AF35" s="443"/>
      <c r="AG35" s="450" t="s">
        <v>108</v>
      </c>
      <c r="AH35" s="449"/>
      <c r="AI35" s="449"/>
      <c r="AJ35" s="449"/>
      <c r="AK35" s="443" t="s">
        <v>17</v>
      </c>
      <c r="AL35" s="451"/>
    </row>
    <row r="36" spans="1:38">
      <c r="A36" s="431"/>
      <c r="B36" s="382"/>
      <c r="C36" s="442" t="s">
        <v>13</v>
      </c>
      <c r="D36" s="443"/>
      <c r="E36" s="443"/>
      <c r="F36" s="443"/>
      <c r="G36" s="443"/>
      <c r="H36" s="443"/>
      <c r="I36" s="444"/>
      <c r="J36" s="444"/>
      <c r="K36" s="444"/>
      <c r="L36" s="444"/>
      <c r="M36" s="444"/>
      <c r="N36" s="445"/>
      <c r="O36" s="446"/>
      <c r="P36" s="447"/>
      <c r="Q36" s="447"/>
      <c r="R36" s="447"/>
      <c r="S36" s="443" t="s">
        <v>17</v>
      </c>
      <c r="T36" s="448" t="s">
        <v>65</v>
      </c>
      <c r="U36" s="443" t="s">
        <v>66</v>
      </c>
      <c r="V36" s="443"/>
      <c r="W36" s="443"/>
      <c r="X36" s="443"/>
      <c r="Y36" s="443"/>
      <c r="Z36" s="443"/>
      <c r="AA36" s="449"/>
      <c r="AB36" s="449"/>
      <c r="AC36" s="449"/>
      <c r="AD36" s="449"/>
      <c r="AE36" s="443" t="s">
        <v>67</v>
      </c>
      <c r="AF36" s="443"/>
      <c r="AG36" s="450" t="s">
        <v>108</v>
      </c>
      <c r="AH36" s="449"/>
      <c r="AI36" s="449"/>
      <c r="AJ36" s="449"/>
      <c r="AK36" s="443" t="s">
        <v>17</v>
      </c>
      <c r="AL36" s="451"/>
    </row>
    <row r="37" spans="1:38">
      <c r="A37" s="431"/>
      <c r="B37" s="382"/>
      <c r="C37" s="452" t="s">
        <v>13</v>
      </c>
      <c r="D37" s="453"/>
      <c r="E37" s="453"/>
      <c r="F37" s="453"/>
      <c r="G37" s="453"/>
      <c r="H37" s="453"/>
      <c r="I37" s="454"/>
      <c r="J37" s="454"/>
      <c r="K37" s="454"/>
      <c r="L37" s="454"/>
      <c r="M37" s="454"/>
      <c r="N37" s="455"/>
      <c r="O37" s="456"/>
      <c r="P37" s="457"/>
      <c r="Q37" s="457"/>
      <c r="R37" s="457"/>
      <c r="S37" s="453" t="s">
        <v>17</v>
      </c>
      <c r="T37" s="458" t="s">
        <v>65</v>
      </c>
      <c r="U37" s="453" t="s">
        <v>66</v>
      </c>
      <c r="V37" s="453"/>
      <c r="W37" s="453"/>
      <c r="X37" s="453"/>
      <c r="Y37" s="453"/>
      <c r="Z37" s="453"/>
      <c r="AA37" s="459"/>
      <c r="AB37" s="459"/>
      <c r="AC37" s="459"/>
      <c r="AD37" s="459"/>
      <c r="AE37" s="453" t="s">
        <v>67</v>
      </c>
      <c r="AF37" s="453"/>
      <c r="AG37" s="460" t="s">
        <v>108</v>
      </c>
      <c r="AH37" s="459"/>
      <c r="AI37" s="459"/>
      <c r="AJ37" s="459"/>
      <c r="AK37" s="453" t="s">
        <v>17</v>
      </c>
      <c r="AL37" s="461"/>
    </row>
    <row r="38" spans="1:38" ht="12.75" thickBot="1">
      <c r="A38" s="364"/>
      <c r="B38" s="366"/>
      <c r="C38" s="365"/>
      <c r="D38" s="365"/>
      <c r="E38" s="365"/>
      <c r="F38" s="365"/>
      <c r="G38" s="365"/>
      <c r="H38" s="365"/>
      <c r="I38" s="462"/>
      <c r="J38" s="462" t="s">
        <v>51</v>
      </c>
      <c r="K38" s="462"/>
      <c r="L38" s="462"/>
      <c r="M38" s="462"/>
      <c r="N38" s="391" t="s">
        <v>112</v>
      </c>
      <c r="O38" s="463">
        <f>SUM(O27:R37)</f>
        <v>0</v>
      </c>
      <c r="P38" s="464"/>
      <c r="Q38" s="464"/>
      <c r="R38" s="464"/>
      <c r="S38" s="465" t="s">
        <v>17</v>
      </c>
      <c r="T38" s="466" t="s">
        <v>65</v>
      </c>
      <c r="U38" s="365" t="s">
        <v>66</v>
      </c>
      <c r="V38" s="365"/>
      <c r="W38" s="365"/>
      <c r="X38" s="365"/>
      <c r="Y38" s="365"/>
      <c r="Z38" s="365"/>
      <c r="AA38" s="467">
        <f>SUM(AA27:AD37)</f>
        <v>0</v>
      </c>
      <c r="AB38" s="468"/>
      <c r="AC38" s="468"/>
      <c r="AD38" s="468"/>
      <c r="AE38" s="365" t="s">
        <v>67</v>
      </c>
      <c r="AF38" s="469"/>
      <c r="AG38" s="470" t="s">
        <v>108</v>
      </c>
      <c r="AH38" s="471">
        <f>SUM(AH27:AJ37)</f>
        <v>0</v>
      </c>
      <c r="AI38" s="472"/>
      <c r="AJ38" s="472"/>
      <c r="AK38" s="365" t="s">
        <v>17</v>
      </c>
      <c r="AL38" s="393"/>
    </row>
    <row r="39" spans="1:38">
      <c r="A39" s="380"/>
      <c r="B39" s="422" t="s">
        <v>77</v>
      </c>
      <c r="C39" s="340"/>
      <c r="D39" s="340"/>
      <c r="E39" s="340"/>
      <c r="F39" s="340"/>
      <c r="G39" s="340"/>
      <c r="H39" s="340"/>
      <c r="I39" s="340"/>
      <c r="J39" s="340"/>
      <c r="K39" s="340"/>
      <c r="L39" s="340"/>
      <c r="M39" s="340"/>
      <c r="N39" s="341"/>
      <c r="O39" s="424" t="s">
        <v>118</v>
      </c>
      <c r="P39" s="425"/>
      <c r="Q39" s="425"/>
      <c r="R39" s="425"/>
      <c r="S39" s="425"/>
      <c r="T39" s="425"/>
      <c r="U39" s="425"/>
      <c r="V39" s="425"/>
      <c r="W39" s="425"/>
      <c r="X39" s="425"/>
      <c r="Y39" s="425"/>
      <c r="Z39" s="473"/>
      <c r="AA39" s="429" t="s">
        <v>120</v>
      </c>
      <c r="AB39" s="429"/>
      <c r="AC39" s="429"/>
      <c r="AD39" s="429"/>
      <c r="AE39" s="429"/>
      <c r="AF39" s="429"/>
      <c r="AG39" s="429"/>
      <c r="AH39" s="429"/>
      <c r="AI39" s="429"/>
      <c r="AJ39" s="429"/>
      <c r="AK39" s="429"/>
      <c r="AL39" s="430"/>
    </row>
    <row r="40" spans="1:38">
      <c r="A40" s="431"/>
      <c r="B40" s="382"/>
      <c r="C40" s="474"/>
      <c r="D40" s="475"/>
      <c r="E40" s="475"/>
      <c r="F40" s="475"/>
      <c r="G40" s="475"/>
      <c r="H40" s="475"/>
      <c r="I40" s="475"/>
      <c r="J40" s="475"/>
      <c r="K40" s="475"/>
      <c r="L40" s="475"/>
      <c r="M40" s="475"/>
      <c r="N40" s="476"/>
      <c r="O40" s="477"/>
      <c r="P40" s="439"/>
      <c r="Q40" s="439"/>
      <c r="R40" s="439"/>
      <c r="S40" s="433" t="s">
        <v>17</v>
      </c>
      <c r="T40" s="438"/>
      <c r="U40" s="433"/>
      <c r="V40" s="433"/>
      <c r="W40" s="433"/>
      <c r="X40" s="433"/>
      <c r="Y40" s="433"/>
      <c r="Z40" s="478"/>
      <c r="AA40" s="479"/>
      <c r="AB40" s="479"/>
      <c r="AC40" s="479"/>
      <c r="AD40" s="479"/>
      <c r="AE40" s="433"/>
      <c r="AF40" s="478"/>
      <c r="AG40" s="480" t="s">
        <v>108</v>
      </c>
      <c r="AH40" s="439"/>
      <c r="AI40" s="439"/>
      <c r="AJ40" s="439"/>
      <c r="AK40" s="433" t="s">
        <v>17</v>
      </c>
      <c r="AL40" s="441"/>
    </row>
    <row r="41" spans="1:38" s="495" customFormat="1">
      <c r="A41" s="481"/>
      <c r="B41" s="482"/>
      <c r="C41" s="483" t="s">
        <v>24</v>
      </c>
      <c r="D41" s="484"/>
      <c r="E41" s="484"/>
      <c r="F41" s="484"/>
      <c r="G41" s="484"/>
      <c r="H41" s="484"/>
      <c r="I41" s="484"/>
      <c r="J41" s="484"/>
      <c r="K41" s="485"/>
      <c r="L41" s="485"/>
      <c r="M41" s="485"/>
      <c r="N41" s="486"/>
      <c r="O41" s="487"/>
      <c r="P41" s="488"/>
      <c r="Q41" s="488"/>
      <c r="R41" s="488"/>
      <c r="S41" s="484"/>
      <c r="T41" s="489"/>
      <c r="U41" s="484"/>
      <c r="V41" s="484"/>
      <c r="W41" s="484"/>
      <c r="X41" s="484"/>
      <c r="Y41" s="484"/>
      <c r="Z41" s="490"/>
      <c r="AA41" s="218" t="s">
        <v>109</v>
      </c>
      <c r="AB41" s="218"/>
      <c r="AC41" s="491"/>
      <c r="AD41" s="491"/>
      <c r="AE41" s="491"/>
      <c r="AF41" s="490"/>
      <c r="AG41" s="460"/>
      <c r="AH41" s="492"/>
      <c r="AI41" s="493"/>
      <c r="AJ41" s="493"/>
      <c r="AK41" s="484"/>
      <c r="AL41" s="494"/>
    </row>
    <row r="42" spans="1:38">
      <c r="A42" s="431"/>
      <c r="B42" s="382"/>
      <c r="C42" s="474"/>
      <c r="D42" s="475"/>
      <c r="E42" s="475"/>
      <c r="F42" s="475"/>
      <c r="G42" s="475"/>
      <c r="H42" s="475"/>
      <c r="I42" s="475"/>
      <c r="J42" s="475"/>
      <c r="K42" s="475"/>
      <c r="L42" s="475"/>
      <c r="M42" s="475"/>
      <c r="N42" s="476"/>
      <c r="O42" s="477"/>
      <c r="P42" s="439"/>
      <c r="Q42" s="439"/>
      <c r="R42" s="439"/>
      <c r="S42" s="433" t="s">
        <v>17</v>
      </c>
      <c r="T42" s="438"/>
      <c r="U42" s="433"/>
      <c r="V42" s="433"/>
      <c r="W42" s="433"/>
      <c r="X42" s="433"/>
      <c r="Y42" s="433"/>
      <c r="Z42" s="478"/>
      <c r="AA42" s="479"/>
      <c r="AB42" s="479"/>
      <c r="AC42" s="479"/>
      <c r="AD42" s="479"/>
      <c r="AE42" s="433"/>
      <c r="AF42" s="478"/>
      <c r="AG42" s="480" t="s">
        <v>108</v>
      </c>
      <c r="AH42" s="439"/>
      <c r="AI42" s="439"/>
      <c r="AJ42" s="439"/>
      <c r="AK42" s="433" t="s">
        <v>17</v>
      </c>
      <c r="AL42" s="441"/>
    </row>
    <row r="43" spans="1:38" s="495" customFormat="1">
      <c r="A43" s="481"/>
      <c r="B43" s="482"/>
      <c r="C43" s="483" t="s">
        <v>24</v>
      </c>
      <c r="D43" s="484"/>
      <c r="E43" s="484"/>
      <c r="F43" s="484"/>
      <c r="G43" s="484"/>
      <c r="H43" s="484"/>
      <c r="I43" s="484"/>
      <c r="J43" s="484"/>
      <c r="K43" s="485"/>
      <c r="L43" s="485"/>
      <c r="M43" s="485"/>
      <c r="N43" s="486"/>
      <c r="O43" s="487"/>
      <c r="P43" s="488"/>
      <c r="Q43" s="488"/>
      <c r="R43" s="488"/>
      <c r="S43" s="484"/>
      <c r="T43" s="489"/>
      <c r="U43" s="484"/>
      <c r="V43" s="484"/>
      <c r="W43" s="484"/>
      <c r="X43" s="484"/>
      <c r="Y43" s="484"/>
      <c r="Z43" s="490"/>
      <c r="AA43" s="218" t="s">
        <v>109</v>
      </c>
      <c r="AB43" s="218"/>
      <c r="AC43" s="491"/>
      <c r="AD43" s="491"/>
      <c r="AE43" s="491"/>
      <c r="AF43" s="490"/>
      <c r="AG43" s="460"/>
      <c r="AH43" s="492"/>
      <c r="AI43" s="493"/>
      <c r="AJ43" s="493"/>
      <c r="AK43" s="484"/>
      <c r="AL43" s="494"/>
    </row>
    <row r="44" spans="1:38">
      <c r="A44" s="431"/>
      <c r="B44" s="382"/>
      <c r="C44" s="474"/>
      <c r="D44" s="475"/>
      <c r="E44" s="475"/>
      <c r="F44" s="475"/>
      <c r="G44" s="475"/>
      <c r="H44" s="475"/>
      <c r="I44" s="475"/>
      <c r="J44" s="475"/>
      <c r="K44" s="475"/>
      <c r="L44" s="475"/>
      <c r="M44" s="475"/>
      <c r="N44" s="476"/>
      <c r="O44" s="477"/>
      <c r="P44" s="439"/>
      <c r="Q44" s="439"/>
      <c r="R44" s="439"/>
      <c r="S44" s="433" t="s">
        <v>17</v>
      </c>
      <c r="T44" s="438"/>
      <c r="U44" s="433"/>
      <c r="V44" s="433"/>
      <c r="W44" s="433"/>
      <c r="X44" s="433"/>
      <c r="Y44" s="433"/>
      <c r="Z44" s="478"/>
      <c r="AA44" s="479"/>
      <c r="AB44" s="479"/>
      <c r="AC44" s="479"/>
      <c r="AD44" s="479"/>
      <c r="AE44" s="433"/>
      <c r="AF44" s="478"/>
      <c r="AG44" s="480" t="s">
        <v>108</v>
      </c>
      <c r="AH44" s="439"/>
      <c r="AI44" s="439"/>
      <c r="AJ44" s="439"/>
      <c r="AK44" s="433" t="s">
        <v>17</v>
      </c>
      <c r="AL44" s="441"/>
    </row>
    <row r="45" spans="1:38" s="495" customFormat="1">
      <c r="A45" s="481"/>
      <c r="B45" s="482"/>
      <c r="C45" s="483" t="s">
        <v>24</v>
      </c>
      <c r="D45" s="496"/>
      <c r="E45" s="496"/>
      <c r="F45" s="496"/>
      <c r="G45" s="496"/>
      <c r="H45" s="496"/>
      <c r="I45" s="496"/>
      <c r="J45" s="496"/>
      <c r="K45" s="491"/>
      <c r="L45" s="491"/>
      <c r="M45" s="491"/>
      <c r="N45" s="497"/>
      <c r="O45" s="487"/>
      <c r="P45" s="488"/>
      <c r="Q45" s="488"/>
      <c r="R45" s="488"/>
      <c r="S45" s="484"/>
      <c r="T45" s="489"/>
      <c r="U45" s="484"/>
      <c r="V45" s="484"/>
      <c r="W45" s="484"/>
      <c r="X45" s="484"/>
      <c r="Y45" s="484"/>
      <c r="Z45" s="490"/>
      <c r="AA45" s="218" t="s">
        <v>109</v>
      </c>
      <c r="AB45" s="218"/>
      <c r="AC45" s="491"/>
      <c r="AD45" s="491"/>
      <c r="AE45" s="491"/>
      <c r="AF45" s="490"/>
      <c r="AG45" s="460"/>
      <c r="AH45" s="492"/>
      <c r="AI45" s="493"/>
      <c r="AJ45" s="493"/>
      <c r="AK45" s="484"/>
      <c r="AL45" s="494"/>
    </row>
    <row r="46" spans="1:38">
      <c r="A46" s="431"/>
      <c r="B46" s="382"/>
      <c r="C46" s="498"/>
      <c r="D46" s="499"/>
      <c r="E46" s="499"/>
      <c r="F46" s="499"/>
      <c r="G46" s="499"/>
      <c r="H46" s="499"/>
      <c r="I46" s="499"/>
      <c r="J46" s="499"/>
      <c r="K46" s="499"/>
      <c r="L46" s="499"/>
      <c r="M46" s="499"/>
      <c r="N46" s="500"/>
      <c r="O46" s="477"/>
      <c r="P46" s="439"/>
      <c r="Q46" s="439"/>
      <c r="R46" s="439"/>
      <c r="S46" s="433" t="s">
        <v>17</v>
      </c>
      <c r="T46" s="438"/>
      <c r="U46" s="433"/>
      <c r="V46" s="433"/>
      <c r="W46" s="433"/>
      <c r="X46" s="433"/>
      <c r="Y46" s="433"/>
      <c r="Z46" s="478"/>
      <c r="AA46" s="479"/>
      <c r="AB46" s="479"/>
      <c r="AC46" s="479"/>
      <c r="AD46" s="479"/>
      <c r="AE46" s="433"/>
      <c r="AF46" s="478"/>
      <c r="AG46" s="480" t="s">
        <v>108</v>
      </c>
      <c r="AH46" s="439"/>
      <c r="AI46" s="439"/>
      <c r="AJ46" s="439"/>
      <c r="AK46" s="433" t="s">
        <v>17</v>
      </c>
      <c r="AL46" s="441"/>
    </row>
    <row r="47" spans="1:38" s="495" customFormat="1">
      <c r="A47" s="481"/>
      <c r="B47" s="482"/>
      <c r="C47" s="483" t="s">
        <v>24</v>
      </c>
      <c r="D47" s="496"/>
      <c r="E47" s="496"/>
      <c r="F47" s="496"/>
      <c r="G47" s="496"/>
      <c r="H47" s="496"/>
      <c r="I47" s="496"/>
      <c r="J47" s="496"/>
      <c r="K47" s="491"/>
      <c r="L47" s="491"/>
      <c r="M47" s="491"/>
      <c r="N47" s="497"/>
      <c r="O47" s="487"/>
      <c r="P47" s="488"/>
      <c r="Q47" s="488"/>
      <c r="R47" s="488"/>
      <c r="S47" s="484"/>
      <c r="T47" s="489"/>
      <c r="U47" s="484"/>
      <c r="V47" s="484"/>
      <c r="W47" s="484"/>
      <c r="X47" s="484"/>
      <c r="Y47" s="484"/>
      <c r="Z47" s="490"/>
      <c r="AA47" s="218" t="s">
        <v>109</v>
      </c>
      <c r="AB47" s="218"/>
      <c r="AC47" s="491"/>
      <c r="AD47" s="491"/>
      <c r="AE47" s="491"/>
      <c r="AF47" s="490"/>
      <c r="AG47" s="460"/>
      <c r="AH47" s="492"/>
      <c r="AI47" s="493"/>
      <c r="AJ47" s="493"/>
      <c r="AK47" s="484"/>
      <c r="AL47" s="494"/>
    </row>
    <row r="48" spans="1:38">
      <c r="A48" s="431"/>
      <c r="B48" s="382"/>
      <c r="C48" s="498"/>
      <c r="D48" s="499"/>
      <c r="E48" s="499"/>
      <c r="F48" s="499"/>
      <c r="G48" s="499"/>
      <c r="H48" s="499"/>
      <c r="I48" s="499"/>
      <c r="J48" s="499"/>
      <c r="K48" s="499"/>
      <c r="L48" s="499"/>
      <c r="M48" s="499"/>
      <c r="N48" s="500"/>
      <c r="O48" s="477"/>
      <c r="P48" s="439"/>
      <c r="Q48" s="439"/>
      <c r="R48" s="439"/>
      <c r="S48" s="433" t="s">
        <v>17</v>
      </c>
      <c r="T48" s="438"/>
      <c r="U48" s="433"/>
      <c r="V48" s="433"/>
      <c r="W48" s="433"/>
      <c r="X48" s="433"/>
      <c r="Y48" s="433"/>
      <c r="Z48" s="478"/>
      <c r="AA48" s="479"/>
      <c r="AB48" s="479"/>
      <c r="AC48" s="479"/>
      <c r="AD48" s="479"/>
      <c r="AE48" s="433"/>
      <c r="AF48" s="478"/>
      <c r="AG48" s="480" t="s">
        <v>108</v>
      </c>
      <c r="AH48" s="439"/>
      <c r="AI48" s="439"/>
      <c r="AJ48" s="439"/>
      <c r="AK48" s="433" t="s">
        <v>17</v>
      </c>
      <c r="AL48" s="441"/>
    </row>
    <row r="49" spans="1:38" s="495" customFormat="1">
      <c r="A49" s="481"/>
      <c r="B49" s="482"/>
      <c r="C49" s="483" t="s">
        <v>24</v>
      </c>
      <c r="D49" s="496"/>
      <c r="E49" s="496"/>
      <c r="F49" s="496"/>
      <c r="G49" s="496"/>
      <c r="H49" s="496"/>
      <c r="I49" s="496"/>
      <c r="J49" s="496"/>
      <c r="K49" s="491"/>
      <c r="L49" s="491"/>
      <c r="M49" s="491"/>
      <c r="N49" s="497"/>
      <c r="O49" s="487"/>
      <c r="P49" s="488"/>
      <c r="Q49" s="488"/>
      <c r="R49" s="488"/>
      <c r="S49" s="484"/>
      <c r="T49" s="489"/>
      <c r="U49" s="484"/>
      <c r="V49" s="484"/>
      <c r="W49" s="484"/>
      <c r="X49" s="484"/>
      <c r="Y49" s="484"/>
      <c r="Z49" s="490"/>
      <c r="AA49" s="218" t="s">
        <v>109</v>
      </c>
      <c r="AB49" s="218"/>
      <c r="AC49" s="491"/>
      <c r="AD49" s="491"/>
      <c r="AE49" s="491"/>
      <c r="AF49" s="490"/>
      <c r="AG49" s="460"/>
      <c r="AH49" s="492"/>
      <c r="AI49" s="493"/>
      <c r="AJ49" s="493"/>
      <c r="AK49" s="484"/>
      <c r="AL49" s="494"/>
    </row>
    <row r="50" spans="1:38" ht="12.75" thickBot="1">
      <c r="A50" s="501"/>
      <c r="B50" s="502"/>
      <c r="C50" s="503"/>
      <c r="D50" s="503"/>
      <c r="E50" s="503"/>
      <c r="F50" s="503"/>
      <c r="G50" s="503"/>
      <c r="H50" s="503"/>
      <c r="I50" s="503"/>
      <c r="J50" s="503" t="s">
        <v>51</v>
      </c>
      <c r="K50" s="503"/>
      <c r="L50" s="503"/>
      <c r="M50" s="503"/>
      <c r="N50" s="504" t="s">
        <v>113</v>
      </c>
      <c r="O50" s="505">
        <f>SUM(O40:R49)</f>
        <v>0</v>
      </c>
      <c r="P50" s="506"/>
      <c r="Q50" s="506"/>
      <c r="R50" s="506"/>
      <c r="S50" s="507" t="s">
        <v>17</v>
      </c>
      <c r="T50" s="508"/>
      <c r="U50" s="503"/>
      <c r="V50" s="503"/>
      <c r="W50" s="503"/>
      <c r="X50" s="503"/>
      <c r="Y50" s="509"/>
      <c r="Z50" s="510"/>
      <c r="AA50" s="511"/>
      <c r="AB50" s="511"/>
      <c r="AC50" s="511"/>
      <c r="AD50" s="511"/>
      <c r="AE50" s="509"/>
      <c r="AF50" s="510"/>
      <c r="AG50" s="512" t="s">
        <v>108</v>
      </c>
      <c r="AH50" s="513">
        <f>SUM(AH40:AJ49)</f>
        <v>0</v>
      </c>
      <c r="AI50" s="513"/>
      <c r="AJ50" s="513"/>
      <c r="AK50" s="509" t="s">
        <v>17</v>
      </c>
      <c r="AL50" s="514"/>
    </row>
    <row r="51" spans="1:38" ht="12.75" thickTop="1">
      <c r="A51" s="431"/>
      <c r="B51" s="381" t="s">
        <v>14</v>
      </c>
      <c r="C51" s="381"/>
      <c r="D51" s="381"/>
      <c r="E51" s="381"/>
      <c r="F51" s="381"/>
      <c r="G51" s="381"/>
      <c r="H51" s="381"/>
      <c r="I51" s="381"/>
      <c r="J51" s="381"/>
      <c r="K51" s="381"/>
      <c r="L51" s="381"/>
      <c r="M51" s="381"/>
      <c r="N51" s="382"/>
      <c r="O51" s="515" t="s">
        <v>116</v>
      </c>
      <c r="P51" s="516"/>
      <c r="Q51" s="516"/>
      <c r="R51" s="516"/>
      <c r="S51" s="516"/>
      <c r="T51" s="516"/>
      <c r="U51" s="516"/>
      <c r="V51" s="516"/>
      <c r="W51" s="516"/>
      <c r="X51" s="516"/>
      <c r="Y51" s="516"/>
      <c r="Z51" s="517"/>
      <c r="AA51" s="429" t="s">
        <v>117</v>
      </c>
      <c r="AB51" s="429"/>
      <c r="AC51" s="429"/>
      <c r="AD51" s="429"/>
      <c r="AE51" s="429"/>
      <c r="AF51" s="429"/>
      <c r="AG51" s="518"/>
      <c r="AH51" s="518"/>
      <c r="AI51" s="518"/>
      <c r="AJ51" s="518"/>
      <c r="AK51" s="518"/>
      <c r="AL51" s="519"/>
    </row>
    <row r="52" spans="1:38">
      <c r="A52" s="431"/>
      <c r="B52" s="381"/>
      <c r="C52" s="381"/>
      <c r="D52" s="381"/>
      <c r="E52" s="381"/>
      <c r="F52" s="381"/>
      <c r="G52" s="381"/>
      <c r="H52" s="381"/>
      <c r="I52" s="381"/>
      <c r="J52" s="381"/>
      <c r="K52" s="381"/>
      <c r="L52" s="381"/>
      <c r="M52" s="381"/>
      <c r="N52" s="382"/>
      <c r="O52" s="520" t="s">
        <v>11</v>
      </c>
      <c r="P52" s="521"/>
      <c r="Q52" s="521"/>
      <c r="R52" s="521"/>
      <c r="S52" s="521"/>
      <c r="T52" s="522"/>
      <c r="U52" s="521" t="s">
        <v>12</v>
      </c>
      <c r="V52" s="521"/>
      <c r="W52" s="521"/>
      <c r="X52" s="521"/>
      <c r="Y52" s="521"/>
      <c r="Z52" s="523"/>
      <c r="AA52" s="520" t="s">
        <v>11</v>
      </c>
      <c r="AB52" s="521"/>
      <c r="AC52" s="521"/>
      <c r="AD52" s="521"/>
      <c r="AE52" s="521"/>
      <c r="AF52" s="522"/>
      <c r="AG52" s="521" t="s">
        <v>12</v>
      </c>
      <c r="AH52" s="521"/>
      <c r="AI52" s="521"/>
      <c r="AJ52" s="521"/>
      <c r="AK52" s="521"/>
      <c r="AL52" s="523"/>
    </row>
    <row r="53" spans="1:38">
      <c r="A53" s="431"/>
      <c r="B53" s="381"/>
      <c r="C53" s="498"/>
      <c r="D53" s="499"/>
      <c r="E53" s="499"/>
      <c r="F53" s="499"/>
      <c r="G53" s="499"/>
      <c r="H53" s="499"/>
      <c r="I53" s="499"/>
      <c r="J53" s="499"/>
      <c r="K53" s="499"/>
      <c r="L53" s="499"/>
      <c r="M53" s="499"/>
      <c r="N53" s="500"/>
      <c r="O53" s="436"/>
      <c r="P53" s="437"/>
      <c r="Q53" s="437"/>
      <c r="R53" s="437"/>
      <c r="S53" s="524" t="s">
        <v>17</v>
      </c>
      <c r="T53" s="525"/>
      <c r="U53" s="437"/>
      <c r="V53" s="437"/>
      <c r="W53" s="437"/>
      <c r="X53" s="437"/>
      <c r="Y53" s="524" t="s">
        <v>17</v>
      </c>
      <c r="Z53" s="526"/>
      <c r="AA53" s="436"/>
      <c r="AB53" s="437"/>
      <c r="AC53" s="437"/>
      <c r="AD53" s="437"/>
      <c r="AE53" s="524" t="s">
        <v>17</v>
      </c>
      <c r="AF53" s="525"/>
      <c r="AG53" s="437"/>
      <c r="AH53" s="437"/>
      <c r="AI53" s="437"/>
      <c r="AJ53" s="437"/>
      <c r="AK53" s="524" t="s">
        <v>17</v>
      </c>
      <c r="AL53" s="526"/>
    </row>
    <row r="54" spans="1:38">
      <c r="A54" s="431"/>
      <c r="B54" s="381"/>
      <c r="C54" s="527"/>
      <c r="D54" s="528"/>
      <c r="E54" s="528"/>
      <c r="F54" s="528"/>
      <c r="G54" s="528"/>
      <c r="H54" s="528"/>
      <c r="I54" s="528"/>
      <c r="J54" s="528"/>
      <c r="K54" s="528"/>
      <c r="L54" s="528"/>
      <c r="M54" s="528"/>
      <c r="N54" s="529"/>
      <c r="O54" s="446"/>
      <c r="P54" s="447"/>
      <c r="Q54" s="447"/>
      <c r="R54" s="447"/>
      <c r="S54" s="530" t="s">
        <v>17</v>
      </c>
      <c r="T54" s="531"/>
      <c r="U54" s="447"/>
      <c r="V54" s="447"/>
      <c r="W54" s="447"/>
      <c r="X54" s="447"/>
      <c r="Y54" s="530" t="s">
        <v>17</v>
      </c>
      <c r="Z54" s="532"/>
      <c r="AA54" s="446"/>
      <c r="AB54" s="447"/>
      <c r="AC54" s="447"/>
      <c r="AD54" s="447"/>
      <c r="AE54" s="530" t="s">
        <v>17</v>
      </c>
      <c r="AF54" s="531"/>
      <c r="AG54" s="447"/>
      <c r="AH54" s="447"/>
      <c r="AI54" s="447"/>
      <c r="AJ54" s="447"/>
      <c r="AK54" s="530" t="s">
        <v>17</v>
      </c>
      <c r="AL54" s="532"/>
    </row>
    <row r="55" spans="1:38">
      <c r="A55" s="431"/>
      <c r="B55" s="381"/>
      <c r="C55" s="527"/>
      <c r="D55" s="528"/>
      <c r="E55" s="528"/>
      <c r="F55" s="528"/>
      <c r="G55" s="528"/>
      <c r="H55" s="528"/>
      <c r="I55" s="528"/>
      <c r="J55" s="528"/>
      <c r="K55" s="528"/>
      <c r="L55" s="528"/>
      <c r="M55" s="528"/>
      <c r="N55" s="529"/>
      <c r="O55" s="446"/>
      <c r="P55" s="447"/>
      <c r="Q55" s="447"/>
      <c r="R55" s="447"/>
      <c r="S55" s="530" t="s">
        <v>17</v>
      </c>
      <c r="T55" s="531"/>
      <c r="U55" s="447"/>
      <c r="V55" s="447"/>
      <c r="W55" s="447"/>
      <c r="X55" s="447"/>
      <c r="Y55" s="530" t="s">
        <v>17</v>
      </c>
      <c r="Z55" s="532"/>
      <c r="AA55" s="446"/>
      <c r="AB55" s="447"/>
      <c r="AC55" s="447"/>
      <c r="AD55" s="447"/>
      <c r="AE55" s="530" t="s">
        <v>17</v>
      </c>
      <c r="AF55" s="531"/>
      <c r="AG55" s="447"/>
      <c r="AH55" s="447"/>
      <c r="AI55" s="447"/>
      <c r="AJ55" s="447"/>
      <c r="AK55" s="530" t="s">
        <v>17</v>
      </c>
      <c r="AL55" s="532"/>
    </row>
    <row r="56" spans="1:38">
      <c r="A56" s="431"/>
      <c r="B56" s="381"/>
      <c r="C56" s="527"/>
      <c r="D56" s="528"/>
      <c r="E56" s="528"/>
      <c r="F56" s="528"/>
      <c r="G56" s="528"/>
      <c r="H56" s="528"/>
      <c r="I56" s="528"/>
      <c r="J56" s="528"/>
      <c r="K56" s="528"/>
      <c r="L56" s="528"/>
      <c r="M56" s="528"/>
      <c r="N56" s="529"/>
      <c r="O56" s="446"/>
      <c r="P56" s="447"/>
      <c r="Q56" s="447"/>
      <c r="R56" s="447"/>
      <c r="S56" s="530" t="s">
        <v>17</v>
      </c>
      <c r="T56" s="531"/>
      <c r="U56" s="447"/>
      <c r="V56" s="447"/>
      <c r="W56" s="447"/>
      <c r="X56" s="447"/>
      <c r="Y56" s="530" t="s">
        <v>17</v>
      </c>
      <c r="Z56" s="532"/>
      <c r="AA56" s="446"/>
      <c r="AB56" s="447"/>
      <c r="AC56" s="447"/>
      <c r="AD56" s="447"/>
      <c r="AE56" s="530" t="s">
        <v>17</v>
      </c>
      <c r="AF56" s="531"/>
      <c r="AG56" s="447"/>
      <c r="AH56" s="447"/>
      <c r="AI56" s="447"/>
      <c r="AJ56" s="447"/>
      <c r="AK56" s="530" t="s">
        <v>17</v>
      </c>
      <c r="AL56" s="532"/>
    </row>
    <row r="57" spans="1:38">
      <c r="A57" s="431"/>
      <c r="B57" s="381"/>
      <c r="C57" s="527"/>
      <c r="D57" s="528"/>
      <c r="E57" s="528"/>
      <c r="F57" s="528"/>
      <c r="G57" s="528"/>
      <c r="H57" s="528"/>
      <c r="I57" s="528"/>
      <c r="J57" s="528"/>
      <c r="K57" s="528"/>
      <c r="L57" s="528"/>
      <c r="M57" s="528"/>
      <c r="N57" s="529"/>
      <c r="O57" s="446"/>
      <c r="P57" s="447"/>
      <c r="Q57" s="447"/>
      <c r="R57" s="447"/>
      <c r="S57" s="530" t="s">
        <v>17</v>
      </c>
      <c r="T57" s="531"/>
      <c r="U57" s="447"/>
      <c r="V57" s="447"/>
      <c r="W57" s="447"/>
      <c r="X57" s="447"/>
      <c r="Y57" s="530" t="s">
        <v>17</v>
      </c>
      <c r="Z57" s="532"/>
      <c r="AA57" s="446"/>
      <c r="AB57" s="447"/>
      <c r="AC57" s="447"/>
      <c r="AD57" s="447"/>
      <c r="AE57" s="530" t="s">
        <v>17</v>
      </c>
      <c r="AF57" s="531"/>
      <c r="AG57" s="447"/>
      <c r="AH57" s="447"/>
      <c r="AI57" s="447"/>
      <c r="AJ57" s="447"/>
      <c r="AK57" s="530" t="s">
        <v>17</v>
      </c>
      <c r="AL57" s="532"/>
    </row>
    <row r="58" spans="1:38">
      <c r="A58" s="431"/>
      <c r="B58" s="381"/>
      <c r="C58" s="527"/>
      <c r="D58" s="528"/>
      <c r="E58" s="528"/>
      <c r="F58" s="528"/>
      <c r="G58" s="528"/>
      <c r="H58" s="528"/>
      <c r="I58" s="528"/>
      <c r="J58" s="528"/>
      <c r="K58" s="528"/>
      <c r="L58" s="528"/>
      <c r="M58" s="528"/>
      <c r="N58" s="529"/>
      <c r="O58" s="446"/>
      <c r="P58" s="447"/>
      <c r="Q58" s="447"/>
      <c r="R58" s="447"/>
      <c r="S58" s="530" t="s">
        <v>17</v>
      </c>
      <c r="T58" s="531"/>
      <c r="U58" s="447"/>
      <c r="V58" s="447"/>
      <c r="W58" s="447"/>
      <c r="X58" s="447"/>
      <c r="Y58" s="530" t="s">
        <v>17</v>
      </c>
      <c r="Z58" s="532"/>
      <c r="AA58" s="446"/>
      <c r="AB58" s="447"/>
      <c r="AC58" s="447"/>
      <c r="AD58" s="447"/>
      <c r="AE58" s="530" t="s">
        <v>17</v>
      </c>
      <c r="AF58" s="531"/>
      <c r="AG58" s="447"/>
      <c r="AH58" s="447"/>
      <c r="AI58" s="447"/>
      <c r="AJ58" s="447"/>
      <c r="AK58" s="530" t="s">
        <v>17</v>
      </c>
      <c r="AL58" s="532"/>
    </row>
    <row r="59" spans="1:38">
      <c r="A59" s="431"/>
      <c r="B59" s="381"/>
      <c r="C59" s="527"/>
      <c r="D59" s="528"/>
      <c r="E59" s="528"/>
      <c r="F59" s="528"/>
      <c r="G59" s="528"/>
      <c r="H59" s="528"/>
      <c r="I59" s="528"/>
      <c r="J59" s="528"/>
      <c r="K59" s="528"/>
      <c r="L59" s="528"/>
      <c r="M59" s="528"/>
      <c r="N59" s="529"/>
      <c r="O59" s="446"/>
      <c r="P59" s="447"/>
      <c r="Q59" s="447"/>
      <c r="R59" s="447"/>
      <c r="S59" s="530" t="s">
        <v>17</v>
      </c>
      <c r="T59" s="531"/>
      <c r="U59" s="447"/>
      <c r="V59" s="447"/>
      <c r="W59" s="447"/>
      <c r="X59" s="447"/>
      <c r="Y59" s="530" t="s">
        <v>17</v>
      </c>
      <c r="Z59" s="532"/>
      <c r="AA59" s="446"/>
      <c r="AB59" s="447"/>
      <c r="AC59" s="447"/>
      <c r="AD59" s="447"/>
      <c r="AE59" s="530" t="s">
        <v>17</v>
      </c>
      <c r="AF59" s="531"/>
      <c r="AG59" s="447"/>
      <c r="AH59" s="447"/>
      <c r="AI59" s="447"/>
      <c r="AJ59" s="447"/>
      <c r="AK59" s="530" t="s">
        <v>17</v>
      </c>
      <c r="AL59" s="532"/>
    </row>
    <row r="60" spans="1:38">
      <c r="A60" s="431"/>
      <c r="B60" s="381"/>
      <c r="C60" s="527"/>
      <c r="D60" s="528"/>
      <c r="E60" s="528"/>
      <c r="F60" s="528"/>
      <c r="G60" s="528"/>
      <c r="H60" s="528"/>
      <c r="I60" s="528"/>
      <c r="J60" s="528"/>
      <c r="K60" s="528"/>
      <c r="L60" s="528"/>
      <c r="M60" s="528"/>
      <c r="N60" s="529"/>
      <c r="O60" s="446"/>
      <c r="P60" s="447"/>
      <c r="Q60" s="447"/>
      <c r="R60" s="447"/>
      <c r="S60" s="530" t="s">
        <v>17</v>
      </c>
      <c r="T60" s="531"/>
      <c r="U60" s="447"/>
      <c r="V60" s="447"/>
      <c r="W60" s="447"/>
      <c r="X60" s="447"/>
      <c r="Y60" s="530" t="s">
        <v>17</v>
      </c>
      <c r="Z60" s="532"/>
      <c r="AA60" s="446"/>
      <c r="AB60" s="447"/>
      <c r="AC60" s="447"/>
      <c r="AD60" s="447"/>
      <c r="AE60" s="530" t="s">
        <v>17</v>
      </c>
      <c r="AF60" s="531"/>
      <c r="AG60" s="447"/>
      <c r="AH60" s="447"/>
      <c r="AI60" s="447"/>
      <c r="AJ60" s="447"/>
      <c r="AK60" s="530" t="s">
        <v>17</v>
      </c>
      <c r="AL60" s="532"/>
    </row>
    <row r="61" spans="1:38">
      <c r="A61" s="431"/>
      <c r="B61" s="381"/>
      <c r="C61" s="527"/>
      <c r="D61" s="528"/>
      <c r="E61" s="528"/>
      <c r="F61" s="528"/>
      <c r="G61" s="528"/>
      <c r="H61" s="528"/>
      <c r="I61" s="528"/>
      <c r="J61" s="528"/>
      <c r="K61" s="528"/>
      <c r="L61" s="528"/>
      <c r="M61" s="528"/>
      <c r="N61" s="529"/>
      <c r="O61" s="446"/>
      <c r="P61" s="447"/>
      <c r="Q61" s="447"/>
      <c r="R61" s="447"/>
      <c r="S61" s="530" t="s">
        <v>17</v>
      </c>
      <c r="T61" s="531"/>
      <c r="U61" s="447"/>
      <c r="V61" s="447"/>
      <c r="W61" s="447"/>
      <c r="X61" s="447"/>
      <c r="Y61" s="530" t="s">
        <v>17</v>
      </c>
      <c r="Z61" s="532"/>
      <c r="AA61" s="446"/>
      <c r="AB61" s="447"/>
      <c r="AC61" s="447"/>
      <c r="AD61" s="447"/>
      <c r="AE61" s="530" t="s">
        <v>17</v>
      </c>
      <c r="AF61" s="531"/>
      <c r="AG61" s="447"/>
      <c r="AH61" s="447"/>
      <c r="AI61" s="447"/>
      <c r="AJ61" s="447"/>
      <c r="AK61" s="530" t="s">
        <v>17</v>
      </c>
      <c r="AL61" s="532"/>
    </row>
    <row r="62" spans="1:38">
      <c r="A62" s="431"/>
      <c r="B62" s="381"/>
      <c r="C62" s="527"/>
      <c r="D62" s="528"/>
      <c r="E62" s="528"/>
      <c r="F62" s="528"/>
      <c r="G62" s="528"/>
      <c r="H62" s="528"/>
      <c r="I62" s="528"/>
      <c r="J62" s="528"/>
      <c r="K62" s="528"/>
      <c r="L62" s="528"/>
      <c r="M62" s="528"/>
      <c r="N62" s="529"/>
      <c r="O62" s="446"/>
      <c r="P62" s="447"/>
      <c r="Q62" s="447"/>
      <c r="R62" s="447"/>
      <c r="S62" s="530" t="s">
        <v>17</v>
      </c>
      <c r="T62" s="531"/>
      <c r="U62" s="447"/>
      <c r="V62" s="447"/>
      <c r="W62" s="447"/>
      <c r="X62" s="447"/>
      <c r="Y62" s="530" t="s">
        <v>17</v>
      </c>
      <c r="Z62" s="532"/>
      <c r="AA62" s="446"/>
      <c r="AB62" s="447"/>
      <c r="AC62" s="447"/>
      <c r="AD62" s="447"/>
      <c r="AE62" s="530" t="s">
        <v>17</v>
      </c>
      <c r="AF62" s="531"/>
      <c r="AG62" s="447"/>
      <c r="AH62" s="447"/>
      <c r="AI62" s="447"/>
      <c r="AJ62" s="447"/>
      <c r="AK62" s="530" t="s">
        <v>17</v>
      </c>
      <c r="AL62" s="532"/>
    </row>
    <row r="63" spans="1:38">
      <c r="A63" s="431"/>
      <c r="B63" s="381"/>
      <c r="C63" s="533"/>
      <c r="D63" s="534"/>
      <c r="E63" s="534"/>
      <c r="F63" s="534"/>
      <c r="G63" s="534"/>
      <c r="H63" s="534"/>
      <c r="I63" s="534"/>
      <c r="J63" s="534"/>
      <c r="K63" s="534"/>
      <c r="L63" s="534"/>
      <c r="M63" s="534"/>
      <c r="N63" s="535"/>
      <c r="O63" s="456"/>
      <c r="P63" s="457"/>
      <c r="Q63" s="457"/>
      <c r="R63" s="457"/>
      <c r="S63" s="536" t="s">
        <v>17</v>
      </c>
      <c r="T63" s="537"/>
      <c r="U63" s="457"/>
      <c r="V63" s="457"/>
      <c r="W63" s="457"/>
      <c r="X63" s="457"/>
      <c r="Y63" s="536" t="s">
        <v>17</v>
      </c>
      <c r="Z63" s="538"/>
      <c r="AA63" s="456"/>
      <c r="AB63" s="457"/>
      <c r="AC63" s="457"/>
      <c r="AD63" s="457"/>
      <c r="AE63" s="536" t="s">
        <v>17</v>
      </c>
      <c r="AF63" s="537"/>
      <c r="AG63" s="457"/>
      <c r="AH63" s="457"/>
      <c r="AI63" s="457"/>
      <c r="AJ63" s="457"/>
      <c r="AK63" s="536" t="s">
        <v>17</v>
      </c>
      <c r="AL63" s="538"/>
    </row>
    <row r="64" spans="1:38" ht="12.75" thickBot="1">
      <c r="A64" s="364"/>
      <c r="B64" s="365"/>
      <c r="C64" s="539"/>
      <c r="D64" s="540"/>
      <c r="E64" s="540"/>
      <c r="F64" s="540"/>
      <c r="G64" s="540"/>
      <c r="H64" s="540"/>
      <c r="I64" s="540"/>
      <c r="J64" s="540" t="s">
        <v>51</v>
      </c>
      <c r="K64" s="540"/>
      <c r="L64" s="540"/>
      <c r="M64" s="540"/>
      <c r="N64" s="391" t="s">
        <v>91</v>
      </c>
      <c r="O64" s="541">
        <f>SUM(O53:R63)</f>
        <v>0</v>
      </c>
      <c r="P64" s="542"/>
      <c r="Q64" s="542"/>
      <c r="R64" s="542"/>
      <c r="S64" s="543" t="s">
        <v>17</v>
      </c>
      <c r="T64" s="544" t="s">
        <v>89</v>
      </c>
      <c r="U64" s="542">
        <f>SUM(U53:X63)</f>
        <v>0</v>
      </c>
      <c r="V64" s="542"/>
      <c r="W64" s="542"/>
      <c r="X64" s="542"/>
      <c r="Y64" s="543" t="s">
        <v>17</v>
      </c>
      <c r="Z64" s="544" t="s">
        <v>90</v>
      </c>
      <c r="AA64" s="541">
        <f>SUM(AA53:AD63)</f>
        <v>0</v>
      </c>
      <c r="AB64" s="542"/>
      <c r="AC64" s="542"/>
      <c r="AD64" s="542"/>
      <c r="AE64" s="543" t="s">
        <v>17</v>
      </c>
      <c r="AF64" s="544" t="s">
        <v>95</v>
      </c>
      <c r="AG64" s="542">
        <f>SUM(AG53:AJ63)</f>
        <v>0</v>
      </c>
      <c r="AH64" s="542"/>
      <c r="AI64" s="542"/>
      <c r="AJ64" s="542"/>
      <c r="AK64" s="543" t="s">
        <v>17</v>
      </c>
      <c r="AL64" s="544" t="s">
        <v>96</v>
      </c>
    </row>
    <row r="66" spans="1:38" s="336" customFormat="1"/>
    <row r="67" spans="1:38" s="336" customFormat="1">
      <c r="A67" s="112"/>
    </row>
    <row r="68" spans="1:38" s="545" customFormat="1" ht="10.5">
      <c r="B68" s="546"/>
      <c r="C68" s="546"/>
      <c r="D68" s="546"/>
      <c r="E68" s="546"/>
      <c r="F68" s="546"/>
      <c r="G68" s="546"/>
      <c r="H68" s="546"/>
      <c r="I68" s="546"/>
      <c r="J68" s="546"/>
      <c r="K68" s="546"/>
      <c r="L68" s="546"/>
      <c r="M68" s="546"/>
      <c r="N68" s="546"/>
      <c r="O68" s="546"/>
      <c r="P68" s="546"/>
      <c r="Q68" s="546"/>
      <c r="R68" s="546"/>
      <c r="S68" s="546"/>
      <c r="U68" s="546"/>
      <c r="V68" s="546"/>
      <c r="W68" s="546"/>
      <c r="X68" s="546"/>
      <c r="Y68" s="546"/>
      <c r="Z68" s="546"/>
      <c r="AA68" s="546"/>
      <c r="AB68" s="546"/>
      <c r="AC68" s="546"/>
      <c r="AD68" s="546"/>
      <c r="AE68" s="546"/>
      <c r="AF68" s="546"/>
      <c r="AG68" s="546"/>
      <c r="AH68" s="546"/>
      <c r="AI68" s="546"/>
      <c r="AJ68" s="546"/>
      <c r="AK68" s="546"/>
      <c r="AL68" s="546"/>
    </row>
    <row r="69" spans="1:38" s="545" customFormat="1" ht="10.5">
      <c r="B69" s="546"/>
      <c r="C69" s="546"/>
      <c r="D69" s="546"/>
      <c r="E69" s="546"/>
      <c r="F69" s="546"/>
      <c r="G69" s="546"/>
      <c r="H69" s="546"/>
      <c r="I69" s="546"/>
      <c r="J69" s="546"/>
      <c r="K69" s="546"/>
      <c r="L69" s="546"/>
      <c r="M69" s="546"/>
      <c r="N69" s="546"/>
      <c r="O69" s="546"/>
      <c r="P69" s="546"/>
      <c r="Q69" s="546"/>
      <c r="R69" s="546"/>
      <c r="S69" s="546"/>
      <c r="U69" s="546"/>
      <c r="V69" s="546"/>
      <c r="W69" s="546"/>
      <c r="X69" s="546"/>
      <c r="Y69" s="546"/>
      <c r="Z69" s="546"/>
      <c r="AA69" s="546"/>
      <c r="AB69" s="546"/>
      <c r="AC69" s="546"/>
      <c r="AD69" s="546"/>
      <c r="AE69" s="546"/>
      <c r="AF69" s="546"/>
      <c r="AG69" s="546"/>
      <c r="AH69" s="546"/>
      <c r="AI69" s="546"/>
      <c r="AJ69" s="546"/>
      <c r="AK69" s="546"/>
      <c r="AL69" s="546"/>
    </row>
    <row r="70" spans="1:38" s="545" customFormat="1" ht="10.5">
      <c r="B70" s="547"/>
      <c r="C70" s="547"/>
      <c r="D70" s="547"/>
      <c r="E70" s="547"/>
      <c r="F70" s="547"/>
      <c r="G70" s="547"/>
      <c r="H70" s="547"/>
      <c r="I70" s="547"/>
      <c r="J70" s="547"/>
      <c r="K70" s="547"/>
      <c r="L70" s="547"/>
      <c r="M70" s="547"/>
      <c r="N70" s="547"/>
      <c r="O70" s="547"/>
      <c r="P70" s="547"/>
      <c r="Q70" s="547"/>
      <c r="R70" s="547"/>
      <c r="S70" s="547"/>
      <c r="U70" s="546"/>
      <c r="V70" s="546"/>
      <c r="W70" s="546"/>
      <c r="X70" s="546"/>
      <c r="Y70" s="546"/>
      <c r="Z70" s="546"/>
      <c r="AA70" s="546"/>
      <c r="AB70" s="546"/>
      <c r="AC70" s="546"/>
      <c r="AD70" s="546"/>
      <c r="AE70" s="546"/>
      <c r="AF70" s="546"/>
      <c r="AG70" s="546"/>
      <c r="AH70" s="546"/>
      <c r="AI70" s="546"/>
      <c r="AJ70" s="546"/>
      <c r="AK70" s="546"/>
      <c r="AL70" s="546"/>
    </row>
    <row r="71" spans="1:38" s="545" customFormat="1" ht="10.5">
      <c r="B71" s="547"/>
      <c r="C71" s="547"/>
      <c r="D71" s="547"/>
      <c r="E71" s="547"/>
      <c r="F71" s="547"/>
      <c r="G71" s="547"/>
      <c r="H71" s="547"/>
      <c r="I71" s="547"/>
      <c r="J71" s="547"/>
      <c r="K71" s="547"/>
      <c r="L71" s="547"/>
      <c r="M71" s="547"/>
      <c r="N71" s="547"/>
      <c r="O71" s="547"/>
      <c r="P71" s="547"/>
      <c r="Q71" s="547"/>
      <c r="R71" s="547"/>
      <c r="S71" s="547"/>
      <c r="U71" s="546"/>
      <c r="V71" s="546"/>
      <c r="W71" s="546"/>
      <c r="X71" s="546"/>
      <c r="Y71" s="546"/>
      <c r="Z71" s="546"/>
      <c r="AA71" s="546"/>
      <c r="AB71" s="546"/>
      <c r="AC71" s="546"/>
      <c r="AD71" s="546"/>
      <c r="AE71" s="546"/>
      <c r="AF71" s="546"/>
      <c r="AG71" s="546"/>
      <c r="AH71" s="546"/>
      <c r="AI71" s="546"/>
      <c r="AJ71" s="546"/>
      <c r="AK71" s="546"/>
      <c r="AL71" s="546"/>
    </row>
    <row r="72" spans="1:38" s="545" customFormat="1" ht="10.5">
      <c r="B72" s="546"/>
      <c r="C72" s="546"/>
      <c r="D72" s="546"/>
      <c r="E72" s="546"/>
      <c r="F72" s="546"/>
      <c r="G72" s="546"/>
      <c r="H72" s="546"/>
      <c r="I72" s="546"/>
      <c r="J72" s="546"/>
      <c r="K72" s="546"/>
      <c r="L72" s="546"/>
      <c r="M72" s="546"/>
      <c r="N72" s="546"/>
      <c r="O72" s="546"/>
      <c r="P72" s="546"/>
      <c r="Q72" s="546"/>
      <c r="R72" s="546"/>
      <c r="S72" s="546"/>
      <c r="U72" s="546"/>
      <c r="V72" s="546"/>
      <c r="W72" s="546"/>
      <c r="X72" s="546"/>
      <c r="Y72" s="546"/>
      <c r="Z72" s="546"/>
      <c r="AA72" s="546"/>
      <c r="AB72" s="546"/>
      <c r="AC72" s="546"/>
      <c r="AD72" s="546"/>
      <c r="AE72" s="546"/>
      <c r="AF72" s="546"/>
      <c r="AG72" s="546"/>
      <c r="AH72" s="546"/>
      <c r="AI72" s="546"/>
      <c r="AJ72" s="546"/>
      <c r="AK72" s="546"/>
      <c r="AL72" s="546"/>
    </row>
    <row r="73" spans="1:38" s="545" customFormat="1" ht="10.5">
      <c r="B73" s="546"/>
      <c r="C73" s="546"/>
      <c r="D73" s="546"/>
      <c r="E73" s="546"/>
      <c r="F73" s="546"/>
      <c r="G73" s="546"/>
      <c r="H73" s="546"/>
      <c r="I73" s="546"/>
      <c r="J73" s="546"/>
      <c r="K73" s="546"/>
      <c r="L73" s="546"/>
      <c r="M73" s="546"/>
      <c r="N73" s="546"/>
      <c r="O73" s="546"/>
      <c r="P73" s="546"/>
      <c r="Q73" s="546"/>
      <c r="R73" s="546"/>
      <c r="S73" s="546"/>
      <c r="U73" s="546"/>
      <c r="V73" s="546"/>
      <c r="W73" s="546"/>
      <c r="X73" s="546"/>
      <c r="Y73" s="546"/>
      <c r="Z73" s="546"/>
      <c r="AA73" s="546"/>
      <c r="AB73" s="546"/>
      <c r="AC73" s="546"/>
      <c r="AD73" s="546"/>
      <c r="AE73" s="546"/>
      <c r="AF73" s="546"/>
      <c r="AG73" s="546"/>
      <c r="AH73" s="546"/>
      <c r="AI73" s="546"/>
      <c r="AJ73" s="546"/>
      <c r="AK73" s="546"/>
      <c r="AL73" s="546"/>
    </row>
    <row r="74" spans="1:38" s="545" customFormat="1" ht="10.5">
      <c r="B74" s="546"/>
      <c r="C74" s="546"/>
      <c r="D74" s="546"/>
      <c r="E74" s="546"/>
      <c r="F74" s="546"/>
      <c r="G74" s="546"/>
      <c r="H74" s="546"/>
      <c r="I74" s="546"/>
      <c r="J74" s="546"/>
      <c r="K74" s="546"/>
      <c r="L74" s="546"/>
      <c r="M74" s="546"/>
      <c r="N74" s="546"/>
      <c r="O74" s="546"/>
      <c r="P74" s="546"/>
      <c r="Q74" s="546"/>
      <c r="R74" s="546"/>
      <c r="S74" s="546"/>
      <c r="U74" s="546"/>
      <c r="V74" s="546"/>
      <c r="W74" s="546"/>
      <c r="X74" s="546"/>
      <c r="Y74" s="546"/>
      <c r="Z74" s="546"/>
      <c r="AA74" s="546"/>
      <c r="AB74" s="546"/>
      <c r="AC74" s="546"/>
      <c r="AD74" s="546"/>
      <c r="AE74" s="546"/>
      <c r="AF74" s="546"/>
      <c r="AG74" s="546"/>
      <c r="AH74" s="546"/>
      <c r="AI74" s="546"/>
      <c r="AJ74" s="546"/>
      <c r="AK74" s="546"/>
      <c r="AL74" s="546"/>
    </row>
    <row r="75" spans="1:38" s="545" customFormat="1" ht="10.5">
      <c r="B75" s="546"/>
      <c r="C75" s="546"/>
      <c r="D75" s="546"/>
      <c r="E75" s="546"/>
      <c r="F75" s="546"/>
      <c r="G75" s="546"/>
      <c r="H75" s="546"/>
      <c r="I75" s="546"/>
      <c r="J75" s="546"/>
      <c r="K75" s="546"/>
      <c r="L75" s="546"/>
      <c r="M75" s="546"/>
      <c r="N75" s="546"/>
      <c r="O75" s="546"/>
      <c r="P75" s="546"/>
      <c r="Q75" s="546"/>
      <c r="R75" s="546"/>
      <c r="S75" s="546"/>
      <c r="U75" s="546"/>
      <c r="V75" s="546"/>
      <c r="W75" s="546"/>
      <c r="X75" s="546"/>
      <c r="Y75" s="546"/>
      <c r="Z75" s="546"/>
      <c r="AA75" s="546"/>
      <c r="AB75" s="546"/>
      <c r="AC75" s="546"/>
      <c r="AD75" s="546"/>
      <c r="AE75" s="546"/>
      <c r="AF75" s="546"/>
      <c r="AG75" s="546"/>
      <c r="AH75" s="546"/>
      <c r="AI75" s="546"/>
      <c r="AJ75" s="546"/>
      <c r="AK75" s="546"/>
      <c r="AL75" s="546"/>
    </row>
    <row r="76" spans="1:38" s="545" customFormat="1" ht="10.5">
      <c r="B76" s="546"/>
      <c r="C76" s="546"/>
      <c r="D76" s="546"/>
      <c r="E76" s="546"/>
      <c r="F76" s="546"/>
      <c r="G76" s="546"/>
      <c r="H76" s="546"/>
      <c r="I76" s="546"/>
      <c r="J76" s="546"/>
      <c r="K76" s="546"/>
      <c r="L76" s="546"/>
      <c r="M76" s="546"/>
      <c r="N76" s="546"/>
      <c r="O76" s="546"/>
      <c r="P76" s="546"/>
      <c r="Q76" s="546"/>
      <c r="R76" s="546"/>
      <c r="S76" s="546"/>
      <c r="U76" s="546"/>
      <c r="V76" s="546"/>
      <c r="W76" s="546"/>
      <c r="X76" s="546"/>
      <c r="Y76" s="546"/>
      <c r="Z76" s="546"/>
      <c r="AA76" s="546"/>
      <c r="AB76" s="546"/>
      <c r="AC76" s="546"/>
      <c r="AD76" s="546"/>
      <c r="AE76" s="546"/>
      <c r="AF76" s="546"/>
      <c r="AG76" s="546"/>
      <c r="AH76" s="546"/>
      <c r="AI76" s="546"/>
      <c r="AJ76" s="546"/>
      <c r="AK76" s="546"/>
      <c r="AL76" s="546"/>
    </row>
    <row r="77" spans="1:38" s="545" customFormat="1" ht="10.5">
      <c r="B77" s="546"/>
      <c r="C77" s="546"/>
      <c r="D77" s="546"/>
      <c r="E77" s="546"/>
      <c r="F77" s="546"/>
      <c r="G77" s="546"/>
      <c r="H77" s="546"/>
      <c r="I77" s="546"/>
      <c r="J77" s="546"/>
      <c r="K77" s="546"/>
      <c r="L77" s="546"/>
      <c r="M77" s="546"/>
      <c r="N77" s="546"/>
      <c r="O77" s="546"/>
      <c r="P77" s="546"/>
      <c r="Q77" s="546"/>
      <c r="R77" s="546"/>
      <c r="S77" s="546"/>
      <c r="U77" s="546"/>
      <c r="V77" s="546"/>
      <c r="W77" s="546"/>
      <c r="X77" s="546"/>
      <c r="Y77" s="546"/>
      <c r="Z77" s="546"/>
      <c r="AA77" s="546"/>
      <c r="AB77" s="546"/>
      <c r="AC77" s="546"/>
      <c r="AD77" s="546"/>
      <c r="AE77" s="546"/>
      <c r="AF77" s="546"/>
      <c r="AG77" s="546"/>
      <c r="AH77" s="546"/>
      <c r="AI77" s="546"/>
      <c r="AJ77" s="546"/>
      <c r="AK77" s="546"/>
      <c r="AL77" s="546"/>
    </row>
    <row r="78" spans="1:38" s="545" customFormat="1" ht="10.5">
      <c r="B78" s="546"/>
      <c r="C78" s="546"/>
      <c r="D78" s="546"/>
      <c r="E78" s="546"/>
      <c r="F78" s="546"/>
      <c r="G78" s="546"/>
      <c r="H78" s="546"/>
      <c r="I78" s="546"/>
      <c r="J78" s="546"/>
      <c r="K78" s="546"/>
      <c r="L78" s="546"/>
      <c r="M78" s="546"/>
      <c r="N78" s="546"/>
      <c r="O78" s="546"/>
      <c r="P78" s="546"/>
      <c r="Q78" s="546"/>
      <c r="R78" s="546"/>
      <c r="S78" s="546"/>
      <c r="U78" s="546"/>
      <c r="V78" s="546"/>
      <c r="W78" s="546"/>
      <c r="X78" s="546"/>
      <c r="Y78" s="546"/>
      <c r="Z78" s="546"/>
      <c r="AA78" s="546"/>
      <c r="AB78" s="546"/>
      <c r="AC78" s="546"/>
      <c r="AD78" s="546"/>
      <c r="AE78" s="546"/>
      <c r="AF78" s="546"/>
      <c r="AG78" s="546"/>
      <c r="AH78" s="546"/>
      <c r="AI78" s="546"/>
      <c r="AJ78" s="546"/>
      <c r="AK78" s="546"/>
      <c r="AL78" s="546"/>
    </row>
    <row r="79" spans="1:38" s="545" customFormat="1" ht="10.5">
      <c r="B79" s="546"/>
      <c r="C79" s="546"/>
      <c r="D79" s="546"/>
      <c r="E79" s="546"/>
      <c r="F79" s="546"/>
      <c r="G79" s="546"/>
      <c r="H79" s="546"/>
      <c r="I79" s="546"/>
      <c r="J79" s="546"/>
      <c r="K79" s="546"/>
      <c r="L79" s="546"/>
      <c r="M79" s="546"/>
      <c r="N79" s="546"/>
      <c r="O79" s="546"/>
      <c r="P79" s="546"/>
      <c r="Q79" s="546"/>
      <c r="R79" s="546"/>
      <c r="S79" s="546"/>
      <c r="U79" s="546"/>
      <c r="V79" s="546"/>
      <c r="W79" s="546"/>
      <c r="X79" s="546"/>
      <c r="Y79" s="546"/>
      <c r="Z79" s="546"/>
      <c r="AA79" s="546"/>
      <c r="AB79" s="546"/>
      <c r="AC79" s="546"/>
      <c r="AD79" s="546"/>
      <c r="AE79" s="546"/>
      <c r="AF79" s="546"/>
      <c r="AG79" s="546"/>
      <c r="AH79" s="546"/>
      <c r="AI79" s="546"/>
      <c r="AJ79" s="546"/>
      <c r="AK79" s="546"/>
      <c r="AL79" s="546"/>
    </row>
    <row r="80" spans="1:38" s="545" customFormat="1" ht="10.5">
      <c r="B80" s="546"/>
      <c r="C80" s="546"/>
      <c r="D80" s="546"/>
      <c r="E80" s="546"/>
      <c r="F80" s="546"/>
      <c r="G80" s="546"/>
      <c r="H80" s="546"/>
      <c r="I80" s="546"/>
      <c r="J80" s="546"/>
      <c r="K80" s="546"/>
      <c r="L80" s="546"/>
      <c r="M80" s="546"/>
      <c r="N80" s="546"/>
      <c r="O80" s="546"/>
      <c r="P80" s="546"/>
      <c r="Q80" s="546"/>
      <c r="R80" s="546"/>
      <c r="S80" s="546"/>
      <c r="U80" s="546"/>
      <c r="V80" s="546"/>
      <c r="W80" s="546"/>
      <c r="X80" s="546"/>
      <c r="Y80" s="546"/>
      <c r="Z80" s="546"/>
      <c r="AA80" s="546"/>
      <c r="AB80" s="546"/>
      <c r="AC80" s="546"/>
      <c r="AD80" s="546"/>
      <c r="AE80" s="546"/>
      <c r="AF80" s="546"/>
      <c r="AG80" s="546"/>
      <c r="AH80" s="546"/>
      <c r="AI80" s="546"/>
      <c r="AJ80" s="546"/>
      <c r="AK80" s="546"/>
      <c r="AL80" s="546"/>
    </row>
    <row r="81" spans="2:38" s="545" customFormat="1" ht="10.5">
      <c r="B81" s="546"/>
      <c r="C81" s="546"/>
      <c r="D81" s="546"/>
      <c r="E81" s="546"/>
      <c r="F81" s="546"/>
      <c r="G81" s="546"/>
      <c r="H81" s="546"/>
      <c r="I81" s="546"/>
      <c r="J81" s="546"/>
      <c r="K81" s="546"/>
      <c r="L81" s="546"/>
      <c r="M81" s="546"/>
      <c r="N81" s="546"/>
      <c r="O81" s="546"/>
      <c r="P81" s="546"/>
      <c r="Q81" s="546"/>
      <c r="R81" s="546"/>
      <c r="S81" s="546"/>
      <c r="U81" s="546"/>
      <c r="V81" s="546"/>
      <c r="W81" s="546"/>
      <c r="X81" s="546"/>
      <c r="Y81" s="546"/>
      <c r="Z81" s="546"/>
      <c r="AA81" s="546"/>
      <c r="AB81" s="546"/>
      <c r="AC81" s="546"/>
      <c r="AD81" s="546"/>
      <c r="AE81" s="546"/>
      <c r="AF81" s="546"/>
      <c r="AG81" s="546"/>
      <c r="AH81" s="546"/>
      <c r="AI81" s="546"/>
      <c r="AJ81" s="546"/>
      <c r="AK81" s="546"/>
      <c r="AL81" s="546"/>
    </row>
    <row r="82" spans="2:38" s="545" customFormat="1" ht="10.5">
      <c r="B82" s="546"/>
      <c r="C82" s="546"/>
      <c r="D82" s="546"/>
      <c r="E82" s="546"/>
      <c r="F82" s="546"/>
      <c r="G82" s="546"/>
      <c r="H82" s="546"/>
      <c r="I82" s="546"/>
      <c r="J82" s="546"/>
      <c r="K82" s="546"/>
      <c r="L82" s="546"/>
      <c r="M82" s="546"/>
      <c r="N82" s="546"/>
      <c r="O82" s="546"/>
      <c r="P82" s="546"/>
      <c r="Q82" s="546"/>
      <c r="R82" s="546"/>
      <c r="S82" s="546"/>
      <c r="U82" s="546"/>
      <c r="V82" s="546"/>
      <c r="W82" s="546"/>
      <c r="X82" s="546"/>
      <c r="Y82" s="546"/>
      <c r="Z82" s="546"/>
      <c r="AA82" s="546"/>
      <c r="AB82" s="546"/>
      <c r="AC82" s="546"/>
      <c r="AD82" s="546"/>
      <c r="AE82" s="546"/>
      <c r="AF82" s="546"/>
      <c r="AG82" s="546"/>
      <c r="AH82" s="546"/>
      <c r="AI82" s="546"/>
      <c r="AJ82" s="546"/>
      <c r="AK82" s="546"/>
      <c r="AL82" s="546"/>
    </row>
    <row r="83" spans="2:38" s="545" customFormat="1" ht="10.5">
      <c r="B83" s="546"/>
      <c r="C83" s="546"/>
      <c r="D83" s="546"/>
      <c r="E83" s="546"/>
      <c r="F83" s="546"/>
      <c r="G83" s="546"/>
      <c r="H83" s="546"/>
      <c r="I83" s="546"/>
      <c r="J83" s="546"/>
      <c r="K83" s="546"/>
      <c r="L83" s="546"/>
      <c r="M83" s="546"/>
      <c r="N83" s="546"/>
      <c r="O83" s="546"/>
      <c r="P83" s="546"/>
      <c r="Q83" s="546"/>
      <c r="R83" s="546"/>
      <c r="S83" s="546"/>
      <c r="U83" s="546"/>
      <c r="V83" s="546"/>
      <c r="W83" s="546"/>
      <c r="X83" s="546"/>
      <c r="Y83" s="546"/>
      <c r="Z83" s="546"/>
      <c r="AA83" s="546"/>
      <c r="AB83" s="546"/>
      <c r="AC83" s="546"/>
      <c r="AD83" s="546"/>
      <c r="AE83" s="546"/>
      <c r="AF83" s="546"/>
      <c r="AG83" s="546"/>
      <c r="AH83" s="546"/>
      <c r="AI83" s="546"/>
      <c r="AJ83" s="546"/>
      <c r="AK83" s="546"/>
      <c r="AL83" s="546"/>
    </row>
    <row r="84" spans="2:38" s="545" customFormat="1" ht="10.5">
      <c r="B84" s="546"/>
      <c r="C84" s="546"/>
      <c r="D84" s="546"/>
      <c r="E84" s="546"/>
      <c r="F84" s="546"/>
      <c r="G84" s="546"/>
      <c r="H84" s="546"/>
      <c r="I84" s="546"/>
      <c r="J84" s="546"/>
      <c r="K84" s="546"/>
      <c r="L84" s="546"/>
      <c r="M84" s="546"/>
      <c r="N84" s="546"/>
      <c r="O84" s="546"/>
      <c r="P84" s="546"/>
      <c r="Q84" s="546"/>
      <c r="R84" s="546"/>
      <c r="S84" s="546"/>
      <c r="U84" s="546"/>
      <c r="V84" s="546"/>
      <c r="W84" s="546"/>
      <c r="X84" s="546"/>
      <c r="Y84" s="546"/>
      <c r="Z84" s="546"/>
      <c r="AA84" s="546"/>
      <c r="AB84" s="546"/>
      <c r="AC84" s="546"/>
      <c r="AD84" s="546"/>
      <c r="AE84" s="546"/>
      <c r="AF84" s="546"/>
      <c r="AG84" s="546"/>
      <c r="AH84" s="546"/>
      <c r="AI84" s="546"/>
      <c r="AJ84" s="546"/>
      <c r="AK84" s="546"/>
      <c r="AL84" s="546"/>
    </row>
    <row r="85" spans="2:38" s="545" customFormat="1" ht="10.5">
      <c r="B85" s="546"/>
      <c r="C85" s="546"/>
      <c r="D85" s="546"/>
      <c r="E85" s="546"/>
      <c r="F85" s="546"/>
      <c r="G85" s="546"/>
      <c r="H85" s="546"/>
      <c r="I85" s="546"/>
      <c r="J85" s="546"/>
      <c r="K85" s="546"/>
      <c r="L85" s="546"/>
      <c r="M85" s="546"/>
      <c r="N85" s="546"/>
      <c r="O85" s="546"/>
      <c r="P85" s="546"/>
      <c r="Q85" s="546"/>
      <c r="R85" s="546"/>
      <c r="S85" s="546"/>
      <c r="U85" s="546"/>
      <c r="V85" s="546"/>
      <c r="W85" s="546"/>
      <c r="X85" s="546"/>
      <c r="Y85" s="546"/>
      <c r="Z85" s="546"/>
      <c r="AA85" s="546"/>
      <c r="AB85" s="546"/>
      <c r="AC85" s="546"/>
      <c r="AD85" s="546"/>
      <c r="AE85" s="546"/>
      <c r="AF85" s="546"/>
      <c r="AG85" s="546"/>
      <c r="AH85" s="546"/>
      <c r="AI85" s="546"/>
      <c r="AJ85" s="546"/>
      <c r="AK85" s="546"/>
      <c r="AL85" s="546"/>
    </row>
    <row r="86" spans="2:38" s="545" customFormat="1" ht="10.5">
      <c r="B86" s="546"/>
      <c r="C86" s="546"/>
      <c r="D86" s="546"/>
      <c r="E86" s="546"/>
      <c r="F86" s="546"/>
      <c r="G86" s="546"/>
      <c r="H86" s="546"/>
      <c r="I86" s="546"/>
      <c r="J86" s="546"/>
      <c r="K86" s="546"/>
      <c r="L86" s="546"/>
      <c r="M86" s="546"/>
      <c r="N86" s="546"/>
      <c r="O86" s="546"/>
      <c r="P86" s="546"/>
      <c r="Q86" s="546"/>
      <c r="R86" s="546"/>
      <c r="S86" s="546"/>
      <c r="U86" s="546"/>
      <c r="V86" s="546"/>
      <c r="W86" s="546"/>
      <c r="X86" s="546"/>
      <c r="Y86" s="546"/>
      <c r="Z86" s="546"/>
      <c r="AA86" s="546"/>
      <c r="AB86" s="546"/>
      <c r="AC86" s="546"/>
      <c r="AD86" s="546"/>
      <c r="AE86" s="546"/>
      <c r="AF86" s="546"/>
      <c r="AG86" s="546"/>
      <c r="AH86" s="546"/>
      <c r="AI86" s="546"/>
      <c r="AJ86" s="546"/>
      <c r="AK86" s="546"/>
      <c r="AL86" s="546"/>
    </row>
    <row r="87" spans="2:38" s="545" customFormat="1" ht="10.5">
      <c r="B87" s="546"/>
      <c r="C87" s="546"/>
      <c r="D87" s="546"/>
      <c r="E87" s="546"/>
      <c r="F87" s="546"/>
      <c r="G87" s="546"/>
      <c r="H87" s="546"/>
      <c r="I87" s="546"/>
      <c r="J87" s="546"/>
      <c r="K87" s="546"/>
      <c r="L87" s="546"/>
      <c r="M87" s="546"/>
      <c r="N87" s="546"/>
      <c r="O87" s="546"/>
      <c r="P87" s="546"/>
      <c r="Q87" s="546"/>
      <c r="R87" s="546"/>
      <c r="S87" s="546"/>
      <c r="U87" s="546"/>
      <c r="V87" s="546"/>
      <c r="W87" s="546"/>
      <c r="X87" s="546"/>
      <c r="Y87" s="546"/>
      <c r="Z87" s="546"/>
      <c r="AA87" s="546"/>
      <c r="AB87" s="546"/>
      <c r="AC87" s="546"/>
      <c r="AD87" s="546"/>
      <c r="AE87" s="546"/>
      <c r="AF87" s="546"/>
      <c r="AG87" s="546"/>
      <c r="AH87" s="546"/>
      <c r="AI87" s="546"/>
      <c r="AJ87" s="546"/>
      <c r="AK87" s="546"/>
      <c r="AL87" s="546"/>
    </row>
    <row r="88" spans="2:38" s="545" customFormat="1" ht="10.5">
      <c r="B88" s="546"/>
      <c r="C88" s="546"/>
      <c r="D88" s="546"/>
      <c r="E88" s="546"/>
      <c r="F88" s="546"/>
      <c r="G88" s="546"/>
      <c r="H88" s="546"/>
      <c r="I88" s="546"/>
      <c r="J88" s="546"/>
      <c r="K88" s="546"/>
      <c r="L88" s="546"/>
      <c r="M88" s="546"/>
      <c r="N88" s="546"/>
      <c r="O88" s="546"/>
      <c r="P88" s="546"/>
      <c r="Q88" s="546"/>
      <c r="R88" s="546"/>
      <c r="S88" s="546"/>
      <c r="U88" s="546"/>
      <c r="V88" s="546"/>
      <c r="W88" s="546"/>
      <c r="X88" s="546"/>
      <c r="Y88" s="546"/>
      <c r="Z88" s="546"/>
      <c r="AA88" s="546"/>
      <c r="AB88" s="546"/>
      <c r="AC88" s="546"/>
      <c r="AD88" s="546"/>
      <c r="AE88" s="546"/>
      <c r="AF88" s="546"/>
      <c r="AG88" s="546"/>
      <c r="AH88" s="546"/>
      <c r="AI88" s="546"/>
      <c r="AJ88" s="546"/>
      <c r="AK88" s="546"/>
      <c r="AL88" s="546"/>
    </row>
    <row r="89" spans="2:38" s="545" customFormat="1" ht="10.5">
      <c r="B89" s="546"/>
      <c r="C89" s="546"/>
      <c r="D89" s="546"/>
      <c r="E89" s="546"/>
      <c r="F89" s="546"/>
      <c r="G89" s="546"/>
      <c r="H89" s="546"/>
      <c r="I89" s="546"/>
      <c r="J89" s="546"/>
      <c r="K89" s="546"/>
      <c r="L89" s="546"/>
      <c r="M89" s="546"/>
      <c r="N89" s="546"/>
      <c r="O89" s="546"/>
      <c r="P89" s="546"/>
      <c r="Q89" s="546"/>
      <c r="R89" s="546"/>
      <c r="S89" s="546"/>
      <c r="U89" s="546"/>
      <c r="V89" s="546"/>
      <c r="W89" s="546"/>
      <c r="X89" s="546"/>
      <c r="Y89" s="546"/>
      <c r="Z89" s="546"/>
      <c r="AA89" s="546"/>
      <c r="AB89" s="546"/>
      <c r="AC89" s="546"/>
      <c r="AD89" s="546"/>
      <c r="AE89" s="546"/>
      <c r="AF89" s="546"/>
      <c r="AG89" s="546"/>
      <c r="AH89" s="546"/>
      <c r="AI89" s="546"/>
      <c r="AJ89" s="546"/>
      <c r="AK89" s="546"/>
      <c r="AL89" s="546"/>
    </row>
    <row r="90" spans="2:38" s="545" customFormat="1" ht="10.5">
      <c r="B90" s="546"/>
      <c r="C90" s="546"/>
      <c r="D90" s="546"/>
      <c r="E90" s="546"/>
      <c r="F90" s="546"/>
      <c r="G90" s="546"/>
      <c r="H90" s="546"/>
      <c r="I90" s="546"/>
      <c r="J90" s="546"/>
      <c r="K90" s="546"/>
      <c r="L90" s="546"/>
      <c r="M90" s="546"/>
      <c r="N90" s="546"/>
      <c r="O90" s="546"/>
      <c r="P90" s="546"/>
      <c r="Q90" s="546"/>
      <c r="R90" s="546"/>
      <c r="S90" s="546"/>
      <c r="U90" s="546"/>
      <c r="V90" s="546"/>
      <c r="W90" s="546"/>
      <c r="X90" s="546"/>
      <c r="Y90" s="546"/>
      <c r="Z90" s="546"/>
      <c r="AA90" s="546"/>
      <c r="AB90" s="546"/>
      <c r="AC90" s="546"/>
      <c r="AD90" s="546"/>
      <c r="AE90" s="546"/>
      <c r="AF90" s="546"/>
      <c r="AG90" s="546"/>
      <c r="AH90" s="546"/>
      <c r="AI90" s="546"/>
      <c r="AJ90" s="546"/>
      <c r="AK90" s="546"/>
      <c r="AL90" s="546"/>
    </row>
    <row r="91" spans="2:38" s="545" customFormat="1" ht="10.5">
      <c r="B91" s="546"/>
      <c r="C91" s="546"/>
      <c r="D91" s="546"/>
      <c r="E91" s="546"/>
      <c r="F91" s="546"/>
      <c r="G91" s="546"/>
      <c r="H91" s="546"/>
      <c r="I91" s="546"/>
      <c r="J91" s="546"/>
      <c r="K91" s="546"/>
      <c r="L91" s="546"/>
      <c r="M91" s="546"/>
      <c r="N91" s="546"/>
      <c r="O91" s="546"/>
      <c r="P91" s="546"/>
      <c r="Q91" s="546"/>
      <c r="R91" s="546"/>
      <c r="S91" s="546"/>
      <c r="U91" s="546"/>
      <c r="V91" s="546"/>
      <c r="W91" s="546"/>
      <c r="X91" s="546"/>
      <c r="Y91" s="546"/>
      <c r="Z91" s="546"/>
      <c r="AA91" s="546"/>
      <c r="AB91" s="546"/>
      <c r="AC91" s="546"/>
      <c r="AD91" s="546"/>
      <c r="AE91" s="546"/>
      <c r="AF91" s="546"/>
      <c r="AG91" s="546"/>
      <c r="AH91" s="546"/>
      <c r="AI91" s="546"/>
      <c r="AJ91" s="546"/>
      <c r="AK91" s="546"/>
      <c r="AL91" s="546"/>
    </row>
    <row r="92" spans="2:38" s="545" customFormat="1" ht="10.5">
      <c r="B92" s="546"/>
      <c r="C92" s="546"/>
      <c r="D92" s="546"/>
      <c r="E92" s="546"/>
      <c r="F92" s="546"/>
      <c r="G92" s="546"/>
      <c r="H92" s="546"/>
      <c r="I92" s="546"/>
      <c r="J92" s="546"/>
      <c r="K92" s="546"/>
      <c r="L92" s="546"/>
      <c r="M92" s="546"/>
      <c r="N92" s="546"/>
      <c r="O92" s="546"/>
      <c r="P92" s="546"/>
      <c r="Q92" s="546"/>
      <c r="R92" s="546"/>
      <c r="S92" s="546"/>
      <c r="U92" s="546"/>
      <c r="V92" s="546"/>
      <c r="W92" s="546"/>
      <c r="X92" s="546"/>
      <c r="Y92" s="546"/>
      <c r="Z92" s="546"/>
      <c r="AA92" s="546"/>
      <c r="AB92" s="546"/>
      <c r="AC92" s="546"/>
      <c r="AD92" s="546"/>
      <c r="AE92" s="546"/>
      <c r="AF92" s="546"/>
      <c r="AG92" s="546"/>
      <c r="AH92" s="546"/>
      <c r="AI92" s="546"/>
      <c r="AJ92" s="546"/>
      <c r="AK92" s="546"/>
      <c r="AL92" s="546"/>
    </row>
    <row r="93" spans="2:38" s="545" customFormat="1" ht="10.5">
      <c r="B93" s="546"/>
      <c r="C93" s="546"/>
      <c r="D93" s="546"/>
      <c r="E93" s="546"/>
      <c r="F93" s="546"/>
      <c r="G93" s="546"/>
      <c r="H93" s="546"/>
      <c r="I93" s="546"/>
      <c r="J93" s="546"/>
      <c r="K93" s="546"/>
      <c r="L93" s="546"/>
      <c r="M93" s="546"/>
      <c r="N93" s="546"/>
      <c r="O93" s="546"/>
      <c r="P93" s="546"/>
      <c r="Q93" s="546"/>
      <c r="R93" s="546"/>
      <c r="S93" s="546"/>
      <c r="U93" s="546"/>
      <c r="V93" s="546"/>
      <c r="W93" s="546"/>
      <c r="X93" s="546"/>
      <c r="Y93" s="546"/>
      <c r="Z93" s="546"/>
      <c r="AA93" s="546"/>
      <c r="AB93" s="546"/>
      <c r="AC93" s="546"/>
      <c r="AD93" s="546"/>
      <c r="AE93" s="546"/>
      <c r="AF93" s="546"/>
      <c r="AG93" s="546"/>
      <c r="AH93" s="546"/>
      <c r="AI93" s="546"/>
      <c r="AJ93" s="546"/>
      <c r="AK93" s="546"/>
      <c r="AL93" s="546"/>
    </row>
    <row r="94" spans="2:38" s="545" customFormat="1" ht="10.5">
      <c r="B94" s="546"/>
      <c r="C94" s="546"/>
      <c r="D94" s="546"/>
      <c r="E94" s="546"/>
      <c r="F94" s="546"/>
      <c r="G94" s="546"/>
      <c r="H94" s="546"/>
      <c r="I94" s="546"/>
      <c r="J94" s="546"/>
      <c r="K94" s="546"/>
      <c r="L94" s="546"/>
      <c r="M94" s="546"/>
      <c r="N94" s="546"/>
      <c r="O94" s="546"/>
      <c r="P94" s="546"/>
      <c r="Q94" s="546"/>
      <c r="R94" s="546"/>
      <c r="S94" s="546"/>
      <c r="U94" s="546"/>
      <c r="V94" s="546"/>
      <c r="W94" s="546"/>
      <c r="X94" s="546"/>
      <c r="Y94" s="546"/>
      <c r="Z94" s="546"/>
      <c r="AA94" s="546"/>
      <c r="AB94" s="546"/>
      <c r="AC94" s="546"/>
      <c r="AD94" s="546"/>
      <c r="AE94" s="546"/>
      <c r="AF94" s="546"/>
      <c r="AG94" s="546"/>
      <c r="AH94" s="546"/>
      <c r="AI94" s="546"/>
      <c r="AJ94" s="546"/>
      <c r="AK94" s="546"/>
      <c r="AL94" s="546"/>
    </row>
    <row r="95" spans="2:38" s="545" customFormat="1" ht="10.5">
      <c r="B95" s="546"/>
      <c r="C95" s="546"/>
      <c r="D95" s="546"/>
      <c r="E95" s="546"/>
      <c r="F95" s="546"/>
      <c r="G95" s="546"/>
      <c r="H95" s="546"/>
      <c r="I95" s="546"/>
      <c r="J95" s="546"/>
      <c r="K95" s="546"/>
      <c r="L95" s="546"/>
      <c r="M95" s="546"/>
      <c r="N95" s="546"/>
      <c r="O95" s="546"/>
      <c r="P95" s="546"/>
      <c r="Q95" s="546"/>
      <c r="R95" s="546"/>
      <c r="S95" s="546"/>
      <c r="U95" s="546"/>
      <c r="V95" s="546"/>
      <c r="W95" s="546"/>
      <c r="X95" s="546"/>
      <c r="Y95" s="546"/>
      <c r="Z95" s="546"/>
      <c r="AA95" s="546"/>
      <c r="AB95" s="546"/>
      <c r="AC95" s="546"/>
      <c r="AD95" s="546"/>
      <c r="AE95" s="546"/>
      <c r="AF95" s="546"/>
      <c r="AG95" s="546"/>
      <c r="AH95" s="546"/>
      <c r="AI95" s="546"/>
      <c r="AJ95" s="546"/>
      <c r="AK95" s="546"/>
      <c r="AL95" s="546"/>
    </row>
    <row r="96" spans="2:38" s="545" customFormat="1" ht="10.5">
      <c r="B96" s="546"/>
      <c r="C96" s="546"/>
      <c r="D96" s="546"/>
      <c r="E96" s="546"/>
      <c r="F96" s="546"/>
      <c r="G96" s="546"/>
      <c r="H96" s="546"/>
      <c r="I96" s="546"/>
      <c r="J96" s="546"/>
      <c r="K96" s="546"/>
      <c r="L96" s="546"/>
      <c r="M96" s="546"/>
      <c r="N96" s="546"/>
      <c r="O96" s="546"/>
      <c r="P96" s="546"/>
      <c r="Q96" s="546"/>
      <c r="R96" s="546"/>
      <c r="S96" s="546"/>
      <c r="U96" s="546"/>
      <c r="V96" s="546"/>
      <c r="W96" s="546"/>
      <c r="X96" s="546"/>
      <c r="Y96" s="546"/>
      <c r="Z96" s="546"/>
      <c r="AA96" s="546"/>
      <c r="AB96" s="546"/>
      <c r="AC96" s="546"/>
      <c r="AD96" s="546"/>
      <c r="AE96" s="546"/>
      <c r="AF96" s="546"/>
      <c r="AG96" s="546"/>
      <c r="AH96" s="546"/>
      <c r="AI96" s="546"/>
      <c r="AJ96" s="546"/>
      <c r="AK96" s="546"/>
      <c r="AL96" s="546"/>
    </row>
    <row r="97" spans="2:38" s="545" customFormat="1" ht="10.5">
      <c r="B97" s="546"/>
      <c r="C97" s="546"/>
      <c r="D97" s="546"/>
      <c r="E97" s="546"/>
      <c r="F97" s="546"/>
      <c r="G97" s="546"/>
      <c r="H97" s="546"/>
      <c r="I97" s="546"/>
      <c r="J97" s="546"/>
      <c r="K97" s="546"/>
      <c r="L97" s="546"/>
      <c r="M97" s="546"/>
      <c r="N97" s="546"/>
      <c r="O97" s="546"/>
      <c r="P97" s="546"/>
      <c r="Q97" s="546"/>
      <c r="R97" s="546"/>
      <c r="S97" s="546"/>
      <c r="U97" s="546"/>
      <c r="V97" s="546"/>
      <c r="W97" s="546"/>
      <c r="X97" s="546"/>
      <c r="Y97" s="546"/>
      <c r="Z97" s="546"/>
      <c r="AA97" s="546"/>
      <c r="AB97" s="546"/>
      <c r="AC97" s="546"/>
      <c r="AD97" s="546"/>
      <c r="AE97" s="546"/>
      <c r="AF97" s="546"/>
      <c r="AG97" s="546"/>
      <c r="AH97" s="546"/>
      <c r="AI97" s="546"/>
      <c r="AJ97" s="546"/>
      <c r="AK97" s="546"/>
      <c r="AL97" s="546"/>
    </row>
    <row r="98" spans="2:38" s="545" customFormat="1" ht="10.5">
      <c r="B98" s="546"/>
      <c r="C98" s="546"/>
      <c r="D98" s="546"/>
      <c r="E98" s="546"/>
      <c r="F98" s="546"/>
      <c r="G98" s="546"/>
      <c r="H98" s="546"/>
      <c r="I98" s="546"/>
      <c r="J98" s="546"/>
      <c r="K98" s="546"/>
      <c r="L98" s="546"/>
      <c r="M98" s="546"/>
      <c r="N98" s="546"/>
      <c r="O98" s="546"/>
      <c r="P98" s="546"/>
      <c r="Q98" s="546"/>
      <c r="R98" s="546"/>
      <c r="S98" s="546"/>
      <c r="U98" s="546"/>
      <c r="V98" s="546"/>
      <c r="W98" s="546"/>
      <c r="X98" s="546"/>
      <c r="Y98" s="546"/>
      <c r="Z98" s="546"/>
      <c r="AA98" s="546"/>
      <c r="AB98" s="546"/>
      <c r="AC98" s="546"/>
      <c r="AD98" s="546"/>
      <c r="AE98" s="546"/>
      <c r="AF98" s="546"/>
      <c r="AG98" s="546"/>
      <c r="AH98" s="546"/>
      <c r="AI98" s="546"/>
      <c r="AJ98" s="546"/>
      <c r="AK98" s="546"/>
      <c r="AL98" s="546"/>
    </row>
    <row r="99" spans="2:38" s="545" customFormat="1" ht="10.5">
      <c r="B99" s="546"/>
      <c r="C99" s="546"/>
      <c r="D99" s="546"/>
      <c r="E99" s="546"/>
      <c r="F99" s="546"/>
      <c r="G99" s="546"/>
      <c r="H99" s="546"/>
      <c r="I99" s="546"/>
      <c r="J99" s="546"/>
      <c r="K99" s="546"/>
      <c r="L99" s="546"/>
      <c r="M99" s="546"/>
      <c r="N99" s="546"/>
      <c r="O99" s="546"/>
      <c r="P99" s="546"/>
      <c r="Q99" s="546"/>
      <c r="R99" s="546"/>
      <c r="S99" s="546"/>
      <c r="U99" s="546"/>
      <c r="V99" s="546"/>
      <c r="W99" s="546"/>
      <c r="X99" s="546"/>
      <c r="Y99" s="546"/>
      <c r="Z99" s="546"/>
      <c r="AA99" s="546"/>
      <c r="AB99" s="546"/>
      <c r="AC99" s="546"/>
      <c r="AD99" s="546"/>
      <c r="AE99" s="546"/>
      <c r="AF99" s="546"/>
      <c r="AG99" s="546"/>
      <c r="AH99" s="546"/>
      <c r="AI99" s="546"/>
      <c r="AJ99" s="546"/>
      <c r="AK99" s="546"/>
      <c r="AL99" s="546"/>
    </row>
    <row r="100" spans="2:38" s="545" customFormat="1" ht="10.5">
      <c r="B100" s="546"/>
      <c r="C100" s="546"/>
      <c r="D100" s="546"/>
      <c r="E100" s="546"/>
      <c r="F100" s="546"/>
      <c r="G100" s="546"/>
      <c r="H100" s="546"/>
      <c r="I100" s="546"/>
      <c r="J100" s="546"/>
      <c r="K100" s="546"/>
      <c r="L100" s="546"/>
      <c r="M100" s="546"/>
      <c r="N100" s="546"/>
      <c r="O100" s="546"/>
      <c r="P100" s="546"/>
      <c r="Q100" s="546"/>
      <c r="R100" s="546"/>
      <c r="S100" s="546"/>
      <c r="U100" s="546"/>
      <c r="V100" s="546"/>
      <c r="W100" s="546"/>
      <c r="X100" s="546"/>
      <c r="Y100" s="546"/>
      <c r="Z100" s="546"/>
      <c r="AA100" s="546"/>
      <c r="AB100" s="546"/>
      <c r="AC100" s="546"/>
      <c r="AD100" s="546"/>
      <c r="AE100" s="546"/>
      <c r="AF100" s="546"/>
      <c r="AG100" s="546"/>
      <c r="AH100" s="546"/>
      <c r="AI100" s="546"/>
      <c r="AJ100" s="546"/>
      <c r="AK100" s="546"/>
      <c r="AL100" s="546"/>
    </row>
    <row r="101" spans="2:38" s="545" customFormat="1" ht="10.5">
      <c r="B101" s="546"/>
      <c r="C101" s="546"/>
      <c r="D101" s="546"/>
      <c r="E101" s="546"/>
      <c r="F101" s="546"/>
      <c r="G101" s="546"/>
      <c r="H101" s="546"/>
      <c r="I101" s="546"/>
      <c r="J101" s="546"/>
      <c r="K101" s="546"/>
      <c r="L101" s="546"/>
      <c r="M101" s="546"/>
      <c r="N101" s="546"/>
      <c r="O101" s="546"/>
      <c r="P101" s="546"/>
      <c r="Q101" s="546"/>
      <c r="R101" s="546"/>
      <c r="S101" s="546"/>
      <c r="U101" s="546"/>
      <c r="V101" s="546"/>
      <c r="W101" s="546"/>
      <c r="X101" s="546"/>
      <c r="Y101" s="546"/>
      <c r="Z101" s="546"/>
      <c r="AA101" s="546"/>
      <c r="AB101" s="546"/>
      <c r="AC101" s="546"/>
      <c r="AD101" s="546"/>
      <c r="AE101" s="546"/>
      <c r="AF101" s="546"/>
      <c r="AG101" s="546"/>
      <c r="AH101" s="546"/>
      <c r="AI101" s="546"/>
      <c r="AJ101" s="546"/>
      <c r="AK101" s="546"/>
      <c r="AL101" s="546"/>
    </row>
    <row r="102" spans="2:38" s="545" customFormat="1" ht="10.5">
      <c r="B102" s="546"/>
      <c r="C102" s="546"/>
      <c r="D102" s="546"/>
      <c r="E102" s="546"/>
      <c r="F102" s="546"/>
      <c r="G102" s="546"/>
      <c r="H102" s="546"/>
      <c r="I102" s="546"/>
      <c r="J102" s="546"/>
      <c r="K102" s="546"/>
      <c r="L102" s="546"/>
      <c r="M102" s="546"/>
      <c r="N102" s="546"/>
      <c r="O102" s="546"/>
      <c r="P102" s="546"/>
      <c r="Q102" s="546"/>
      <c r="R102" s="546"/>
      <c r="S102" s="546"/>
      <c r="U102" s="546"/>
      <c r="V102" s="546"/>
      <c r="W102" s="546"/>
      <c r="X102" s="546"/>
      <c r="Y102" s="546"/>
      <c r="Z102" s="546"/>
      <c r="AA102" s="546"/>
      <c r="AB102" s="546"/>
      <c r="AC102" s="546"/>
      <c r="AD102" s="546"/>
      <c r="AE102" s="546"/>
      <c r="AF102" s="546"/>
      <c r="AG102" s="546"/>
      <c r="AH102" s="546"/>
      <c r="AI102" s="546"/>
      <c r="AJ102" s="546"/>
      <c r="AK102" s="546"/>
      <c r="AL102" s="546"/>
    </row>
    <row r="103" spans="2:38" s="545" customFormat="1" ht="10.5">
      <c r="B103" s="546"/>
      <c r="C103" s="546"/>
      <c r="D103" s="546"/>
      <c r="E103" s="546"/>
      <c r="F103" s="546"/>
      <c r="G103" s="546"/>
      <c r="H103" s="546"/>
      <c r="I103" s="546"/>
      <c r="J103" s="546"/>
      <c r="K103" s="546"/>
      <c r="L103" s="546"/>
      <c r="M103" s="546"/>
      <c r="N103" s="546"/>
      <c r="O103" s="546"/>
      <c r="P103" s="546"/>
      <c r="Q103" s="546"/>
      <c r="R103" s="546"/>
      <c r="S103" s="546"/>
      <c r="U103" s="546"/>
      <c r="V103" s="546"/>
      <c r="W103" s="546"/>
      <c r="X103" s="546"/>
      <c r="Y103" s="546"/>
      <c r="Z103" s="546"/>
      <c r="AA103" s="546"/>
      <c r="AB103" s="546"/>
      <c r="AC103" s="546"/>
      <c r="AD103" s="546"/>
      <c r="AE103" s="546"/>
      <c r="AF103" s="546"/>
      <c r="AG103" s="546"/>
      <c r="AH103" s="546"/>
      <c r="AI103" s="546"/>
      <c r="AJ103" s="546"/>
      <c r="AK103" s="546"/>
      <c r="AL103" s="546"/>
    </row>
    <row r="104" spans="2:38" s="545" customFormat="1" ht="10.5">
      <c r="B104" s="546"/>
      <c r="C104" s="546"/>
      <c r="D104" s="546"/>
      <c r="E104" s="546"/>
      <c r="F104" s="546"/>
      <c r="G104" s="546"/>
      <c r="H104" s="546"/>
      <c r="I104" s="546"/>
      <c r="J104" s="546"/>
      <c r="K104" s="546"/>
      <c r="L104" s="546"/>
      <c r="M104" s="546"/>
      <c r="N104" s="546"/>
      <c r="O104" s="546"/>
      <c r="P104" s="546"/>
      <c r="Q104" s="546"/>
      <c r="R104" s="546"/>
      <c r="S104" s="546"/>
      <c r="U104" s="546"/>
      <c r="V104" s="546"/>
      <c r="W104" s="546"/>
      <c r="X104" s="546"/>
      <c r="Y104" s="546"/>
      <c r="Z104" s="546"/>
      <c r="AA104" s="546"/>
      <c r="AB104" s="546"/>
      <c r="AC104" s="546"/>
      <c r="AD104" s="546"/>
      <c r="AE104" s="546"/>
      <c r="AF104" s="546"/>
      <c r="AG104" s="546"/>
      <c r="AH104" s="546"/>
      <c r="AI104" s="546"/>
      <c r="AJ104" s="546"/>
      <c r="AK104" s="546"/>
      <c r="AL104" s="546"/>
    </row>
    <row r="105" spans="2:38" s="545" customFormat="1" ht="10.5">
      <c r="B105" s="546"/>
      <c r="C105" s="546"/>
      <c r="D105" s="546"/>
      <c r="E105" s="546"/>
      <c r="F105" s="546"/>
      <c r="G105" s="546"/>
      <c r="H105" s="546"/>
      <c r="I105" s="546"/>
      <c r="J105" s="546"/>
      <c r="K105" s="546"/>
      <c r="L105" s="546"/>
      <c r="M105" s="546"/>
      <c r="N105" s="546"/>
      <c r="O105" s="546"/>
      <c r="P105" s="546"/>
      <c r="Q105" s="546"/>
      <c r="R105" s="546"/>
      <c r="S105" s="546"/>
      <c r="U105" s="546"/>
      <c r="V105" s="546"/>
      <c r="W105" s="546"/>
      <c r="X105" s="546"/>
      <c r="Y105" s="546"/>
      <c r="Z105" s="546"/>
      <c r="AA105" s="546"/>
      <c r="AB105" s="546"/>
      <c r="AC105" s="546"/>
      <c r="AD105" s="546"/>
      <c r="AE105" s="546"/>
      <c r="AF105" s="546"/>
      <c r="AG105" s="546"/>
      <c r="AH105" s="546"/>
      <c r="AI105" s="546"/>
      <c r="AJ105" s="546"/>
      <c r="AK105" s="546"/>
      <c r="AL105" s="546"/>
    </row>
    <row r="106" spans="2:38" s="545" customFormat="1" ht="10.5">
      <c r="B106" s="546"/>
      <c r="C106" s="546"/>
      <c r="D106" s="546"/>
      <c r="E106" s="546"/>
      <c r="F106" s="546"/>
      <c r="G106" s="546"/>
      <c r="H106" s="546"/>
      <c r="I106" s="546"/>
      <c r="J106" s="546"/>
      <c r="K106" s="546"/>
      <c r="L106" s="546"/>
      <c r="M106" s="546"/>
      <c r="N106" s="546"/>
      <c r="O106" s="546"/>
      <c r="P106" s="546"/>
      <c r="Q106" s="546"/>
      <c r="R106" s="546"/>
      <c r="S106" s="546"/>
      <c r="U106" s="546"/>
      <c r="V106" s="546"/>
      <c r="W106" s="546"/>
      <c r="X106" s="546"/>
      <c r="Y106" s="546"/>
      <c r="Z106" s="546"/>
      <c r="AA106" s="546"/>
      <c r="AB106" s="546"/>
      <c r="AC106" s="546"/>
      <c r="AD106" s="546"/>
      <c r="AE106" s="546"/>
      <c r="AF106" s="546"/>
      <c r="AG106" s="546"/>
      <c r="AH106" s="546"/>
      <c r="AI106" s="546"/>
      <c r="AJ106" s="546"/>
      <c r="AK106" s="546"/>
      <c r="AL106" s="546"/>
    </row>
    <row r="107" spans="2:38" s="545" customFormat="1" ht="10.5">
      <c r="B107" s="546"/>
      <c r="C107" s="546"/>
      <c r="D107" s="546"/>
      <c r="E107" s="546"/>
      <c r="F107" s="546"/>
      <c r="G107" s="546"/>
      <c r="H107" s="546"/>
      <c r="I107" s="546"/>
      <c r="J107" s="546"/>
      <c r="K107" s="546"/>
      <c r="L107" s="546"/>
      <c r="M107" s="546"/>
      <c r="N107" s="546"/>
      <c r="O107" s="546"/>
      <c r="P107" s="546"/>
      <c r="Q107" s="546"/>
      <c r="R107" s="546"/>
      <c r="S107" s="546"/>
      <c r="U107" s="546"/>
      <c r="V107" s="546"/>
      <c r="W107" s="546"/>
      <c r="X107" s="546"/>
      <c r="Y107" s="546"/>
      <c r="Z107" s="546"/>
      <c r="AA107" s="546"/>
      <c r="AB107" s="546"/>
      <c r="AC107" s="546"/>
      <c r="AD107" s="546"/>
      <c r="AE107" s="546"/>
      <c r="AF107" s="546"/>
      <c r="AG107" s="546"/>
      <c r="AH107" s="546"/>
      <c r="AI107" s="546"/>
      <c r="AJ107" s="546"/>
      <c r="AK107" s="546"/>
      <c r="AL107" s="546"/>
    </row>
    <row r="108" spans="2:38" s="545" customFormat="1" ht="10.5">
      <c r="B108" s="546"/>
      <c r="C108" s="546"/>
      <c r="D108" s="546"/>
      <c r="E108" s="546"/>
      <c r="F108" s="546"/>
      <c r="G108" s="546"/>
      <c r="H108" s="546"/>
      <c r="I108" s="546"/>
      <c r="J108" s="546"/>
      <c r="K108" s="546"/>
      <c r="L108" s="546"/>
      <c r="M108" s="546"/>
      <c r="N108" s="546"/>
      <c r="O108" s="546"/>
      <c r="P108" s="546"/>
      <c r="Q108" s="546"/>
      <c r="R108" s="546"/>
      <c r="S108" s="546"/>
      <c r="U108" s="546"/>
      <c r="V108" s="546"/>
      <c r="W108" s="546"/>
      <c r="X108" s="546"/>
      <c r="Y108" s="546"/>
      <c r="Z108" s="546"/>
      <c r="AA108" s="546"/>
      <c r="AB108" s="546"/>
      <c r="AC108" s="546"/>
      <c r="AD108" s="546"/>
      <c r="AE108" s="546"/>
      <c r="AF108" s="546"/>
      <c r="AG108" s="546"/>
      <c r="AH108" s="546"/>
      <c r="AI108" s="546"/>
      <c r="AJ108" s="546"/>
      <c r="AK108" s="546"/>
      <c r="AL108" s="546"/>
    </row>
    <row r="109" spans="2:38" s="545" customFormat="1" ht="10.5">
      <c r="B109" s="546"/>
      <c r="C109" s="546"/>
      <c r="D109" s="546"/>
      <c r="E109" s="546"/>
      <c r="F109" s="546"/>
      <c r="G109" s="546"/>
      <c r="H109" s="546"/>
      <c r="I109" s="546"/>
      <c r="J109" s="546"/>
      <c r="K109" s="546"/>
      <c r="L109" s="546"/>
      <c r="M109" s="546"/>
      <c r="N109" s="546"/>
      <c r="O109" s="546"/>
      <c r="P109" s="546"/>
      <c r="Q109" s="546"/>
      <c r="R109" s="546"/>
      <c r="S109" s="546"/>
      <c r="U109" s="546"/>
      <c r="V109" s="546"/>
      <c r="W109" s="546"/>
      <c r="X109" s="546"/>
      <c r="Y109" s="546"/>
      <c r="Z109" s="546"/>
      <c r="AA109" s="546"/>
      <c r="AB109" s="546"/>
      <c r="AC109" s="546"/>
      <c r="AD109" s="546"/>
      <c r="AE109" s="546"/>
      <c r="AF109" s="546"/>
      <c r="AG109" s="546"/>
      <c r="AH109" s="546"/>
      <c r="AI109" s="546"/>
      <c r="AJ109" s="546"/>
      <c r="AK109" s="546"/>
      <c r="AL109" s="546"/>
    </row>
    <row r="110" spans="2:38" s="545" customFormat="1" ht="10.5">
      <c r="B110" s="546"/>
      <c r="C110" s="546"/>
      <c r="D110" s="546"/>
      <c r="E110" s="546"/>
      <c r="F110" s="546"/>
      <c r="G110" s="546"/>
      <c r="H110" s="546"/>
      <c r="I110" s="546"/>
      <c r="J110" s="546"/>
      <c r="K110" s="546"/>
      <c r="L110" s="546"/>
      <c r="M110" s="546"/>
      <c r="N110" s="546"/>
      <c r="O110" s="546"/>
      <c r="P110" s="546"/>
      <c r="Q110" s="546"/>
      <c r="R110" s="546"/>
      <c r="S110" s="546"/>
      <c r="U110" s="546"/>
      <c r="V110" s="546"/>
      <c r="W110" s="546"/>
      <c r="X110" s="546"/>
      <c r="Y110" s="546"/>
      <c r="Z110" s="546"/>
      <c r="AA110" s="546"/>
      <c r="AB110" s="546"/>
      <c r="AC110" s="546"/>
      <c r="AD110" s="546"/>
      <c r="AE110" s="546"/>
      <c r="AF110" s="546"/>
      <c r="AG110" s="546"/>
      <c r="AH110" s="546"/>
      <c r="AI110" s="546"/>
      <c r="AJ110" s="546"/>
      <c r="AK110" s="546"/>
      <c r="AL110" s="546"/>
    </row>
    <row r="111" spans="2:38" s="545" customFormat="1" ht="10.5">
      <c r="B111" s="546"/>
      <c r="C111" s="546"/>
      <c r="D111" s="546"/>
      <c r="E111" s="546"/>
      <c r="F111" s="546"/>
      <c r="G111" s="546"/>
      <c r="H111" s="546"/>
      <c r="I111" s="546"/>
      <c r="J111" s="546"/>
      <c r="K111" s="546"/>
      <c r="L111" s="546"/>
      <c r="M111" s="546"/>
      <c r="N111" s="546"/>
      <c r="O111" s="546"/>
      <c r="P111" s="546"/>
      <c r="Q111" s="546"/>
      <c r="R111" s="546"/>
      <c r="S111" s="546"/>
      <c r="U111" s="546"/>
      <c r="V111" s="546"/>
      <c r="W111" s="546"/>
      <c r="X111" s="546"/>
      <c r="Y111" s="546"/>
      <c r="Z111" s="546"/>
      <c r="AA111" s="546"/>
      <c r="AB111" s="546"/>
      <c r="AC111" s="546"/>
      <c r="AD111" s="546"/>
      <c r="AE111" s="546"/>
      <c r="AF111" s="546"/>
      <c r="AG111" s="546"/>
      <c r="AH111" s="546"/>
      <c r="AI111" s="546"/>
      <c r="AJ111" s="546"/>
      <c r="AK111" s="546"/>
      <c r="AL111" s="546"/>
    </row>
    <row r="112" spans="2:38" s="545" customFormat="1" ht="10.5">
      <c r="B112" s="546"/>
      <c r="C112" s="546"/>
      <c r="D112" s="546"/>
      <c r="E112" s="546"/>
      <c r="F112" s="546"/>
      <c r="G112" s="546"/>
      <c r="H112" s="546"/>
      <c r="I112" s="546"/>
      <c r="J112" s="546"/>
      <c r="K112" s="546"/>
      <c r="L112" s="546"/>
      <c r="M112" s="546"/>
      <c r="N112" s="546"/>
      <c r="O112" s="546"/>
      <c r="P112" s="546"/>
      <c r="Q112" s="546"/>
      <c r="R112" s="546"/>
      <c r="S112" s="546"/>
      <c r="U112" s="546"/>
      <c r="V112" s="546"/>
      <c r="W112" s="546"/>
      <c r="X112" s="546"/>
      <c r="Y112" s="546"/>
      <c r="Z112" s="546"/>
      <c r="AA112" s="546"/>
      <c r="AB112" s="546"/>
      <c r="AC112" s="546"/>
      <c r="AD112" s="546"/>
      <c r="AE112" s="546"/>
      <c r="AF112" s="546"/>
      <c r="AG112" s="546"/>
      <c r="AH112" s="546"/>
      <c r="AI112" s="546"/>
      <c r="AJ112" s="546"/>
      <c r="AK112" s="546"/>
      <c r="AL112" s="546"/>
    </row>
    <row r="113" spans="2:38" s="545" customFormat="1" ht="10.5">
      <c r="B113" s="546"/>
      <c r="C113" s="546"/>
      <c r="D113" s="546"/>
      <c r="E113" s="546"/>
      <c r="F113" s="546"/>
      <c r="G113" s="546"/>
      <c r="H113" s="546"/>
      <c r="I113" s="546"/>
      <c r="J113" s="546"/>
      <c r="K113" s="546"/>
      <c r="L113" s="546"/>
      <c r="M113" s="546"/>
      <c r="N113" s="546"/>
      <c r="O113" s="546"/>
      <c r="P113" s="546"/>
      <c r="Q113" s="546"/>
      <c r="R113" s="546"/>
      <c r="S113" s="546"/>
      <c r="U113" s="546"/>
      <c r="V113" s="546"/>
      <c r="W113" s="546"/>
      <c r="X113" s="546"/>
      <c r="Y113" s="546"/>
      <c r="Z113" s="546"/>
      <c r="AA113" s="546"/>
      <c r="AB113" s="546"/>
      <c r="AC113" s="546"/>
      <c r="AD113" s="546"/>
      <c r="AE113" s="546"/>
      <c r="AF113" s="546"/>
      <c r="AG113" s="546"/>
      <c r="AH113" s="546"/>
      <c r="AI113" s="546"/>
      <c r="AJ113" s="546"/>
      <c r="AK113" s="546"/>
      <c r="AL113" s="546"/>
    </row>
    <row r="114" spans="2:38" s="545" customFormat="1" ht="10.5">
      <c r="B114" s="546"/>
      <c r="C114" s="546"/>
      <c r="D114" s="546"/>
      <c r="E114" s="546"/>
      <c r="F114" s="546"/>
      <c r="G114" s="546"/>
      <c r="H114" s="546"/>
      <c r="I114" s="546"/>
      <c r="J114" s="546"/>
      <c r="K114" s="546"/>
      <c r="L114" s="546"/>
      <c r="M114" s="546"/>
      <c r="N114" s="546"/>
      <c r="O114" s="546"/>
      <c r="P114" s="546"/>
      <c r="Q114" s="546"/>
      <c r="R114" s="546"/>
      <c r="S114" s="546"/>
      <c r="U114" s="546"/>
      <c r="V114" s="546"/>
      <c r="W114" s="546"/>
      <c r="X114" s="546"/>
      <c r="Y114" s="546"/>
      <c r="Z114" s="546"/>
      <c r="AA114" s="546"/>
      <c r="AB114" s="546"/>
      <c r="AC114" s="546"/>
      <c r="AD114" s="546"/>
      <c r="AE114" s="546"/>
      <c r="AF114" s="546"/>
      <c r="AG114" s="546"/>
      <c r="AH114" s="546"/>
      <c r="AI114" s="546"/>
      <c r="AJ114" s="546"/>
      <c r="AK114" s="546"/>
      <c r="AL114" s="546"/>
    </row>
    <row r="115" spans="2:38" s="545" customFormat="1" ht="10.5">
      <c r="B115" s="546"/>
      <c r="C115" s="546"/>
      <c r="D115" s="546"/>
      <c r="E115" s="546"/>
      <c r="F115" s="546"/>
      <c r="G115" s="546"/>
      <c r="H115" s="546"/>
      <c r="I115" s="546"/>
      <c r="J115" s="546"/>
      <c r="K115" s="546"/>
      <c r="L115" s="546"/>
      <c r="M115" s="546"/>
      <c r="N115" s="546"/>
      <c r="O115" s="546"/>
      <c r="P115" s="546"/>
      <c r="Q115" s="546"/>
      <c r="R115" s="546"/>
      <c r="S115" s="546"/>
      <c r="U115" s="546"/>
      <c r="V115" s="546"/>
      <c r="W115" s="546"/>
      <c r="X115" s="546"/>
      <c r="Y115" s="546"/>
      <c r="Z115" s="546"/>
      <c r="AA115" s="546"/>
      <c r="AB115" s="546"/>
      <c r="AC115" s="546"/>
      <c r="AD115" s="546"/>
      <c r="AE115" s="546"/>
      <c r="AF115" s="546"/>
      <c r="AG115" s="546"/>
      <c r="AH115" s="546"/>
      <c r="AI115" s="546"/>
      <c r="AJ115" s="546"/>
      <c r="AK115" s="546"/>
      <c r="AL115" s="546"/>
    </row>
    <row r="116" spans="2:38" s="545" customFormat="1" ht="10.5">
      <c r="B116" s="546"/>
      <c r="C116" s="546"/>
      <c r="D116" s="546"/>
      <c r="E116" s="546"/>
      <c r="F116" s="546"/>
      <c r="G116" s="546"/>
      <c r="H116" s="546"/>
      <c r="I116" s="546"/>
      <c r="J116" s="546"/>
      <c r="K116" s="546"/>
      <c r="L116" s="546"/>
      <c r="M116" s="546"/>
      <c r="N116" s="546"/>
      <c r="O116" s="546"/>
      <c r="P116" s="546"/>
      <c r="Q116" s="546"/>
      <c r="R116" s="546"/>
      <c r="S116" s="546"/>
      <c r="U116" s="546"/>
      <c r="V116" s="546"/>
      <c r="W116" s="546"/>
      <c r="X116" s="546"/>
      <c r="Y116" s="546"/>
      <c r="Z116" s="546"/>
      <c r="AA116" s="546"/>
      <c r="AB116" s="546"/>
      <c r="AC116" s="546"/>
      <c r="AD116" s="546"/>
      <c r="AE116" s="546"/>
      <c r="AF116" s="546"/>
      <c r="AG116" s="546"/>
      <c r="AH116" s="546"/>
      <c r="AI116" s="546"/>
      <c r="AJ116" s="546"/>
      <c r="AK116" s="546"/>
      <c r="AL116" s="546"/>
    </row>
    <row r="117" spans="2:38" s="545" customFormat="1" ht="10.5">
      <c r="B117" s="546"/>
      <c r="C117" s="546"/>
      <c r="D117" s="546"/>
      <c r="E117" s="546"/>
      <c r="F117" s="546"/>
      <c r="G117" s="546"/>
      <c r="H117" s="546"/>
      <c r="I117" s="546"/>
      <c r="J117" s="546"/>
      <c r="K117" s="546"/>
      <c r="L117" s="546"/>
      <c r="M117" s="546"/>
      <c r="N117" s="546"/>
      <c r="O117" s="546"/>
      <c r="P117" s="546"/>
      <c r="Q117" s="546"/>
      <c r="R117" s="546"/>
      <c r="S117" s="546"/>
      <c r="U117" s="546"/>
      <c r="V117" s="546"/>
      <c r="W117" s="546"/>
      <c r="X117" s="546"/>
      <c r="Y117" s="546"/>
      <c r="Z117" s="546"/>
      <c r="AA117" s="546"/>
      <c r="AB117" s="546"/>
      <c r="AC117" s="546"/>
      <c r="AD117" s="546"/>
      <c r="AE117" s="546"/>
      <c r="AF117" s="546"/>
      <c r="AG117" s="546"/>
      <c r="AH117" s="546"/>
      <c r="AI117" s="546"/>
      <c r="AJ117" s="546"/>
      <c r="AK117" s="546"/>
      <c r="AL117" s="546"/>
    </row>
    <row r="118" spans="2:38" s="545" customFormat="1" ht="10.5">
      <c r="B118" s="546"/>
      <c r="C118" s="546"/>
      <c r="D118" s="546"/>
      <c r="E118" s="546"/>
      <c r="F118" s="546"/>
      <c r="G118" s="546"/>
      <c r="H118" s="546"/>
      <c r="I118" s="546"/>
      <c r="J118" s="546"/>
      <c r="K118" s="546"/>
      <c r="L118" s="546"/>
      <c r="M118" s="546"/>
      <c r="N118" s="546"/>
      <c r="O118" s="546"/>
      <c r="P118" s="546"/>
      <c r="Q118" s="546"/>
      <c r="R118" s="546"/>
      <c r="S118" s="546"/>
      <c r="U118" s="546"/>
      <c r="V118" s="546"/>
      <c r="W118" s="546"/>
      <c r="X118" s="546"/>
      <c r="Y118" s="546"/>
      <c r="Z118" s="546"/>
      <c r="AA118" s="546"/>
      <c r="AB118" s="546"/>
      <c r="AC118" s="546"/>
      <c r="AD118" s="546"/>
      <c r="AE118" s="546"/>
      <c r="AF118" s="546"/>
      <c r="AG118" s="546"/>
      <c r="AH118" s="546"/>
      <c r="AI118" s="546"/>
      <c r="AJ118" s="546"/>
      <c r="AK118" s="546"/>
      <c r="AL118" s="546"/>
    </row>
    <row r="119" spans="2:38" s="545" customFormat="1" ht="10.5">
      <c r="B119" s="546"/>
      <c r="C119" s="546"/>
      <c r="D119" s="546"/>
      <c r="E119" s="546"/>
      <c r="F119" s="546"/>
      <c r="G119" s="546"/>
      <c r="H119" s="546"/>
      <c r="I119" s="546"/>
      <c r="J119" s="546"/>
      <c r="K119" s="546"/>
      <c r="L119" s="546"/>
      <c r="M119" s="546"/>
      <c r="N119" s="546"/>
      <c r="O119" s="546"/>
      <c r="P119" s="546"/>
      <c r="Q119" s="546"/>
      <c r="R119" s="546"/>
      <c r="S119" s="546"/>
      <c r="U119" s="546"/>
      <c r="V119" s="546"/>
      <c r="W119" s="546"/>
      <c r="X119" s="546"/>
      <c r="Y119" s="546"/>
      <c r="Z119" s="546"/>
      <c r="AA119" s="546"/>
      <c r="AB119" s="546"/>
      <c r="AC119" s="546"/>
      <c r="AD119" s="546"/>
      <c r="AE119" s="546"/>
      <c r="AF119" s="546"/>
      <c r="AG119" s="546"/>
      <c r="AH119" s="546"/>
      <c r="AI119" s="546"/>
      <c r="AJ119" s="546"/>
      <c r="AK119" s="546"/>
      <c r="AL119" s="546"/>
    </row>
    <row r="120" spans="2:38" s="545" customFormat="1" ht="10.5">
      <c r="B120" s="546"/>
      <c r="C120" s="546"/>
      <c r="D120" s="546"/>
      <c r="E120" s="546"/>
      <c r="F120" s="546"/>
      <c r="G120" s="546"/>
      <c r="H120" s="546"/>
      <c r="I120" s="546"/>
      <c r="J120" s="546"/>
      <c r="K120" s="546"/>
      <c r="L120" s="546"/>
      <c r="M120" s="546"/>
      <c r="N120" s="546"/>
      <c r="O120" s="546"/>
      <c r="P120" s="546"/>
      <c r="Q120" s="546"/>
      <c r="R120" s="546"/>
      <c r="S120" s="546"/>
      <c r="U120" s="546"/>
      <c r="V120" s="546"/>
      <c r="W120" s="546"/>
      <c r="X120" s="546"/>
      <c r="Y120" s="546"/>
      <c r="Z120" s="546"/>
      <c r="AA120" s="546"/>
      <c r="AB120" s="546"/>
      <c r="AC120" s="546"/>
      <c r="AD120" s="546"/>
      <c r="AE120" s="546"/>
      <c r="AF120" s="546"/>
      <c r="AG120" s="546"/>
      <c r="AH120" s="546"/>
      <c r="AI120" s="546"/>
      <c r="AJ120" s="546"/>
      <c r="AK120" s="546"/>
      <c r="AL120" s="546"/>
    </row>
    <row r="121" spans="2:38" s="545" customFormat="1" ht="10.5">
      <c r="B121" s="546"/>
      <c r="C121" s="546"/>
      <c r="D121" s="546"/>
      <c r="E121" s="546"/>
      <c r="F121" s="546"/>
      <c r="G121" s="546"/>
      <c r="H121" s="546"/>
      <c r="I121" s="546"/>
      <c r="J121" s="546"/>
      <c r="K121" s="546"/>
      <c r="L121" s="546"/>
      <c r="M121" s="546"/>
      <c r="N121" s="546"/>
      <c r="O121" s="546"/>
      <c r="P121" s="546"/>
      <c r="Q121" s="546"/>
      <c r="R121" s="546"/>
      <c r="S121" s="546"/>
      <c r="U121" s="546"/>
      <c r="V121" s="546"/>
      <c r="W121" s="546"/>
      <c r="X121" s="546"/>
      <c r="Y121" s="546"/>
      <c r="Z121" s="546"/>
      <c r="AA121" s="546"/>
      <c r="AB121" s="546"/>
      <c r="AC121" s="546"/>
      <c r="AD121" s="546"/>
      <c r="AE121" s="546"/>
      <c r="AF121" s="546"/>
      <c r="AG121" s="546"/>
      <c r="AH121" s="546"/>
      <c r="AI121" s="546"/>
      <c r="AJ121" s="546"/>
      <c r="AK121" s="546"/>
      <c r="AL121" s="546"/>
    </row>
    <row r="122" spans="2:38" s="545" customFormat="1" ht="10.5">
      <c r="B122" s="546"/>
      <c r="C122" s="546"/>
      <c r="D122" s="546"/>
      <c r="E122" s="546"/>
      <c r="F122" s="546"/>
      <c r="G122" s="546"/>
      <c r="H122" s="546"/>
      <c r="I122" s="546"/>
      <c r="J122" s="546"/>
      <c r="K122" s="546"/>
      <c r="L122" s="546"/>
      <c r="M122" s="546"/>
      <c r="N122" s="546"/>
      <c r="O122" s="546"/>
      <c r="P122" s="546"/>
      <c r="Q122" s="546"/>
      <c r="R122" s="546"/>
      <c r="S122" s="546"/>
      <c r="U122" s="546"/>
      <c r="V122" s="546"/>
      <c r="W122" s="546"/>
      <c r="X122" s="546"/>
      <c r="Y122" s="546"/>
      <c r="Z122" s="546"/>
      <c r="AA122" s="546"/>
      <c r="AB122" s="546"/>
      <c r="AC122" s="546"/>
      <c r="AD122" s="546"/>
      <c r="AE122" s="546"/>
      <c r="AF122" s="546"/>
      <c r="AG122" s="546"/>
      <c r="AH122" s="546"/>
      <c r="AI122" s="546"/>
      <c r="AJ122" s="546"/>
      <c r="AK122" s="546"/>
      <c r="AL122" s="546"/>
    </row>
    <row r="123" spans="2:38" s="545" customFormat="1" ht="10.5">
      <c r="B123" s="546"/>
      <c r="C123" s="546"/>
      <c r="D123" s="546"/>
      <c r="E123" s="546"/>
      <c r="F123" s="546"/>
      <c r="G123" s="546"/>
      <c r="H123" s="546"/>
      <c r="I123" s="546"/>
      <c r="J123" s="546"/>
      <c r="K123" s="546"/>
      <c r="L123" s="546"/>
      <c r="M123" s="546"/>
      <c r="N123" s="546"/>
      <c r="O123" s="546"/>
      <c r="P123" s="546"/>
      <c r="Q123" s="546"/>
      <c r="R123" s="546"/>
      <c r="S123" s="546"/>
      <c r="U123" s="546"/>
      <c r="V123" s="546"/>
      <c r="W123" s="546"/>
      <c r="X123" s="546"/>
      <c r="Y123" s="546"/>
      <c r="Z123" s="546"/>
      <c r="AA123" s="546"/>
      <c r="AB123" s="546"/>
      <c r="AC123" s="546"/>
      <c r="AD123" s="546"/>
      <c r="AE123" s="546"/>
      <c r="AF123" s="546"/>
      <c r="AG123" s="546"/>
      <c r="AH123" s="546"/>
      <c r="AI123" s="546"/>
      <c r="AJ123" s="546"/>
      <c r="AK123" s="546"/>
      <c r="AL123" s="546"/>
    </row>
    <row r="124" spans="2:38" s="545" customFormat="1" ht="10.5">
      <c r="B124" s="546"/>
      <c r="C124" s="546"/>
      <c r="D124" s="546"/>
      <c r="E124" s="546"/>
      <c r="F124" s="546"/>
      <c r="G124" s="546"/>
      <c r="H124" s="546"/>
      <c r="I124" s="546"/>
      <c r="J124" s="546"/>
      <c r="K124" s="546"/>
      <c r="L124" s="546"/>
      <c r="M124" s="546"/>
      <c r="N124" s="546"/>
      <c r="O124" s="546"/>
      <c r="P124" s="546"/>
      <c r="Q124" s="546"/>
      <c r="R124" s="546"/>
      <c r="S124" s="546"/>
      <c r="U124" s="546"/>
      <c r="V124" s="546"/>
      <c r="W124" s="546"/>
      <c r="X124" s="546"/>
      <c r="Y124" s="546"/>
      <c r="Z124" s="546"/>
      <c r="AA124" s="546"/>
      <c r="AB124" s="546"/>
      <c r="AC124" s="546"/>
      <c r="AD124" s="546"/>
      <c r="AE124" s="546"/>
      <c r="AF124" s="546"/>
      <c r="AG124" s="546"/>
      <c r="AH124" s="546"/>
      <c r="AI124" s="546"/>
      <c r="AJ124" s="546"/>
      <c r="AK124" s="546"/>
      <c r="AL124" s="546"/>
    </row>
    <row r="125" spans="2:38" s="545" customFormat="1" ht="10.5">
      <c r="B125" s="546"/>
      <c r="C125" s="546"/>
      <c r="D125" s="546"/>
      <c r="E125" s="546"/>
      <c r="F125" s="546"/>
      <c r="G125" s="546"/>
      <c r="H125" s="546"/>
      <c r="I125" s="546"/>
      <c r="J125" s="546"/>
      <c r="K125" s="546"/>
      <c r="L125" s="546"/>
      <c r="M125" s="546"/>
      <c r="N125" s="546"/>
      <c r="O125" s="546"/>
      <c r="P125" s="546"/>
      <c r="Q125" s="546"/>
      <c r="R125" s="546"/>
      <c r="S125" s="546"/>
      <c r="U125" s="546"/>
      <c r="V125" s="546"/>
      <c r="W125" s="546"/>
      <c r="X125" s="546"/>
      <c r="Y125" s="546"/>
      <c r="Z125" s="546"/>
      <c r="AA125" s="546"/>
      <c r="AB125" s="546"/>
      <c r="AC125" s="546"/>
      <c r="AD125" s="546"/>
      <c r="AE125" s="546"/>
      <c r="AF125" s="546"/>
      <c r="AG125" s="546"/>
      <c r="AH125" s="546"/>
      <c r="AI125" s="546"/>
      <c r="AJ125" s="546"/>
      <c r="AK125" s="546"/>
      <c r="AL125" s="546"/>
    </row>
    <row r="126" spans="2:38" s="545" customFormat="1" ht="10.5">
      <c r="B126" s="546"/>
      <c r="C126" s="546"/>
      <c r="D126" s="546"/>
      <c r="E126" s="546"/>
      <c r="F126" s="546"/>
      <c r="G126" s="546"/>
      <c r="H126" s="546"/>
      <c r="I126" s="546"/>
      <c r="J126" s="546"/>
      <c r="K126" s="546"/>
      <c r="L126" s="546"/>
      <c r="M126" s="546"/>
      <c r="N126" s="546"/>
      <c r="O126" s="546"/>
      <c r="P126" s="546"/>
      <c r="Q126" s="546"/>
      <c r="R126" s="546"/>
      <c r="S126" s="546"/>
      <c r="U126" s="546"/>
      <c r="V126" s="546"/>
      <c r="W126" s="546"/>
      <c r="X126" s="546"/>
      <c r="Y126" s="546"/>
      <c r="Z126" s="546"/>
      <c r="AA126" s="546"/>
      <c r="AB126" s="546"/>
      <c r="AC126" s="546"/>
      <c r="AD126" s="546"/>
      <c r="AE126" s="546"/>
      <c r="AF126" s="546"/>
      <c r="AG126" s="546"/>
      <c r="AH126" s="546"/>
      <c r="AI126" s="546"/>
      <c r="AJ126" s="546"/>
      <c r="AK126" s="546"/>
      <c r="AL126" s="546"/>
    </row>
    <row r="127" spans="2:38" s="545" customFormat="1" ht="10.5">
      <c r="B127" s="546"/>
      <c r="C127" s="546"/>
      <c r="D127" s="546"/>
      <c r="E127" s="546"/>
      <c r="F127" s="546"/>
      <c r="G127" s="546"/>
      <c r="H127" s="546"/>
      <c r="I127" s="546"/>
      <c r="J127" s="546"/>
      <c r="K127" s="546"/>
      <c r="L127" s="546"/>
      <c r="M127" s="546"/>
      <c r="N127" s="546"/>
      <c r="O127" s="546"/>
      <c r="P127" s="546"/>
      <c r="Q127" s="546"/>
      <c r="R127" s="546"/>
      <c r="S127" s="546"/>
      <c r="U127" s="546"/>
      <c r="V127" s="546"/>
      <c r="W127" s="546"/>
      <c r="X127" s="546"/>
      <c r="Y127" s="546"/>
      <c r="Z127" s="546"/>
      <c r="AA127" s="546"/>
      <c r="AB127" s="546"/>
      <c r="AC127" s="546"/>
      <c r="AD127" s="546"/>
      <c r="AE127" s="546"/>
      <c r="AF127" s="546"/>
      <c r="AG127" s="546"/>
      <c r="AH127" s="546"/>
      <c r="AI127" s="546"/>
      <c r="AJ127" s="546"/>
      <c r="AK127" s="546"/>
      <c r="AL127" s="546"/>
    </row>
    <row r="128" spans="2:38" s="545" customFormat="1" ht="10.5">
      <c r="B128" s="546"/>
      <c r="C128" s="546"/>
      <c r="D128" s="546"/>
      <c r="E128" s="546"/>
      <c r="F128" s="546"/>
      <c r="G128" s="546"/>
      <c r="H128" s="546"/>
      <c r="I128" s="546"/>
      <c r="J128" s="546"/>
      <c r="K128" s="546"/>
      <c r="L128" s="546"/>
      <c r="M128" s="546"/>
      <c r="N128" s="546"/>
      <c r="O128" s="546"/>
      <c r="P128" s="546"/>
      <c r="Q128" s="546"/>
      <c r="R128" s="546"/>
      <c r="S128" s="546"/>
      <c r="U128" s="546"/>
      <c r="V128" s="546"/>
      <c r="W128" s="546"/>
      <c r="X128" s="546"/>
      <c r="Y128" s="546"/>
      <c r="Z128" s="546"/>
      <c r="AA128" s="546"/>
      <c r="AB128" s="546"/>
      <c r="AC128" s="546"/>
      <c r="AD128" s="546"/>
      <c r="AE128" s="546"/>
      <c r="AF128" s="546"/>
      <c r="AG128" s="546"/>
      <c r="AH128" s="546"/>
      <c r="AI128" s="546"/>
      <c r="AJ128" s="546"/>
      <c r="AK128" s="546"/>
      <c r="AL128" s="546"/>
    </row>
    <row r="129" spans="2:38" s="545" customFormat="1" ht="10.5">
      <c r="B129" s="546"/>
      <c r="C129" s="546"/>
      <c r="D129" s="546"/>
      <c r="E129" s="546"/>
      <c r="F129" s="546"/>
      <c r="G129" s="546"/>
      <c r="H129" s="546"/>
      <c r="I129" s="546"/>
      <c r="J129" s="546"/>
      <c r="K129" s="546"/>
      <c r="L129" s="546"/>
      <c r="M129" s="546"/>
      <c r="N129" s="546"/>
      <c r="O129" s="546"/>
      <c r="P129" s="546"/>
      <c r="Q129" s="546"/>
      <c r="R129" s="546"/>
      <c r="S129" s="546"/>
      <c r="U129" s="546"/>
      <c r="V129" s="546"/>
      <c r="W129" s="546"/>
      <c r="X129" s="546"/>
      <c r="Y129" s="546"/>
      <c r="Z129" s="546"/>
      <c r="AA129" s="546"/>
      <c r="AB129" s="546"/>
      <c r="AC129" s="546"/>
      <c r="AD129" s="546"/>
      <c r="AE129" s="546"/>
      <c r="AF129" s="546"/>
      <c r="AG129" s="546"/>
      <c r="AH129" s="546"/>
      <c r="AI129" s="546"/>
      <c r="AJ129" s="546"/>
      <c r="AK129" s="546"/>
      <c r="AL129" s="546"/>
    </row>
    <row r="130" spans="2:38" s="545" customFormat="1" ht="10.5">
      <c r="B130" s="546"/>
      <c r="C130" s="546"/>
      <c r="D130" s="546"/>
      <c r="E130" s="546"/>
      <c r="F130" s="546"/>
      <c r="G130" s="546"/>
      <c r="H130" s="546"/>
      <c r="I130" s="546"/>
      <c r="J130" s="546"/>
      <c r="K130" s="546"/>
      <c r="L130" s="546"/>
      <c r="M130" s="546"/>
      <c r="N130" s="546"/>
      <c r="O130" s="546"/>
      <c r="P130" s="546"/>
      <c r="Q130" s="546"/>
      <c r="R130" s="546"/>
      <c r="S130" s="546"/>
      <c r="U130" s="546"/>
      <c r="V130" s="546"/>
      <c r="W130" s="546"/>
      <c r="X130" s="546"/>
      <c r="Y130" s="546"/>
      <c r="Z130" s="546"/>
      <c r="AA130" s="546"/>
      <c r="AB130" s="546"/>
      <c r="AC130" s="546"/>
      <c r="AD130" s="546"/>
      <c r="AE130" s="546"/>
      <c r="AF130" s="546"/>
      <c r="AG130" s="546"/>
      <c r="AH130" s="546"/>
      <c r="AI130" s="546"/>
      <c r="AJ130" s="546"/>
      <c r="AK130" s="546"/>
      <c r="AL130" s="546"/>
    </row>
    <row r="131" spans="2:38">
      <c r="B131" s="548"/>
      <c r="C131" s="548"/>
      <c r="D131" s="548"/>
      <c r="E131" s="548"/>
      <c r="F131" s="548"/>
      <c r="G131" s="548"/>
      <c r="H131" s="548"/>
      <c r="I131" s="548"/>
      <c r="J131" s="548"/>
      <c r="K131" s="548"/>
      <c r="L131" s="548"/>
      <c r="M131" s="548"/>
      <c r="N131" s="548"/>
      <c r="O131" s="548"/>
      <c r="P131" s="548"/>
      <c r="Q131" s="548"/>
      <c r="R131" s="548"/>
      <c r="S131" s="548"/>
    </row>
    <row r="132" spans="2:38">
      <c r="B132" s="548"/>
      <c r="C132" s="548"/>
      <c r="D132" s="548"/>
      <c r="E132" s="548"/>
      <c r="F132" s="548"/>
      <c r="G132" s="548"/>
      <c r="H132" s="548"/>
      <c r="I132" s="548"/>
      <c r="J132" s="548"/>
      <c r="K132" s="548"/>
      <c r="L132" s="548"/>
      <c r="M132" s="548"/>
      <c r="N132" s="548"/>
      <c r="O132" s="548"/>
      <c r="P132" s="548"/>
      <c r="Q132" s="548"/>
      <c r="R132" s="548"/>
      <c r="S132" s="548"/>
    </row>
    <row r="133" spans="2:38">
      <c r="B133" s="548"/>
      <c r="C133" s="548"/>
      <c r="D133" s="548"/>
      <c r="E133" s="548"/>
      <c r="F133" s="548"/>
      <c r="G133" s="548"/>
      <c r="H133" s="548"/>
      <c r="I133" s="548"/>
      <c r="J133" s="548"/>
      <c r="K133" s="548"/>
      <c r="L133" s="548"/>
      <c r="M133" s="548"/>
      <c r="N133" s="548"/>
      <c r="O133" s="548"/>
      <c r="P133" s="548"/>
      <c r="Q133" s="548"/>
      <c r="R133" s="548"/>
      <c r="S133" s="548"/>
    </row>
    <row r="134" spans="2:38">
      <c r="B134" s="548"/>
      <c r="C134" s="548"/>
      <c r="D134" s="548"/>
      <c r="E134" s="548"/>
      <c r="F134" s="548"/>
      <c r="G134" s="548"/>
      <c r="H134" s="548"/>
      <c r="I134" s="548"/>
      <c r="J134" s="548"/>
      <c r="K134" s="548"/>
      <c r="L134" s="548"/>
      <c r="M134" s="548"/>
      <c r="N134" s="548"/>
      <c r="O134" s="548"/>
      <c r="P134" s="548"/>
      <c r="Q134" s="548"/>
      <c r="R134" s="548"/>
      <c r="S134" s="548"/>
    </row>
    <row r="135" spans="2:38">
      <c r="B135" s="548"/>
      <c r="C135" s="548"/>
      <c r="D135" s="548"/>
      <c r="E135" s="548"/>
      <c r="F135" s="548"/>
      <c r="G135" s="548"/>
      <c r="H135" s="548"/>
      <c r="I135" s="548"/>
      <c r="J135" s="548"/>
      <c r="K135" s="548"/>
      <c r="L135" s="548"/>
      <c r="M135" s="548"/>
      <c r="N135" s="548"/>
      <c r="O135" s="548"/>
      <c r="P135" s="548"/>
      <c r="Q135" s="548"/>
      <c r="R135" s="548"/>
      <c r="S135" s="548"/>
    </row>
    <row r="136" spans="2:38">
      <c r="B136" s="548"/>
      <c r="C136" s="548"/>
      <c r="D136" s="548"/>
      <c r="E136" s="548"/>
      <c r="F136" s="548"/>
      <c r="G136" s="548"/>
      <c r="H136" s="548"/>
      <c r="I136" s="548"/>
      <c r="J136" s="548"/>
      <c r="K136" s="548"/>
      <c r="L136" s="548"/>
      <c r="M136" s="548"/>
      <c r="N136" s="548"/>
      <c r="O136" s="548"/>
      <c r="P136" s="548"/>
      <c r="Q136" s="548"/>
      <c r="R136" s="548"/>
      <c r="S136" s="548"/>
    </row>
    <row r="137" spans="2:38">
      <c r="B137" s="548"/>
      <c r="C137" s="548"/>
      <c r="D137" s="548"/>
      <c r="E137" s="548"/>
      <c r="F137" s="548"/>
      <c r="G137" s="548"/>
      <c r="H137" s="548"/>
      <c r="I137" s="548"/>
      <c r="J137" s="548"/>
      <c r="K137" s="548"/>
      <c r="L137" s="548"/>
      <c r="M137" s="548"/>
      <c r="N137" s="548"/>
      <c r="O137" s="548"/>
      <c r="P137" s="548"/>
      <c r="Q137" s="548"/>
      <c r="R137" s="548"/>
      <c r="S137" s="548"/>
    </row>
    <row r="138" spans="2:38">
      <c r="B138" s="548"/>
      <c r="C138" s="548"/>
      <c r="D138" s="548"/>
      <c r="E138" s="548"/>
      <c r="F138" s="548"/>
      <c r="G138" s="548"/>
      <c r="H138" s="548"/>
      <c r="I138" s="548"/>
      <c r="J138" s="548"/>
      <c r="K138" s="548"/>
      <c r="L138" s="548"/>
      <c r="M138" s="548"/>
      <c r="N138" s="548"/>
      <c r="O138" s="548"/>
      <c r="P138" s="548"/>
      <c r="Q138" s="548"/>
      <c r="R138" s="548"/>
      <c r="S138" s="548"/>
    </row>
    <row r="139" spans="2:38">
      <c r="B139" s="548"/>
      <c r="C139" s="548"/>
      <c r="D139" s="548"/>
      <c r="E139" s="548"/>
      <c r="F139" s="548"/>
      <c r="G139" s="548"/>
      <c r="H139" s="548"/>
      <c r="I139" s="548"/>
      <c r="J139" s="548"/>
      <c r="K139" s="548"/>
      <c r="L139" s="548"/>
      <c r="M139" s="548"/>
      <c r="N139" s="548"/>
      <c r="O139" s="548"/>
      <c r="P139" s="548"/>
      <c r="Q139" s="548"/>
      <c r="R139" s="548"/>
      <c r="S139" s="548"/>
    </row>
    <row r="140" spans="2:38">
      <c r="B140" s="548"/>
      <c r="C140" s="548"/>
      <c r="D140" s="548"/>
      <c r="E140" s="548"/>
      <c r="F140" s="548"/>
      <c r="G140" s="548"/>
      <c r="H140" s="548"/>
      <c r="I140" s="548"/>
      <c r="J140" s="548"/>
      <c r="K140" s="548"/>
      <c r="L140" s="548"/>
      <c r="M140" s="548"/>
      <c r="N140" s="548"/>
      <c r="O140" s="548"/>
      <c r="P140" s="548"/>
      <c r="Q140" s="548"/>
      <c r="R140" s="548"/>
      <c r="S140" s="548"/>
    </row>
    <row r="141" spans="2:38">
      <c r="B141" s="548"/>
      <c r="C141" s="548"/>
      <c r="D141" s="548"/>
      <c r="E141" s="548"/>
      <c r="F141" s="548"/>
      <c r="G141" s="548"/>
      <c r="H141" s="548"/>
      <c r="I141" s="548"/>
      <c r="J141" s="548"/>
      <c r="K141" s="548"/>
      <c r="L141" s="548"/>
      <c r="M141" s="548"/>
      <c r="N141" s="548"/>
      <c r="O141" s="548"/>
      <c r="P141" s="548"/>
      <c r="Q141" s="548"/>
      <c r="R141" s="548"/>
      <c r="S141" s="548"/>
    </row>
    <row r="142" spans="2:38">
      <c r="B142" s="548"/>
      <c r="C142" s="548"/>
      <c r="D142" s="548"/>
      <c r="E142" s="548"/>
      <c r="F142" s="548"/>
      <c r="G142" s="548"/>
      <c r="H142" s="548"/>
      <c r="I142" s="548"/>
      <c r="J142" s="548"/>
      <c r="K142" s="548"/>
      <c r="L142" s="548"/>
      <c r="M142" s="548"/>
      <c r="N142" s="548"/>
      <c r="O142" s="548"/>
      <c r="P142" s="548"/>
      <c r="Q142" s="548"/>
      <c r="R142" s="548"/>
      <c r="S142" s="548"/>
    </row>
    <row r="143" spans="2:38">
      <c r="B143" s="548"/>
      <c r="C143" s="548"/>
      <c r="D143" s="548"/>
      <c r="E143" s="548"/>
      <c r="F143" s="548"/>
      <c r="G143" s="548"/>
      <c r="H143" s="548"/>
      <c r="I143" s="548"/>
      <c r="J143" s="548"/>
      <c r="K143" s="548"/>
      <c r="L143" s="548"/>
      <c r="M143" s="548"/>
      <c r="N143" s="548"/>
      <c r="O143" s="548"/>
      <c r="P143" s="548"/>
      <c r="Q143" s="548"/>
      <c r="R143" s="548"/>
      <c r="S143" s="548"/>
    </row>
    <row r="144" spans="2:38">
      <c r="B144" s="548"/>
      <c r="C144" s="548"/>
      <c r="D144" s="548"/>
      <c r="E144" s="548"/>
      <c r="F144" s="548"/>
      <c r="G144" s="548"/>
      <c r="H144" s="548"/>
      <c r="I144" s="548"/>
      <c r="J144" s="548"/>
      <c r="K144" s="548"/>
      <c r="L144" s="548"/>
      <c r="M144" s="548"/>
      <c r="N144" s="548"/>
      <c r="O144" s="548"/>
      <c r="P144" s="548"/>
      <c r="Q144" s="548"/>
      <c r="R144" s="548"/>
      <c r="S144" s="548"/>
    </row>
    <row r="145" spans="2:19">
      <c r="B145" s="548"/>
      <c r="C145" s="548"/>
      <c r="D145" s="548"/>
      <c r="E145" s="548"/>
      <c r="F145" s="548"/>
      <c r="G145" s="548"/>
      <c r="H145" s="548"/>
      <c r="I145" s="548"/>
      <c r="J145" s="548"/>
      <c r="K145" s="548"/>
      <c r="L145" s="548"/>
      <c r="M145" s="548"/>
      <c r="N145" s="548"/>
      <c r="O145" s="548"/>
      <c r="P145" s="548"/>
      <c r="Q145" s="548"/>
      <c r="R145" s="548"/>
      <c r="S145" s="548"/>
    </row>
    <row r="146" spans="2:19">
      <c r="B146" s="548"/>
      <c r="C146" s="548"/>
      <c r="D146" s="548"/>
      <c r="E146" s="548"/>
      <c r="F146" s="548"/>
      <c r="G146" s="548"/>
      <c r="H146" s="548"/>
      <c r="I146" s="548"/>
      <c r="J146" s="548"/>
      <c r="K146" s="548"/>
      <c r="L146" s="548"/>
      <c r="M146" s="548"/>
      <c r="N146" s="548"/>
      <c r="O146" s="548"/>
      <c r="P146" s="548"/>
      <c r="Q146" s="548"/>
      <c r="R146" s="548"/>
      <c r="S146" s="548"/>
    </row>
    <row r="147" spans="2:19">
      <c r="B147" s="548"/>
      <c r="C147" s="548"/>
      <c r="D147" s="548"/>
      <c r="E147" s="548"/>
      <c r="F147" s="548"/>
      <c r="G147" s="548"/>
      <c r="H147" s="548"/>
      <c r="I147" s="548"/>
      <c r="J147" s="548"/>
      <c r="K147" s="548"/>
      <c r="L147" s="548"/>
      <c r="M147" s="548"/>
      <c r="N147" s="548"/>
      <c r="O147" s="548"/>
      <c r="P147" s="548"/>
      <c r="Q147" s="548"/>
      <c r="R147" s="548"/>
      <c r="S147" s="548"/>
    </row>
    <row r="148" spans="2:19">
      <c r="B148" s="548"/>
      <c r="C148" s="548"/>
      <c r="D148" s="548"/>
      <c r="E148" s="548"/>
      <c r="F148" s="548"/>
      <c r="G148" s="548"/>
      <c r="H148" s="548"/>
      <c r="I148" s="548"/>
      <c r="J148" s="548"/>
      <c r="K148" s="548"/>
      <c r="L148" s="548"/>
      <c r="M148" s="548"/>
      <c r="N148" s="548"/>
      <c r="O148" s="548"/>
      <c r="P148" s="548"/>
      <c r="Q148" s="548"/>
      <c r="R148" s="548"/>
      <c r="S148" s="548"/>
    </row>
    <row r="149" spans="2:19">
      <c r="B149" s="548"/>
      <c r="C149" s="548"/>
      <c r="D149" s="548"/>
      <c r="E149" s="548"/>
      <c r="F149" s="548"/>
      <c r="G149" s="548"/>
      <c r="H149" s="548"/>
      <c r="I149" s="548"/>
      <c r="J149" s="548"/>
      <c r="K149" s="548"/>
      <c r="L149" s="548"/>
      <c r="M149" s="548"/>
      <c r="N149" s="548"/>
      <c r="O149" s="548"/>
      <c r="P149" s="548"/>
      <c r="Q149" s="548"/>
      <c r="R149" s="548"/>
      <c r="S149" s="548"/>
    </row>
    <row r="150" spans="2:19">
      <c r="B150" s="548"/>
      <c r="C150" s="548"/>
      <c r="D150" s="548"/>
      <c r="E150" s="548"/>
      <c r="F150" s="548"/>
      <c r="G150" s="548"/>
      <c r="H150" s="548"/>
      <c r="I150" s="548"/>
      <c r="J150" s="548"/>
      <c r="K150" s="548"/>
      <c r="L150" s="548"/>
      <c r="M150" s="548"/>
      <c r="N150" s="548"/>
      <c r="O150" s="548"/>
      <c r="P150" s="548"/>
      <c r="Q150" s="548"/>
      <c r="R150" s="548"/>
      <c r="S150" s="548"/>
    </row>
    <row r="151" spans="2:19">
      <c r="B151" s="548"/>
      <c r="C151" s="548"/>
      <c r="D151" s="548"/>
      <c r="E151" s="548"/>
      <c r="F151" s="548"/>
      <c r="G151" s="548"/>
      <c r="H151" s="548"/>
      <c r="I151" s="548"/>
      <c r="J151" s="548"/>
      <c r="K151" s="548"/>
      <c r="L151" s="548"/>
      <c r="M151" s="548"/>
      <c r="N151" s="548"/>
      <c r="O151" s="548"/>
      <c r="P151" s="548"/>
      <c r="Q151" s="548"/>
      <c r="R151" s="548"/>
      <c r="S151" s="548"/>
    </row>
    <row r="152" spans="2:19">
      <c r="B152" s="548"/>
      <c r="C152" s="548"/>
      <c r="D152" s="548"/>
      <c r="E152" s="548"/>
      <c r="F152" s="548"/>
      <c r="G152" s="548"/>
      <c r="H152" s="548"/>
      <c r="I152" s="548"/>
      <c r="J152" s="548"/>
      <c r="K152" s="548"/>
      <c r="L152" s="548"/>
      <c r="M152" s="548"/>
      <c r="N152" s="548"/>
      <c r="O152" s="548"/>
      <c r="P152" s="548"/>
      <c r="Q152" s="548"/>
      <c r="R152" s="548"/>
      <c r="S152" s="548"/>
    </row>
    <row r="153" spans="2:19">
      <c r="B153" s="548"/>
      <c r="C153" s="548"/>
      <c r="D153" s="548"/>
      <c r="E153" s="548"/>
      <c r="F153" s="548"/>
      <c r="G153" s="548"/>
      <c r="H153" s="548"/>
      <c r="I153" s="548"/>
      <c r="J153" s="548"/>
      <c r="K153" s="548"/>
      <c r="L153" s="548"/>
      <c r="M153" s="548"/>
      <c r="N153" s="548"/>
      <c r="O153" s="548"/>
      <c r="P153" s="548"/>
      <c r="Q153" s="548"/>
      <c r="R153" s="548"/>
      <c r="S153" s="548"/>
    </row>
    <row r="154" spans="2:19">
      <c r="B154" s="548"/>
      <c r="C154" s="548"/>
      <c r="D154" s="548"/>
      <c r="E154" s="548"/>
      <c r="F154" s="548"/>
      <c r="G154" s="548"/>
      <c r="H154" s="548"/>
      <c r="I154" s="548"/>
      <c r="J154" s="548"/>
      <c r="K154" s="548"/>
      <c r="L154" s="548"/>
      <c r="M154" s="548"/>
      <c r="N154" s="548"/>
      <c r="O154" s="548"/>
      <c r="P154" s="548"/>
      <c r="Q154" s="548"/>
      <c r="R154" s="548"/>
      <c r="S154" s="548"/>
    </row>
    <row r="155" spans="2:19">
      <c r="B155" s="548"/>
      <c r="C155" s="548"/>
      <c r="D155" s="548"/>
      <c r="E155" s="548"/>
      <c r="F155" s="548"/>
      <c r="G155" s="548"/>
      <c r="H155" s="548"/>
      <c r="I155" s="548"/>
      <c r="J155" s="548"/>
      <c r="K155" s="548"/>
      <c r="L155" s="548"/>
      <c r="M155" s="548"/>
      <c r="N155" s="548"/>
      <c r="O155" s="548"/>
      <c r="P155" s="548"/>
      <c r="Q155" s="548"/>
      <c r="R155" s="548"/>
      <c r="S155" s="548"/>
    </row>
    <row r="156" spans="2:19">
      <c r="B156" s="548"/>
      <c r="C156" s="548"/>
      <c r="D156" s="548"/>
      <c r="E156" s="548"/>
      <c r="F156" s="548"/>
      <c r="G156" s="548"/>
      <c r="H156" s="548"/>
      <c r="I156" s="548"/>
      <c r="J156" s="548"/>
      <c r="K156" s="548"/>
      <c r="L156" s="548"/>
      <c r="M156" s="548"/>
      <c r="N156" s="548"/>
      <c r="O156" s="548"/>
      <c r="P156" s="548"/>
      <c r="Q156" s="548"/>
      <c r="R156" s="548"/>
      <c r="S156" s="548"/>
    </row>
    <row r="157" spans="2:19">
      <c r="B157" s="548"/>
      <c r="C157" s="548"/>
      <c r="D157" s="548"/>
      <c r="E157" s="548"/>
      <c r="F157" s="548"/>
      <c r="G157" s="548"/>
      <c r="H157" s="548"/>
      <c r="I157" s="548"/>
      <c r="J157" s="548"/>
      <c r="K157" s="548"/>
      <c r="L157" s="548"/>
      <c r="M157" s="548"/>
      <c r="N157" s="548"/>
      <c r="O157" s="548"/>
      <c r="P157" s="548"/>
      <c r="Q157" s="548"/>
      <c r="R157" s="548"/>
      <c r="S157" s="548"/>
    </row>
    <row r="158" spans="2:19">
      <c r="B158" s="548"/>
      <c r="C158" s="548"/>
      <c r="D158" s="548"/>
      <c r="E158" s="548"/>
      <c r="F158" s="548"/>
      <c r="G158" s="548"/>
      <c r="H158" s="548"/>
      <c r="I158" s="548"/>
      <c r="J158" s="548"/>
      <c r="K158" s="548"/>
      <c r="L158" s="548"/>
      <c r="M158" s="548"/>
      <c r="N158" s="548"/>
      <c r="O158" s="548"/>
      <c r="P158" s="548"/>
      <c r="Q158" s="548"/>
      <c r="R158" s="548"/>
      <c r="S158" s="548"/>
    </row>
    <row r="159" spans="2:19">
      <c r="B159" s="548"/>
      <c r="C159" s="548"/>
      <c r="D159" s="548"/>
      <c r="E159" s="548"/>
      <c r="F159" s="548"/>
      <c r="G159" s="548"/>
      <c r="H159" s="548"/>
      <c r="I159" s="548"/>
      <c r="J159" s="548"/>
      <c r="K159" s="548"/>
      <c r="L159" s="548"/>
      <c r="M159" s="548"/>
      <c r="N159" s="548"/>
      <c r="O159" s="548"/>
      <c r="P159" s="548"/>
      <c r="Q159" s="548"/>
      <c r="R159" s="548"/>
      <c r="S159" s="548"/>
    </row>
    <row r="160" spans="2:19">
      <c r="B160" s="548"/>
      <c r="C160" s="548"/>
      <c r="D160" s="548"/>
      <c r="E160" s="548"/>
      <c r="F160" s="548"/>
      <c r="G160" s="548"/>
      <c r="H160" s="548"/>
      <c r="I160" s="548"/>
      <c r="J160" s="548"/>
      <c r="K160" s="548"/>
      <c r="L160" s="548"/>
      <c r="M160" s="548"/>
      <c r="N160" s="548"/>
      <c r="O160" s="548"/>
      <c r="P160" s="548"/>
      <c r="Q160" s="548"/>
      <c r="R160" s="548"/>
      <c r="S160" s="548"/>
    </row>
    <row r="161" spans="2:19">
      <c r="B161" s="548"/>
      <c r="C161" s="548"/>
      <c r="D161" s="548"/>
      <c r="E161" s="548"/>
      <c r="F161" s="548"/>
      <c r="G161" s="548"/>
      <c r="H161" s="548"/>
      <c r="I161" s="548"/>
      <c r="J161" s="548"/>
      <c r="K161" s="548"/>
      <c r="L161" s="548"/>
      <c r="M161" s="548"/>
      <c r="N161" s="548"/>
      <c r="O161" s="548"/>
      <c r="P161" s="548"/>
      <c r="Q161" s="548"/>
      <c r="R161" s="548"/>
      <c r="S161" s="548"/>
    </row>
    <row r="162" spans="2:19">
      <c r="B162" s="548"/>
      <c r="C162" s="548"/>
      <c r="D162" s="548"/>
      <c r="E162" s="548"/>
      <c r="F162" s="548"/>
      <c r="G162" s="548"/>
      <c r="H162" s="548"/>
      <c r="I162" s="548"/>
      <c r="J162" s="548"/>
      <c r="K162" s="548"/>
      <c r="L162" s="548"/>
      <c r="M162" s="548"/>
      <c r="N162" s="548"/>
      <c r="O162" s="548"/>
      <c r="P162" s="548"/>
      <c r="Q162" s="548"/>
      <c r="R162" s="548"/>
      <c r="S162" s="548"/>
    </row>
    <row r="163" spans="2:19">
      <c r="B163" s="548"/>
      <c r="C163" s="548"/>
      <c r="D163" s="548"/>
      <c r="E163" s="548"/>
      <c r="F163" s="548"/>
      <c r="G163" s="548"/>
      <c r="H163" s="548"/>
      <c r="I163" s="548"/>
      <c r="J163" s="548"/>
      <c r="K163" s="548"/>
      <c r="L163" s="548"/>
      <c r="M163" s="548"/>
      <c r="N163" s="548"/>
      <c r="O163" s="548"/>
      <c r="P163" s="548"/>
      <c r="Q163" s="548"/>
      <c r="R163" s="548"/>
      <c r="S163" s="548"/>
    </row>
    <row r="164" spans="2:19">
      <c r="B164" s="548"/>
      <c r="C164" s="548"/>
      <c r="D164" s="548"/>
      <c r="E164" s="548"/>
      <c r="F164" s="548"/>
      <c r="G164" s="548"/>
      <c r="H164" s="548"/>
      <c r="I164" s="548"/>
      <c r="J164" s="548"/>
      <c r="K164" s="548"/>
      <c r="L164" s="548"/>
      <c r="M164" s="548"/>
      <c r="N164" s="548"/>
      <c r="O164" s="548"/>
      <c r="P164" s="548"/>
      <c r="Q164" s="548"/>
      <c r="R164" s="548"/>
      <c r="S164" s="548"/>
    </row>
    <row r="165" spans="2:19">
      <c r="B165" s="548"/>
      <c r="C165" s="548"/>
      <c r="D165" s="548"/>
      <c r="E165" s="548"/>
      <c r="F165" s="548"/>
      <c r="G165" s="548"/>
      <c r="H165" s="548"/>
      <c r="I165" s="548"/>
      <c r="J165" s="548"/>
      <c r="K165" s="548"/>
      <c r="L165" s="548"/>
      <c r="M165" s="548"/>
      <c r="N165" s="548"/>
      <c r="O165" s="548"/>
      <c r="P165" s="548"/>
      <c r="Q165" s="548"/>
      <c r="R165" s="548"/>
      <c r="S165" s="548"/>
    </row>
    <row r="166" spans="2:19">
      <c r="B166" s="548"/>
      <c r="C166" s="548"/>
      <c r="D166" s="548"/>
      <c r="E166" s="548"/>
      <c r="F166" s="548"/>
      <c r="G166" s="548"/>
      <c r="H166" s="548"/>
      <c r="I166" s="548"/>
      <c r="J166" s="548"/>
      <c r="K166" s="548"/>
      <c r="L166" s="548"/>
      <c r="M166" s="548"/>
      <c r="N166" s="548"/>
      <c r="O166" s="548"/>
      <c r="P166" s="548"/>
      <c r="Q166" s="548"/>
      <c r="R166" s="548"/>
      <c r="S166" s="548"/>
    </row>
    <row r="167" spans="2:19">
      <c r="B167" s="548"/>
      <c r="C167" s="548"/>
      <c r="D167" s="548"/>
      <c r="E167" s="548"/>
      <c r="F167" s="548"/>
      <c r="G167" s="548"/>
      <c r="H167" s="548"/>
      <c r="I167" s="548"/>
      <c r="J167" s="548"/>
      <c r="K167" s="548"/>
      <c r="L167" s="548"/>
      <c r="M167" s="548"/>
      <c r="N167" s="548"/>
      <c r="O167" s="548"/>
      <c r="P167" s="548"/>
      <c r="Q167" s="548"/>
      <c r="R167" s="548"/>
      <c r="S167" s="548"/>
    </row>
    <row r="168" spans="2:19">
      <c r="B168" s="548"/>
      <c r="C168" s="548"/>
      <c r="D168" s="548"/>
      <c r="E168" s="548"/>
      <c r="F168" s="548"/>
      <c r="G168" s="548"/>
      <c r="H168" s="548"/>
      <c r="I168" s="548"/>
      <c r="J168" s="548"/>
      <c r="K168" s="548"/>
      <c r="L168" s="548"/>
      <c r="M168" s="548"/>
      <c r="N168" s="548"/>
      <c r="O168" s="548"/>
      <c r="P168" s="548"/>
      <c r="Q168" s="548"/>
      <c r="R168" s="548"/>
      <c r="S168" s="548"/>
    </row>
    <row r="169" spans="2:19">
      <c r="B169" s="548"/>
      <c r="C169" s="548"/>
      <c r="D169" s="548"/>
      <c r="E169" s="548"/>
      <c r="F169" s="548"/>
      <c r="G169" s="548"/>
      <c r="H169" s="548"/>
      <c r="I169" s="548"/>
      <c r="J169" s="548"/>
      <c r="K169" s="548"/>
      <c r="L169" s="548"/>
      <c r="M169" s="548"/>
      <c r="N169" s="548"/>
      <c r="O169" s="548"/>
      <c r="P169" s="548"/>
      <c r="Q169" s="548"/>
      <c r="R169" s="548"/>
      <c r="S169" s="548"/>
    </row>
    <row r="170" spans="2:19">
      <c r="B170" s="548"/>
      <c r="C170" s="548"/>
      <c r="D170" s="548"/>
      <c r="E170" s="548"/>
      <c r="F170" s="548"/>
      <c r="G170" s="548"/>
      <c r="H170" s="548"/>
      <c r="I170" s="548"/>
      <c r="J170" s="548"/>
      <c r="K170" s="548"/>
      <c r="L170" s="548"/>
      <c r="M170" s="548"/>
      <c r="N170" s="548"/>
      <c r="O170" s="548"/>
      <c r="P170" s="548"/>
      <c r="Q170" s="548"/>
      <c r="R170" s="548"/>
      <c r="S170" s="548"/>
    </row>
    <row r="171" spans="2:19">
      <c r="B171" s="548"/>
      <c r="C171" s="548"/>
      <c r="D171" s="548"/>
      <c r="E171" s="548"/>
      <c r="F171" s="548"/>
      <c r="G171" s="548"/>
      <c r="H171" s="548"/>
      <c r="I171" s="548"/>
      <c r="J171" s="548"/>
      <c r="K171" s="548"/>
      <c r="L171" s="548"/>
      <c r="M171" s="548"/>
      <c r="N171" s="548"/>
      <c r="O171" s="548"/>
      <c r="P171" s="548"/>
      <c r="Q171" s="548"/>
      <c r="R171" s="548"/>
      <c r="S171" s="548"/>
    </row>
    <row r="172" spans="2:19">
      <c r="B172" s="548"/>
      <c r="C172" s="548"/>
      <c r="D172" s="548"/>
      <c r="E172" s="548"/>
      <c r="F172" s="548"/>
      <c r="G172" s="548"/>
      <c r="H172" s="548"/>
      <c r="I172" s="548"/>
      <c r="J172" s="548"/>
      <c r="K172" s="548"/>
      <c r="L172" s="548"/>
      <c r="M172" s="548"/>
      <c r="N172" s="548"/>
      <c r="O172" s="548"/>
      <c r="P172" s="548"/>
      <c r="Q172" s="548"/>
      <c r="R172" s="548"/>
      <c r="S172" s="548"/>
    </row>
    <row r="173" spans="2:19">
      <c r="B173" s="548"/>
      <c r="C173" s="548"/>
      <c r="D173" s="548"/>
      <c r="E173" s="548"/>
      <c r="F173" s="548"/>
      <c r="G173" s="548"/>
      <c r="H173" s="548"/>
      <c r="I173" s="548"/>
      <c r="J173" s="548"/>
      <c r="K173" s="548"/>
      <c r="L173" s="548"/>
      <c r="M173" s="548"/>
      <c r="N173" s="548"/>
      <c r="O173" s="548"/>
      <c r="P173" s="548"/>
      <c r="Q173" s="548"/>
      <c r="R173" s="548"/>
      <c r="S173" s="548"/>
    </row>
    <row r="174" spans="2:19">
      <c r="B174" s="548"/>
      <c r="C174" s="548"/>
      <c r="D174" s="548"/>
      <c r="E174" s="548"/>
      <c r="F174" s="548"/>
      <c r="G174" s="548"/>
      <c r="H174" s="548"/>
      <c r="I174" s="548"/>
      <c r="J174" s="548"/>
      <c r="K174" s="548"/>
      <c r="L174" s="548"/>
      <c r="M174" s="548"/>
      <c r="N174" s="548"/>
      <c r="O174" s="548"/>
      <c r="P174" s="548"/>
      <c r="Q174" s="548"/>
      <c r="R174" s="548"/>
      <c r="S174" s="548"/>
    </row>
    <row r="175" spans="2:19">
      <c r="B175" s="548"/>
      <c r="C175" s="548"/>
      <c r="D175" s="548"/>
      <c r="E175" s="548"/>
      <c r="F175" s="548"/>
      <c r="G175" s="548"/>
      <c r="H175" s="548"/>
      <c r="I175" s="548"/>
      <c r="J175" s="548"/>
      <c r="K175" s="548"/>
      <c r="L175" s="548"/>
      <c r="M175" s="548"/>
      <c r="N175" s="548"/>
      <c r="O175" s="548"/>
      <c r="P175" s="548"/>
      <c r="Q175" s="548"/>
      <c r="R175" s="548"/>
      <c r="S175" s="548"/>
    </row>
    <row r="176" spans="2:19">
      <c r="B176" s="548"/>
      <c r="C176" s="548"/>
      <c r="D176" s="548"/>
      <c r="E176" s="548"/>
      <c r="F176" s="548"/>
      <c r="G176" s="548"/>
      <c r="H176" s="548"/>
      <c r="I176" s="548"/>
      <c r="J176" s="548"/>
      <c r="K176" s="548"/>
      <c r="L176" s="548"/>
      <c r="M176" s="548"/>
      <c r="N176" s="548"/>
      <c r="O176" s="548"/>
      <c r="P176" s="548"/>
      <c r="Q176" s="548"/>
      <c r="R176" s="548"/>
      <c r="S176" s="548"/>
    </row>
    <row r="177" spans="2:19">
      <c r="B177" s="548"/>
      <c r="C177" s="548"/>
      <c r="D177" s="548"/>
      <c r="E177" s="548"/>
      <c r="F177" s="548"/>
      <c r="G177" s="548"/>
      <c r="H177" s="548"/>
      <c r="I177" s="548"/>
      <c r="J177" s="548"/>
      <c r="K177" s="548"/>
      <c r="L177" s="548"/>
      <c r="M177" s="548"/>
      <c r="N177" s="548"/>
      <c r="O177" s="548"/>
      <c r="P177" s="548"/>
      <c r="Q177" s="548"/>
      <c r="R177" s="548"/>
      <c r="S177" s="548"/>
    </row>
    <row r="178" spans="2:19">
      <c r="B178" s="548"/>
      <c r="C178" s="548"/>
      <c r="D178" s="548"/>
      <c r="E178" s="548"/>
      <c r="F178" s="548"/>
      <c r="G178" s="548"/>
      <c r="H178" s="548"/>
      <c r="I178" s="548"/>
      <c r="J178" s="548"/>
      <c r="K178" s="548"/>
      <c r="L178" s="548"/>
      <c r="M178" s="548"/>
      <c r="N178" s="548"/>
      <c r="O178" s="548"/>
      <c r="P178" s="548"/>
      <c r="Q178" s="548"/>
      <c r="R178" s="548"/>
      <c r="S178" s="548"/>
    </row>
    <row r="179" spans="2:19">
      <c r="B179" s="548"/>
      <c r="C179" s="548"/>
      <c r="D179" s="548"/>
      <c r="E179" s="548"/>
      <c r="F179" s="548"/>
      <c r="G179" s="548"/>
      <c r="H179" s="548"/>
      <c r="I179" s="548"/>
      <c r="J179" s="548"/>
      <c r="K179" s="548"/>
      <c r="L179" s="548"/>
      <c r="M179" s="548"/>
      <c r="N179" s="548"/>
      <c r="O179" s="548"/>
      <c r="P179" s="548"/>
      <c r="Q179" s="548"/>
      <c r="R179" s="548"/>
      <c r="S179" s="548"/>
    </row>
    <row r="180" spans="2:19">
      <c r="B180" s="548"/>
      <c r="C180" s="548"/>
      <c r="D180" s="548"/>
      <c r="E180" s="548"/>
      <c r="F180" s="548"/>
      <c r="G180" s="548"/>
      <c r="H180" s="548"/>
      <c r="I180" s="548"/>
      <c r="J180" s="548"/>
      <c r="K180" s="548"/>
      <c r="L180" s="548"/>
      <c r="M180" s="548"/>
      <c r="N180" s="548"/>
      <c r="O180" s="548"/>
      <c r="P180" s="548"/>
      <c r="Q180" s="548"/>
      <c r="R180" s="548"/>
      <c r="S180" s="548"/>
    </row>
    <row r="181" spans="2:19">
      <c r="B181" s="548"/>
      <c r="C181" s="548"/>
      <c r="D181" s="548"/>
      <c r="E181" s="548"/>
      <c r="F181" s="548"/>
      <c r="G181" s="548"/>
      <c r="H181" s="548"/>
      <c r="I181" s="548"/>
      <c r="J181" s="548"/>
      <c r="K181" s="548"/>
      <c r="L181" s="548"/>
      <c r="M181" s="548"/>
      <c r="N181" s="548"/>
      <c r="O181" s="548"/>
      <c r="P181" s="548"/>
      <c r="Q181" s="548"/>
      <c r="R181" s="548"/>
      <c r="S181" s="548"/>
    </row>
    <row r="182" spans="2:19">
      <c r="B182" s="548"/>
      <c r="C182" s="548"/>
      <c r="D182" s="548"/>
      <c r="E182" s="548"/>
      <c r="F182" s="548"/>
      <c r="G182" s="548"/>
      <c r="H182" s="548"/>
      <c r="I182" s="548"/>
      <c r="J182" s="548"/>
      <c r="K182" s="548"/>
      <c r="L182" s="548"/>
      <c r="M182" s="548"/>
      <c r="N182" s="548"/>
      <c r="O182" s="548"/>
      <c r="P182" s="548"/>
      <c r="Q182" s="548"/>
      <c r="R182" s="548"/>
      <c r="S182" s="548"/>
    </row>
    <row r="183" spans="2:19">
      <c r="B183" s="548"/>
      <c r="C183" s="548"/>
      <c r="D183" s="548"/>
      <c r="E183" s="548"/>
      <c r="F183" s="548"/>
      <c r="G183" s="548"/>
      <c r="H183" s="548"/>
      <c r="I183" s="548"/>
      <c r="J183" s="548"/>
      <c r="K183" s="548"/>
      <c r="L183" s="548"/>
      <c r="M183" s="548"/>
      <c r="N183" s="548"/>
      <c r="O183" s="548"/>
      <c r="P183" s="548"/>
      <c r="Q183" s="548"/>
      <c r="R183" s="548"/>
      <c r="S183" s="548"/>
    </row>
    <row r="184" spans="2:19">
      <c r="B184" s="548"/>
      <c r="C184" s="548"/>
      <c r="D184" s="548"/>
      <c r="E184" s="548"/>
      <c r="F184" s="548"/>
      <c r="G184" s="548"/>
      <c r="H184" s="548"/>
      <c r="I184" s="548"/>
      <c r="J184" s="548"/>
      <c r="K184" s="548"/>
      <c r="L184" s="548"/>
      <c r="M184" s="548"/>
      <c r="N184" s="548"/>
      <c r="O184" s="548"/>
      <c r="P184" s="548"/>
      <c r="Q184" s="548"/>
      <c r="R184" s="548"/>
      <c r="S184" s="548"/>
    </row>
    <row r="185" spans="2:19">
      <c r="B185" s="548"/>
      <c r="C185" s="548"/>
      <c r="D185" s="548"/>
      <c r="E185" s="548"/>
      <c r="F185" s="548"/>
      <c r="G185" s="548"/>
      <c r="H185" s="548"/>
      <c r="I185" s="548"/>
      <c r="J185" s="548"/>
      <c r="K185" s="548"/>
      <c r="L185" s="548"/>
      <c r="M185" s="548"/>
      <c r="N185" s="548"/>
      <c r="O185" s="548"/>
      <c r="P185" s="548"/>
      <c r="Q185" s="548"/>
      <c r="R185" s="548"/>
      <c r="S185" s="548"/>
    </row>
    <row r="186" spans="2:19">
      <c r="B186" s="548"/>
      <c r="C186" s="548"/>
      <c r="D186" s="548"/>
      <c r="E186" s="548"/>
      <c r="F186" s="548"/>
      <c r="G186" s="548"/>
      <c r="H186" s="548"/>
      <c r="I186" s="548"/>
      <c r="J186" s="548"/>
      <c r="K186" s="548"/>
      <c r="L186" s="548"/>
      <c r="M186" s="548"/>
      <c r="N186" s="548"/>
      <c r="O186" s="548"/>
      <c r="P186" s="548"/>
      <c r="Q186" s="548"/>
      <c r="R186" s="548"/>
      <c r="S186" s="548"/>
    </row>
    <row r="187" spans="2:19">
      <c r="B187" s="548"/>
      <c r="C187" s="548"/>
      <c r="D187" s="548"/>
      <c r="E187" s="548"/>
      <c r="F187" s="548"/>
      <c r="G187" s="548"/>
      <c r="H187" s="548"/>
      <c r="I187" s="548"/>
      <c r="J187" s="548"/>
      <c r="K187" s="548"/>
      <c r="L187" s="548"/>
      <c r="M187" s="548"/>
      <c r="N187" s="548"/>
      <c r="O187" s="548"/>
      <c r="P187" s="548"/>
      <c r="Q187" s="548"/>
      <c r="R187" s="548"/>
      <c r="S187" s="548"/>
    </row>
    <row r="188" spans="2:19">
      <c r="B188" s="548"/>
      <c r="C188" s="548"/>
      <c r="D188" s="548"/>
      <c r="E188" s="548"/>
      <c r="F188" s="548"/>
      <c r="G188" s="548"/>
      <c r="H188" s="548"/>
      <c r="I188" s="548"/>
      <c r="J188" s="548"/>
      <c r="K188" s="548"/>
      <c r="L188" s="548"/>
      <c r="M188" s="548"/>
      <c r="N188" s="548"/>
      <c r="O188" s="548"/>
      <c r="P188" s="548"/>
      <c r="Q188" s="548"/>
      <c r="R188" s="548"/>
      <c r="S188" s="548"/>
    </row>
    <row r="189" spans="2:19">
      <c r="B189" s="548"/>
      <c r="C189" s="548"/>
      <c r="D189" s="548"/>
      <c r="E189" s="548"/>
      <c r="F189" s="548"/>
      <c r="G189" s="548"/>
      <c r="H189" s="548"/>
      <c r="I189" s="548"/>
      <c r="J189" s="548"/>
      <c r="K189" s="548"/>
      <c r="L189" s="548"/>
      <c r="M189" s="548"/>
      <c r="N189" s="548"/>
      <c r="O189" s="548"/>
      <c r="P189" s="548"/>
      <c r="Q189" s="548"/>
      <c r="R189" s="548"/>
      <c r="S189" s="548"/>
    </row>
    <row r="190" spans="2:19">
      <c r="B190" s="548"/>
      <c r="C190" s="548"/>
      <c r="D190" s="548"/>
      <c r="E190" s="548"/>
      <c r="F190" s="548"/>
      <c r="G190" s="548"/>
      <c r="H190" s="548"/>
      <c r="I190" s="548"/>
      <c r="J190" s="548"/>
      <c r="K190" s="548"/>
      <c r="L190" s="548"/>
      <c r="M190" s="548"/>
      <c r="N190" s="548"/>
      <c r="O190" s="548"/>
      <c r="P190" s="548"/>
      <c r="Q190" s="548"/>
      <c r="R190" s="548"/>
      <c r="S190" s="548"/>
    </row>
    <row r="191" spans="2:19">
      <c r="B191" s="548"/>
      <c r="C191" s="548"/>
      <c r="D191" s="548"/>
      <c r="E191" s="548"/>
      <c r="F191" s="548"/>
      <c r="G191" s="548"/>
      <c r="H191" s="548"/>
      <c r="I191" s="548"/>
      <c r="J191" s="548"/>
      <c r="K191" s="548"/>
      <c r="L191" s="548"/>
      <c r="M191" s="548"/>
      <c r="N191" s="548"/>
      <c r="O191" s="548"/>
      <c r="P191" s="548"/>
      <c r="Q191" s="548"/>
      <c r="R191" s="548"/>
      <c r="S191" s="548"/>
    </row>
    <row r="192" spans="2:19">
      <c r="B192" s="548"/>
      <c r="C192" s="548"/>
      <c r="D192" s="548"/>
      <c r="E192" s="548"/>
      <c r="F192" s="548"/>
      <c r="G192" s="548"/>
      <c r="H192" s="548"/>
      <c r="I192" s="548"/>
      <c r="J192" s="548"/>
      <c r="K192" s="548"/>
      <c r="L192" s="548"/>
      <c r="M192" s="548"/>
      <c r="N192" s="548"/>
      <c r="O192" s="548"/>
      <c r="P192" s="548"/>
      <c r="Q192" s="548"/>
      <c r="R192" s="548"/>
      <c r="S192" s="548"/>
    </row>
    <row r="193" spans="2:19">
      <c r="B193" s="548"/>
      <c r="C193" s="548"/>
      <c r="D193" s="548"/>
      <c r="E193" s="548"/>
      <c r="F193" s="548"/>
      <c r="G193" s="548"/>
      <c r="H193" s="548"/>
      <c r="I193" s="548"/>
      <c r="J193" s="548"/>
      <c r="K193" s="548"/>
      <c r="L193" s="548"/>
      <c r="M193" s="548"/>
      <c r="N193" s="548"/>
      <c r="O193" s="548"/>
      <c r="P193" s="548"/>
      <c r="Q193" s="548"/>
      <c r="R193" s="548"/>
      <c r="S193" s="548"/>
    </row>
    <row r="194" spans="2:19">
      <c r="B194" s="548"/>
      <c r="C194" s="548"/>
      <c r="D194" s="548"/>
      <c r="E194" s="548"/>
      <c r="F194" s="548"/>
      <c r="G194" s="548"/>
      <c r="H194" s="548"/>
      <c r="I194" s="548"/>
      <c r="J194" s="548"/>
      <c r="K194" s="548"/>
      <c r="L194" s="548"/>
      <c r="M194" s="548"/>
      <c r="N194" s="548"/>
      <c r="O194" s="548"/>
      <c r="P194" s="548"/>
      <c r="Q194" s="548"/>
      <c r="R194" s="548"/>
      <c r="S194" s="548"/>
    </row>
    <row r="195" spans="2:19">
      <c r="B195" s="548"/>
      <c r="C195" s="548"/>
      <c r="D195" s="548"/>
      <c r="E195" s="548"/>
      <c r="F195" s="548"/>
      <c r="G195" s="548"/>
      <c r="H195" s="548"/>
      <c r="I195" s="548"/>
      <c r="J195" s="548"/>
      <c r="K195" s="548"/>
      <c r="L195" s="548"/>
      <c r="M195" s="548"/>
      <c r="N195" s="548"/>
      <c r="O195" s="548"/>
      <c r="P195" s="548"/>
      <c r="Q195" s="548"/>
      <c r="R195" s="548"/>
      <c r="S195" s="548"/>
    </row>
    <row r="196" spans="2:19">
      <c r="B196" s="548"/>
      <c r="C196" s="548"/>
      <c r="D196" s="548"/>
      <c r="E196" s="548"/>
      <c r="F196" s="548"/>
      <c r="G196" s="548"/>
      <c r="H196" s="548"/>
      <c r="I196" s="548"/>
      <c r="J196" s="548"/>
      <c r="K196" s="548"/>
      <c r="L196" s="548"/>
      <c r="M196" s="548"/>
      <c r="N196" s="548"/>
      <c r="O196" s="548"/>
      <c r="P196" s="548"/>
      <c r="Q196" s="548"/>
      <c r="R196" s="548"/>
      <c r="S196" s="548"/>
    </row>
    <row r="197" spans="2:19">
      <c r="B197" s="548"/>
      <c r="C197" s="548"/>
      <c r="D197" s="548"/>
      <c r="E197" s="548"/>
      <c r="F197" s="548"/>
      <c r="G197" s="548"/>
      <c r="H197" s="548"/>
      <c r="I197" s="548"/>
      <c r="J197" s="548"/>
      <c r="K197" s="548"/>
      <c r="L197" s="548"/>
      <c r="M197" s="548"/>
      <c r="N197" s="548"/>
      <c r="O197" s="548"/>
      <c r="P197" s="548"/>
      <c r="Q197" s="548"/>
      <c r="R197" s="548"/>
      <c r="S197" s="548"/>
    </row>
    <row r="198" spans="2:19">
      <c r="B198" s="548"/>
      <c r="C198" s="548"/>
      <c r="D198" s="548"/>
      <c r="E198" s="548"/>
      <c r="F198" s="548"/>
      <c r="G198" s="548"/>
      <c r="H198" s="548"/>
      <c r="I198" s="548"/>
      <c r="J198" s="548"/>
      <c r="K198" s="548"/>
      <c r="L198" s="548"/>
      <c r="M198" s="548"/>
      <c r="N198" s="548"/>
      <c r="O198" s="548"/>
      <c r="P198" s="548"/>
      <c r="Q198" s="548"/>
      <c r="R198" s="548"/>
      <c r="S198" s="548"/>
    </row>
    <row r="199" spans="2:19">
      <c r="B199" s="548"/>
      <c r="C199" s="548"/>
      <c r="D199" s="548"/>
      <c r="E199" s="548"/>
      <c r="F199" s="548"/>
      <c r="G199" s="548"/>
      <c r="H199" s="548"/>
      <c r="I199" s="548"/>
      <c r="J199" s="548"/>
      <c r="K199" s="548"/>
      <c r="L199" s="548"/>
      <c r="M199" s="548"/>
      <c r="N199" s="548"/>
      <c r="O199" s="548"/>
      <c r="P199" s="548"/>
      <c r="Q199" s="548"/>
      <c r="R199" s="548"/>
      <c r="S199" s="548"/>
    </row>
    <row r="200" spans="2:19">
      <c r="B200" s="548"/>
      <c r="C200" s="548"/>
      <c r="D200" s="548"/>
      <c r="E200" s="548"/>
      <c r="F200" s="548"/>
      <c r="G200" s="548"/>
      <c r="H200" s="548"/>
      <c r="I200" s="548"/>
      <c r="J200" s="548"/>
      <c r="K200" s="548"/>
      <c r="L200" s="548"/>
      <c r="M200" s="548"/>
      <c r="N200" s="548"/>
      <c r="O200" s="548"/>
      <c r="P200" s="548"/>
      <c r="Q200" s="548"/>
      <c r="R200" s="548"/>
      <c r="S200" s="548"/>
    </row>
    <row r="201" spans="2:19">
      <c r="B201" s="548"/>
      <c r="C201" s="548"/>
      <c r="D201" s="548"/>
      <c r="E201" s="548"/>
      <c r="F201" s="548"/>
      <c r="G201" s="548"/>
      <c r="H201" s="548"/>
      <c r="I201" s="548"/>
      <c r="J201" s="548"/>
      <c r="K201" s="548"/>
      <c r="L201" s="548"/>
      <c r="M201" s="548"/>
      <c r="N201" s="548"/>
      <c r="O201" s="548"/>
      <c r="P201" s="548"/>
      <c r="Q201" s="548"/>
      <c r="R201" s="548"/>
      <c r="S201" s="548"/>
    </row>
    <row r="202" spans="2:19">
      <c r="B202" s="548"/>
      <c r="C202" s="548"/>
      <c r="D202" s="548"/>
      <c r="E202" s="548"/>
      <c r="F202" s="548"/>
      <c r="G202" s="548"/>
      <c r="H202" s="548"/>
      <c r="I202" s="548"/>
      <c r="J202" s="548"/>
      <c r="K202" s="548"/>
      <c r="L202" s="548"/>
      <c r="M202" s="548"/>
      <c r="N202" s="548"/>
      <c r="O202" s="548"/>
      <c r="P202" s="548"/>
      <c r="Q202" s="548"/>
      <c r="R202" s="548"/>
      <c r="S202" s="548"/>
    </row>
    <row r="203" spans="2:19">
      <c r="B203" s="548"/>
      <c r="C203" s="548"/>
      <c r="D203" s="548"/>
      <c r="E203" s="548"/>
      <c r="F203" s="548"/>
      <c r="G203" s="548"/>
      <c r="H203" s="548"/>
      <c r="I203" s="548"/>
      <c r="J203" s="548"/>
      <c r="K203" s="548"/>
      <c r="L203" s="548"/>
      <c r="M203" s="548"/>
      <c r="N203" s="548"/>
      <c r="O203" s="548"/>
      <c r="P203" s="548"/>
      <c r="Q203" s="548"/>
      <c r="R203" s="548"/>
      <c r="S203" s="548"/>
    </row>
    <row r="204" spans="2:19">
      <c r="B204" s="548"/>
      <c r="C204" s="548"/>
      <c r="D204" s="548"/>
      <c r="E204" s="548"/>
      <c r="F204" s="548"/>
      <c r="G204" s="548"/>
      <c r="H204" s="548"/>
      <c r="I204" s="548"/>
      <c r="J204" s="548"/>
      <c r="K204" s="548"/>
      <c r="L204" s="548"/>
      <c r="M204" s="548"/>
      <c r="N204" s="548"/>
      <c r="O204" s="548"/>
      <c r="P204" s="548"/>
      <c r="Q204" s="548"/>
      <c r="R204" s="548"/>
      <c r="S204" s="548"/>
    </row>
    <row r="205" spans="2:19">
      <c r="B205" s="548"/>
      <c r="C205" s="548"/>
      <c r="D205" s="548"/>
      <c r="E205" s="548"/>
      <c r="F205" s="548"/>
      <c r="G205" s="548"/>
      <c r="H205" s="548"/>
      <c r="I205" s="548"/>
      <c r="J205" s="548"/>
      <c r="K205" s="548"/>
      <c r="L205" s="548"/>
      <c r="M205" s="548"/>
      <c r="N205" s="548"/>
      <c r="O205" s="548"/>
      <c r="P205" s="548"/>
      <c r="Q205" s="548"/>
      <c r="R205" s="548"/>
      <c r="S205" s="548"/>
    </row>
    <row r="206" spans="2:19">
      <c r="B206" s="548"/>
      <c r="C206" s="548"/>
      <c r="D206" s="548"/>
      <c r="E206" s="548"/>
      <c r="F206" s="548"/>
      <c r="G206" s="548"/>
      <c r="H206" s="548"/>
      <c r="I206" s="548"/>
      <c r="J206" s="548"/>
      <c r="K206" s="548"/>
      <c r="L206" s="548"/>
      <c r="M206" s="548"/>
      <c r="N206" s="548"/>
      <c r="O206" s="548"/>
      <c r="P206" s="548"/>
      <c r="Q206" s="548"/>
      <c r="R206" s="548"/>
      <c r="S206" s="548"/>
    </row>
    <row r="207" spans="2:19">
      <c r="B207" s="548"/>
      <c r="C207" s="548"/>
      <c r="D207" s="548"/>
      <c r="E207" s="548"/>
      <c r="F207" s="548"/>
      <c r="G207" s="548"/>
      <c r="H207" s="548"/>
      <c r="I207" s="548"/>
      <c r="J207" s="548"/>
      <c r="K207" s="548"/>
      <c r="L207" s="548"/>
      <c r="M207" s="548"/>
      <c r="N207" s="548"/>
      <c r="O207" s="548"/>
      <c r="P207" s="548"/>
      <c r="Q207" s="548"/>
      <c r="R207" s="548"/>
      <c r="S207" s="548"/>
    </row>
    <row r="208" spans="2:19">
      <c r="B208" s="548"/>
      <c r="C208" s="548"/>
      <c r="D208" s="548"/>
      <c r="E208" s="548"/>
      <c r="F208" s="548"/>
      <c r="G208" s="548"/>
      <c r="H208" s="548"/>
      <c r="I208" s="548"/>
      <c r="J208" s="548"/>
      <c r="K208" s="548"/>
      <c r="L208" s="548"/>
      <c r="M208" s="548"/>
      <c r="N208" s="548"/>
      <c r="O208" s="548"/>
      <c r="P208" s="548"/>
      <c r="Q208" s="548"/>
      <c r="R208" s="548"/>
      <c r="S208" s="548"/>
    </row>
    <row r="209" spans="2:19">
      <c r="B209" s="548"/>
      <c r="C209" s="548"/>
      <c r="D209" s="548"/>
      <c r="E209" s="548"/>
      <c r="F209" s="548"/>
      <c r="G209" s="548"/>
      <c r="H209" s="548"/>
      <c r="I209" s="548"/>
      <c r="J209" s="548"/>
      <c r="K209" s="548"/>
      <c r="L209" s="548"/>
      <c r="M209" s="548"/>
      <c r="N209" s="548"/>
      <c r="O209" s="548"/>
      <c r="P209" s="548"/>
      <c r="Q209" s="548"/>
      <c r="R209" s="548"/>
      <c r="S209" s="548"/>
    </row>
    <row r="210" spans="2:19">
      <c r="B210" s="548"/>
      <c r="C210" s="548"/>
      <c r="D210" s="548"/>
      <c r="E210" s="548"/>
      <c r="F210" s="548"/>
      <c r="G210" s="548"/>
      <c r="H210" s="548"/>
      <c r="I210" s="548"/>
      <c r="J210" s="548"/>
      <c r="K210" s="548"/>
      <c r="L210" s="548"/>
      <c r="M210" s="548"/>
      <c r="N210" s="548"/>
      <c r="O210" s="548"/>
      <c r="P210" s="548"/>
      <c r="Q210" s="548"/>
      <c r="R210" s="548"/>
      <c r="S210" s="548"/>
    </row>
    <row r="211" spans="2:19">
      <c r="B211" s="548"/>
      <c r="C211" s="548"/>
      <c r="D211" s="548"/>
      <c r="E211" s="548"/>
      <c r="F211" s="548"/>
      <c r="G211" s="548"/>
      <c r="H211" s="548"/>
      <c r="I211" s="548"/>
      <c r="J211" s="548"/>
      <c r="K211" s="548"/>
      <c r="L211" s="548"/>
      <c r="M211" s="548"/>
      <c r="N211" s="548"/>
      <c r="O211" s="548"/>
      <c r="P211" s="548"/>
      <c r="Q211" s="548"/>
      <c r="R211" s="548"/>
      <c r="S211" s="548"/>
    </row>
    <row r="212" spans="2:19">
      <c r="B212" s="548"/>
      <c r="C212" s="548"/>
      <c r="D212" s="548"/>
      <c r="E212" s="548"/>
      <c r="F212" s="548"/>
      <c r="G212" s="548"/>
      <c r="H212" s="548"/>
      <c r="I212" s="548"/>
      <c r="J212" s="548"/>
      <c r="K212" s="548"/>
      <c r="L212" s="548"/>
      <c r="M212" s="548"/>
      <c r="N212" s="548"/>
      <c r="O212" s="548"/>
      <c r="P212" s="548"/>
      <c r="Q212" s="548"/>
      <c r="R212" s="548"/>
      <c r="S212" s="548"/>
    </row>
    <row r="213" spans="2:19">
      <c r="B213" s="548"/>
      <c r="C213" s="548"/>
      <c r="D213" s="548"/>
      <c r="E213" s="548"/>
      <c r="F213" s="548"/>
      <c r="G213" s="548"/>
      <c r="H213" s="548"/>
      <c r="I213" s="548"/>
      <c r="J213" s="548"/>
      <c r="K213" s="548"/>
      <c r="L213" s="548"/>
      <c r="M213" s="548"/>
      <c r="N213" s="548"/>
      <c r="O213" s="548"/>
      <c r="P213" s="548"/>
      <c r="Q213" s="548"/>
      <c r="R213" s="548"/>
      <c r="S213" s="548"/>
    </row>
    <row r="214" spans="2:19">
      <c r="B214" s="548"/>
      <c r="C214" s="548"/>
      <c r="D214" s="548"/>
      <c r="E214" s="548"/>
      <c r="F214" s="548"/>
      <c r="G214" s="548"/>
      <c r="H214" s="548"/>
      <c r="I214" s="548"/>
      <c r="J214" s="548"/>
      <c r="K214" s="548"/>
      <c r="L214" s="548"/>
      <c r="M214" s="548"/>
      <c r="N214" s="548"/>
      <c r="O214" s="548"/>
      <c r="P214" s="548"/>
      <c r="Q214" s="548"/>
      <c r="R214" s="548"/>
      <c r="S214" s="548"/>
    </row>
    <row r="215" spans="2:19">
      <c r="B215" s="548"/>
      <c r="C215" s="548"/>
      <c r="D215" s="548"/>
      <c r="E215" s="548"/>
      <c r="F215" s="548"/>
      <c r="G215" s="548"/>
      <c r="H215" s="548"/>
      <c r="I215" s="548"/>
      <c r="J215" s="548"/>
      <c r="K215" s="548"/>
      <c r="L215" s="548"/>
      <c r="M215" s="548"/>
      <c r="N215" s="548"/>
      <c r="O215" s="548"/>
      <c r="P215" s="548"/>
      <c r="Q215" s="548"/>
      <c r="R215" s="548"/>
      <c r="S215" s="548"/>
    </row>
    <row r="216" spans="2:19">
      <c r="B216" s="548"/>
      <c r="C216" s="548"/>
      <c r="D216" s="548"/>
      <c r="E216" s="548"/>
      <c r="F216" s="548"/>
      <c r="G216" s="548"/>
      <c r="H216" s="548"/>
      <c r="I216" s="548"/>
      <c r="J216" s="548"/>
      <c r="K216" s="548"/>
      <c r="L216" s="548"/>
      <c r="M216" s="548"/>
      <c r="N216" s="548"/>
      <c r="O216" s="548"/>
      <c r="P216" s="548"/>
      <c r="Q216" s="548"/>
      <c r="R216" s="548"/>
      <c r="S216" s="548"/>
    </row>
    <row r="217" spans="2:19">
      <c r="B217" s="548"/>
      <c r="C217" s="548"/>
      <c r="D217" s="548"/>
      <c r="E217" s="548"/>
      <c r="F217" s="548"/>
      <c r="G217" s="548"/>
      <c r="H217" s="548"/>
      <c r="I217" s="548"/>
      <c r="J217" s="548"/>
      <c r="K217" s="548"/>
      <c r="L217" s="548"/>
      <c r="M217" s="548"/>
      <c r="N217" s="548"/>
      <c r="O217" s="548"/>
      <c r="P217" s="548"/>
      <c r="Q217" s="548"/>
      <c r="R217" s="548"/>
      <c r="S217" s="548"/>
    </row>
    <row r="218" spans="2:19">
      <c r="B218" s="548"/>
      <c r="C218" s="548"/>
      <c r="D218" s="548"/>
      <c r="E218" s="548"/>
      <c r="F218" s="548"/>
      <c r="G218" s="548"/>
      <c r="H218" s="548"/>
      <c r="I218" s="548"/>
      <c r="J218" s="548"/>
      <c r="K218" s="548"/>
      <c r="L218" s="548"/>
      <c r="M218" s="548"/>
      <c r="N218" s="548"/>
      <c r="O218" s="548"/>
      <c r="P218" s="548"/>
      <c r="Q218" s="548"/>
      <c r="R218" s="548"/>
      <c r="S218" s="548"/>
    </row>
    <row r="219" spans="2:19">
      <c r="B219" s="548"/>
      <c r="C219" s="548"/>
      <c r="D219" s="548"/>
      <c r="E219" s="548"/>
      <c r="F219" s="548"/>
      <c r="G219" s="548"/>
      <c r="H219" s="548"/>
      <c r="I219" s="548"/>
      <c r="J219" s="548"/>
      <c r="K219" s="548"/>
      <c r="L219" s="548"/>
      <c r="M219" s="548"/>
      <c r="N219" s="548"/>
      <c r="O219" s="548"/>
      <c r="P219" s="548"/>
      <c r="Q219" s="548"/>
      <c r="R219" s="548"/>
      <c r="S219" s="548"/>
    </row>
    <row r="220" spans="2:19">
      <c r="B220" s="548"/>
      <c r="C220" s="548"/>
      <c r="D220" s="548"/>
      <c r="E220" s="548"/>
      <c r="F220" s="548"/>
      <c r="G220" s="548"/>
      <c r="H220" s="548"/>
      <c r="I220" s="548"/>
      <c r="J220" s="548"/>
      <c r="K220" s="548"/>
      <c r="L220" s="548"/>
      <c r="M220" s="548"/>
      <c r="N220" s="548"/>
      <c r="O220" s="548"/>
      <c r="P220" s="548"/>
      <c r="Q220" s="548"/>
      <c r="R220" s="548"/>
      <c r="S220" s="548"/>
    </row>
    <row r="221" spans="2:19">
      <c r="B221" s="548"/>
      <c r="C221" s="548"/>
      <c r="D221" s="548"/>
      <c r="E221" s="548"/>
      <c r="F221" s="548"/>
      <c r="G221" s="548"/>
      <c r="H221" s="548"/>
      <c r="I221" s="548"/>
      <c r="J221" s="548"/>
      <c r="K221" s="548"/>
      <c r="L221" s="548"/>
      <c r="M221" s="548"/>
      <c r="N221" s="548"/>
      <c r="O221" s="548"/>
      <c r="P221" s="548"/>
      <c r="Q221" s="548"/>
      <c r="R221" s="548"/>
      <c r="S221" s="548"/>
    </row>
    <row r="222" spans="2:19">
      <c r="B222" s="548"/>
      <c r="C222" s="548"/>
      <c r="D222" s="548"/>
      <c r="E222" s="548"/>
      <c r="F222" s="548"/>
      <c r="G222" s="548"/>
      <c r="H222" s="548"/>
      <c r="I222" s="548"/>
      <c r="J222" s="548"/>
      <c r="K222" s="548"/>
      <c r="L222" s="548"/>
      <c r="M222" s="548"/>
      <c r="N222" s="548"/>
      <c r="O222" s="548"/>
      <c r="P222" s="548"/>
      <c r="Q222" s="548"/>
      <c r="R222" s="548"/>
      <c r="S222" s="548"/>
    </row>
    <row r="223" spans="2:19">
      <c r="B223" s="548"/>
      <c r="C223" s="548"/>
      <c r="D223" s="548"/>
      <c r="E223" s="548"/>
      <c r="F223" s="548"/>
      <c r="G223" s="548"/>
      <c r="H223" s="548"/>
      <c r="I223" s="548"/>
      <c r="J223" s="548"/>
      <c r="K223" s="548"/>
      <c r="L223" s="548"/>
      <c r="M223" s="548"/>
      <c r="N223" s="548"/>
      <c r="O223" s="548"/>
      <c r="P223" s="548"/>
      <c r="Q223" s="548"/>
      <c r="R223" s="548"/>
      <c r="S223" s="548"/>
    </row>
    <row r="224" spans="2:19">
      <c r="B224" s="548"/>
      <c r="C224" s="548"/>
      <c r="D224" s="548"/>
      <c r="E224" s="548"/>
      <c r="F224" s="548"/>
      <c r="G224" s="548"/>
      <c r="H224" s="548"/>
      <c r="I224" s="548"/>
      <c r="J224" s="548"/>
      <c r="K224" s="548"/>
      <c r="L224" s="548"/>
      <c r="M224" s="548"/>
      <c r="N224" s="548"/>
      <c r="O224" s="548"/>
      <c r="P224" s="548"/>
      <c r="Q224" s="548"/>
      <c r="R224" s="548"/>
      <c r="S224" s="548"/>
    </row>
    <row r="225" spans="2:19">
      <c r="B225" s="548"/>
      <c r="C225" s="548"/>
      <c r="D225" s="548"/>
      <c r="E225" s="548"/>
      <c r="F225" s="548"/>
      <c r="G225" s="548"/>
      <c r="H225" s="548"/>
      <c r="I225" s="548"/>
      <c r="J225" s="548"/>
      <c r="K225" s="548"/>
      <c r="L225" s="548"/>
      <c r="M225" s="548"/>
      <c r="N225" s="548"/>
      <c r="O225" s="548"/>
      <c r="P225" s="548"/>
      <c r="Q225" s="548"/>
      <c r="R225" s="548"/>
      <c r="S225" s="548"/>
    </row>
    <row r="226" spans="2:19">
      <c r="B226" s="548"/>
      <c r="C226" s="548"/>
      <c r="D226" s="548"/>
      <c r="E226" s="548"/>
      <c r="F226" s="548"/>
      <c r="G226" s="548"/>
      <c r="H226" s="548"/>
      <c r="I226" s="548"/>
      <c r="J226" s="548"/>
      <c r="K226" s="548"/>
      <c r="L226" s="548"/>
      <c r="M226" s="548"/>
      <c r="N226" s="548"/>
      <c r="O226" s="548"/>
      <c r="P226" s="548"/>
      <c r="Q226" s="548"/>
      <c r="R226" s="548"/>
      <c r="S226" s="548"/>
    </row>
    <row r="227" spans="2:19">
      <c r="B227" s="548"/>
      <c r="C227" s="548"/>
      <c r="D227" s="548"/>
      <c r="E227" s="548"/>
      <c r="F227" s="548"/>
      <c r="G227" s="548"/>
      <c r="H227" s="548"/>
      <c r="I227" s="548"/>
      <c r="J227" s="548"/>
      <c r="K227" s="548"/>
      <c r="L227" s="548"/>
      <c r="M227" s="548"/>
      <c r="N227" s="548"/>
      <c r="O227" s="548"/>
      <c r="P227" s="548"/>
      <c r="Q227" s="548"/>
      <c r="R227" s="548"/>
      <c r="S227" s="548"/>
    </row>
    <row r="228" spans="2:19">
      <c r="B228" s="548"/>
      <c r="C228" s="548"/>
      <c r="D228" s="548"/>
      <c r="E228" s="548"/>
      <c r="F228" s="548"/>
      <c r="G228" s="548"/>
      <c r="H228" s="548"/>
      <c r="I228" s="548"/>
      <c r="J228" s="548"/>
      <c r="K228" s="548"/>
      <c r="L228" s="548"/>
      <c r="M228" s="548"/>
      <c r="N228" s="548"/>
      <c r="O228" s="548"/>
      <c r="P228" s="548"/>
      <c r="Q228" s="548"/>
      <c r="R228" s="548"/>
      <c r="S228" s="548"/>
    </row>
    <row r="229" spans="2:19">
      <c r="B229" s="548"/>
      <c r="C229" s="548"/>
      <c r="D229" s="548"/>
      <c r="E229" s="548"/>
      <c r="F229" s="548"/>
      <c r="G229" s="548"/>
      <c r="H229" s="548"/>
      <c r="I229" s="548"/>
      <c r="J229" s="548"/>
      <c r="K229" s="548"/>
      <c r="L229" s="548"/>
      <c r="M229" s="548"/>
      <c r="N229" s="548"/>
      <c r="O229" s="548"/>
      <c r="P229" s="548"/>
      <c r="Q229" s="548"/>
      <c r="R229" s="548"/>
      <c r="S229" s="548"/>
    </row>
    <row r="230" spans="2:19">
      <c r="B230" s="548"/>
      <c r="C230" s="548"/>
      <c r="D230" s="548"/>
      <c r="E230" s="548"/>
      <c r="F230" s="548"/>
      <c r="G230" s="548"/>
      <c r="H230" s="548"/>
      <c r="I230" s="548"/>
      <c r="J230" s="548"/>
      <c r="K230" s="548"/>
      <c r="L230" s="548"/>
      <c r="M230" s="548"/>
      <c r="N230" s="548"/>
      <c r="O230" s="548"/>
      <c r="P230" s="548"/>
      <c r="Q230" s="548"/>
      <c r="R230" s="548"/>
      <c r="S230" s="548"/>
    </row>
    <row r="231" spans="2:19">
      <c r="B231" s="548"/>
      <c r="C231" s="548"/>
      <c r="D231" s="548"/>
      <c r="E231" s="548"/>
      <c r="F231" s="548"/>
      <c r="G231" s="548"/>
      <c r="H231" s="548"/>
      <c r="I231" s="548"/>
      <c r="J231" s="548"/>
      <c r="K231" s="548"/>
      <c r="L231" s="548"/>
      <c r="M231" s="548"/>
      <c r="N231" s="548"/>
      <c r="O231" s="548"/>
      <c r="P231" s="548"/>
      <c r="Q231" s="548"/>
      <c r="R231" s="548"/>
      <c r="S231" s="548"/>
    </row>
    <row r="232" spans="2:19">
      <c r="B232" s="548"/>
      <c r="C232" s="548"/>
      <c r="D232" s="548"/>
      <c r="E232" s="548"/>
      <c r="F232" s="548"/>
      <c r="G232" s="548"/>
      <c r="H232" s="548"/>
      <c r="I232" s="548"/>
      <c r="J232" s="548"/>
      <c r="K232" s="548"/>
      <c r="L232" s="548"/>
      <c r="M232" s="548"/>
      <c r="N232" s="548"/>
      <c r="O232" s="548"/>
      <c r="P232" s="548"/>
      <c r="Q232" s="548"/>
      <c r="R232" s="548"/>
      <c r="S232" s="548"/>
    </row>
    <row r="233" spans="2:19">
      <c r="B233" s="548"/>
      <c r="C233" s="548"/>
      <c r="D233" s="548"/>
      <c r="E233" s="548"/>
      <c r="F233" s="548"/>
      <c r="G233" s="548"/>
      <c r="H233" s="548"/>
      <c r="I233" s="548"/>
      <c r="J233" s="548"/>
      <c r="K233" s="548"/>
      <c r="L233" s="548"/>
      <c r="M233" s="548"/>
      <c r="N233" s="548"/>
      <c r="O233" s="548"/>
      <c r="P233" s="548"/>
      <c r="Q233" s="548"/>
      <c r="R233" s="548"/>
      <c r="S233" s="548"/>
    </row>
    <row r="234" spans="2:19">
      <c r="B234" s="548"/>
      <c r="C234" s="548"/>
      <c r="D234" s="548"/>
      <c r="E234" s="548"/>
      <c r="F234" s="548"/>
      <c r="G234" s="548"/>
      <c r="H234" s="548"/>
      <c r="I234" s="548"/>
      <c r="J234" s="548"/>
      <c r="K234" s="548"/>
      <c r="L234" s="548"/>
      <c r="M234" s="548"/>
      <c r="N234" s="548"/>
      <c r="O234" s="548"/>
      <c r="P234" s="548"/>
      <c r="Q234" s="548"/>
      <c r="R234" s="548"/>
      <c r="S234" s="548"/>
    </row>
    <row r="235" spans="2:19">
      <c r="B235" s="548"/>
      <c r="C235" s="548"/>
      <c r="D235" s="548"/>
      <c r="E235" s="548"/>
      <c r="F235" s="548"/>
      <c r="G235" s="548"/>
      <c r="H235" s="548"/>
      <c r="I235" s="548"/>
      <c r="J235" s="548"/>
      <c r="K235" s="548"/>
      <c r="L235" s="548"/>
      <c r="M235" s="548"/>
      <c r="N235" s="548"/>
      <c r="O235" s="548"/>
      <c r="P235" s="548"/>
      <c r="Q235" s="548"/>
      <c r="R235" s="548"/>
      <c r="S235" s="548"/>
    </row>
    <row r="236" spans="2:19">
      <c r="B236" s="548"/>
      <c r="C236" s="548"/>
      <c r="D236" s="548"/>
      <c r="E236" s="548"/>
      <c r="F236" s="548"/>
      <c r="G236" s="548"/>
      <c r="H236" s="548"/>
      <c r="I236" s="548"/>
      <c r="J236" s="548"/>
      <c r="K236" s="548"/>
      <c r="L236" s="548"/>
      <c r="M236" s="548"/>
      <c r="N236" s="548"/>
      <c r="O236" s="548"/>
      <c r="P236" s="548"/>
      <c r="Q236" s="548"/>
      <c r="R236" s="548"/>
      <c r="S236" s="548"/>
    </row>
    <row r="237" spans="2:19">
      <c r="B237" s="548"/>
      <c r="C237" s="548"/>
      <c r="D237" s="548"/>
      <c r="E237" s="548"/>
      <c r="F237" s="548"/>
      <c r="G237" s="548"/>
      <c r="H237" s="548"/>
      <c r="I237" s="548"/>
      <c r="J237" s="548"/>
      <c r="K237" s="548"/>
      <c r="L237" s="548"/>
      <c r="M237" s="548"/>
      <c r="N237" s="548"/>
      <c r="O237" s="548"/>
      <c r="P237" s="548"/>
      <c r="Q237" s="548"/>
      <c r="R237" s="548"/>
      <c r="S237" s="548"/>
    </row>
    <row r="238" spans="2:19">
      <c r="B238" s="548"/>
      <c r="C238" s="548"/>
      <c r="D238" s="548"/>
      <c r="E238" s="548"/>
      <c r="F238" s="548"/>
      <c r="G238" s="548"/>
      <c r="H238" s="548"/>
      <c r="I238" s="548"/>
      <c r="J238" s="548"/>
      <c r="K238" s="548"/>
      <c r="L238" s="548"/>
      <c r="M238" s="548"/>
      <c r="N238" s="548"/>
      <c r="O238" s="548"/>
      <c r="P238" s="548"/>
      <c r="Q238" s="548"/>
      <c r="R238" s="548"/>
      <c r="S238" s="548"/>
    </row>
    <row r="239" spans="2:19">
      <c r="B239" s="548"/>
      <c r="C239" s="548"/>
      <c r="D239" s="548"/>
      <c r="E239" s="548"/>
      <c r="F239" s="548"/>
      <c r="G239" s="548"/>
      <c r="H239" s="548"/>
      <c r="I239" s="548"/>
      <c r="J239" s="548"/>
      <c r="K239" s="548"/>
      <c r="L239" s="548"/>
      <c r="M239" s="548"/>
      <c r="N239" s="548"/>
      <c r="O239" s="548"/>
      <c r="P239" s="548"/>
      <c r="Q239" s="548"/>
      <c r="R239" s="548"/>
      <c r="S239" s="548"/>
    </row>
    <row r="240" spans="2:19">
      <c r="B240" s="548"/>
      <c r="C240" s="548"/>
      <c r="D240" s="548"/>
      <c r="E240" s="548"/>
      <c r="F240" s="548"/>
      <c r="G240" s="548"/>
      <c r="H240" s="548"/>
      <c r="I240" s="548"/>
      <c r="J240" s="548"/>
      <c r="K240" s="548"/>
      <c r="L240" s="548"/>
      <c r="M240" s="548"/>
      <c r="N240" s="548"/>
      <c r="O240" s="548"/>
      <c r="P240" s="548"/>
      <c r="Q240" s="548"/>
      <c r="R240" s="548"/>
      <c r="S240" s="548"/>
    </row>
    <row r="241" spans="2:19">
      <c r="B241" s="548"/>
      <c r="C241" s="548"/>
      <c r="D241" s="548"/>
      <c r="E241" s="548"/>
      <c r="F241" s="548"/>
      <c r="G241" s="548"/>
      <c r="H241" s="548"/>
      <c r="I241" s="548"/>
      <c r="J241" s="548"/>
      <c r="K241" s="548"/>
      <c r="L241" s="548"/>
      <c r="M241" s="548"/>
      <c r="N241" s="548"/>
      <c r="O241" s="548"/>
      <c r="P241" s="548"/>
      <c r="Q241" s="548"/>
      <c r="R241" s="548"/>
      <c r="S241" s="548"/>
    </row>
    <row r="242" spans="2:19">
      <c r="B242" s="548"/>
      <c r="C242" s="548"/>
      <c r="D242" s="548"/>
      <c r="E242" s="548"/>
      <c r="F242" s="548"/>
      <c r="G242" s="548"/>
      <c r="H242" s="548"/>
      <c r="I242" s="548"/>
      <c r="J242" s="548"/>
      <c r="K242" s="548"/>
      <c r="L242" s="548"/>
      <c r="M242" s="548"/>
      <c r="N242" s="548"/>
      <c r="O242" s="548"/>
      <c r="P242" s="548"/>
      <c r="Q242" s="548"/>
      <c r="R242" s="548"/>
      <c r="S242" s="548"/>
    </row>
    <row r="243" spans="2:19">
      <c r="B243" s="548"/>
      <c r="C243" s="548"/>
      <c r="D243" s="548"/>
      <c r="E243" s="548"/>
      <c r="F243" s="548"/>
      <c r="G243" s="548"/>
      <c r="H243" s="548"/>
      <c r="I243" s="548"/>
      <c r="J243" s="548"/>
      <c r="K243" s="548"/>
      <c r="L243" s="548"/>
      <c r="M243" s="548"/>
      <c r="N243" s="548"/>
      <c r="O243" s="548"/>
      <c r="P243" s="548"/>
      <c r="Q243" s="548"/>
      <c r="R243" s="548"/>
      <c r="S243" s="548"/>
    </row>
    <row r="244" spans="2:19">
      <c r="B244" s="548"/>
      <c r="C244" s="548"/>
      <c r="D244" s="548"/>
      <c r="E244" s="548"/>
      <c r="F244" s="548"/>
      <c r="G244" s="548"/>
      <c r="H244" s="548"/>
      <c r="I244" s="548"/>
      <c r="J244" s="548"/>
      <c r="K244" s="548"/>
      <c r="L244" s="548"/>
      <c r="M244" s="548"/>
      <c r="N244" s="548"/>
      <c r="O244" s="548"/>
      <c r="P244" s="548"/>
      <c r="Q244" s="548"/>
      <c r="R244" s="548"/>
      <c r="S244" s="548"/>
    </row>
    <row r="245" spans="2:19">
      <c r="B245" s="548"/>
      <c r="C245" s="548"/>
      <c r="D245" s="548"/>
      <c r="E245" s="548"/>
      <c r="F245" s="548"/>
      <c r="G245" s="548"/>
      <c r="H245" s="548"/>
      <c r="I245" s="548"/>
      <c r="J245" s="548"/>
      <c r="K245" s="548"/>
      <c r="L245" s="548"/>
      <c r="M245" s="548"/>
      <c r="N245" s="548"/>
      <c r="O245" s="548"/>
      <c r="P245" s="548"/>
      <c r="Q245" s="548"/>
      <c r="R245" s="548"/>
      <c r="S245" s="548"/>
    </row>
    <row r="246" spans="2:19">
      <c r="B246" s="548"/>
      <c r="C246" s="548"/>
      <c r="D246" s="548"/>
      <c r="E246" s="548"/>
      <c r="F246" s="548"/>
      <c r="G246" s="548"/>
      <c r="H246" s="548"/>
      <c r="I246" s="548"/>
      <c r="J246" s="548"/>
      <c r="K246" s="548"/>
      <c r="L246" s="548"/>
      <c r="M246" s="548"/>
      <c r="N246" s="548"/>
      <c r="O246" s="548"/>
      <c r="P246" s="548"/>
      <c r="Q246" s="548"/>
      <c r="R246" s="548"/>
      <c r="S246" s="548"/>
    </row>
    <row r="247" spans="2:19">
      <c r="B247" s="548"/>
      <c r="C247" s="548"/>
      <c r="D247" s="548"/>
      <c r="E247" s="548"/>
      <c r="F247" s="548"/>
      <c r="G247" s="548"/>
      <c r="H247" s="548"/>
      <c r="I247" s="548"/>
      <c r="J247" s="548"/>
      <c r="K247" s="548"/>
      <c r="L247" s="548"/>
      <c r="M247" s="548"/>
      <c r="N247" s="548"/>
      <c r="O247" s="548"/>
      <c r="P247" s="548"/>
      <c r="Q247" s="548"/>
      <c r="R247" s="548"/>
      <c r="S247" s="548"/>
    </row>
    <row r="248" spans="2:19">
      <c r="B248" s="548"/>
      <c r="C248" s="548"/>
      <c r="D248" s="548"/>
      <c r="E248" s="548"/>
      <c r="F248" s="548"/>
      <c r="G248" s="548"/>
      <c r="H248" s="548"/>
      <c r="I248" s="548"/>
      <c r="J248" s="548"/>
      <c r="K248" s="548"/>
      <c r="L248" s="548"/>
      <c r="M248" s="548"/>
      <c r="N248" s="548"/>
      <c r="O248" s="548"/>
      <c r="P248" s="548"/>
      <c r="Q248" s="548"/>
      <c r="R248" s="548"/>
      <c r="S248" s="548"/>
    </row>
    <row r="249" spans="2:19">
      <c r="B249" s="548"/>
      <c r="C249" s="548"/>
      <c r="D249" s="548"/>
      <c r="E249" s="548"/>
      <c r="F249" s="548"/>
      <c r="G249" s="548"/>
      <c r="H249" s="548"/>
      <c r="I249" s="548"/>
      <c r="J249" s="548"/>
      <c r="K249" s="548"/>
      <c r="L249" s="548"/>
      <c r="M249" s="548"/>
      <c r="N249" s="548"/>
      <c r="O249" s="548"/>
      <c r="P249" s="548"/>
      <c r="Q249" s="548"/>
      <c r="R249" s="548"/>
      <c r="S249" s="548"/>
    </row>
    <row r="250" spans="2:19">
      <c r="B250" s="548"/>
      <c r="C250" s="548"/>
      <c r="D250" s="548"/>
      <c r="E250" s="548"/>
      <c r="F250" s="548"/>
      <c r="G250" s="548"/>
      <c r="H250" s="548"/>
      <c r="I250" s="548"/>
      <c r="J250" s="548"/>
      <c r="K250" s="548"/>
      <c r="L250" s="548"/>
      <c r="M250" s="548"/>
      <c r="N250" s="548"/>
      <c r="O250" s="548"/>
      <c r="P250" s="548"/>
      <c r="Q250" s="548"/>
      <c r="R250" s="548"/>
      <c r="S250" s="548"/>
    </row>
    <row r="251" spans="2:19">
      <c r="B251" s="548"/>
      <c r="C251" s="548"/>
      <c r="D251" s="548"/>
      <c r="E251" s="548"/>
      <c r="F251" s="548"/>
      <c r="G251" s="548"/>
      <c r="H251" s="548"/>
      <c r="I251" s="548"/>
      <c r="J251" s="548"/>
      <c r="K251" s="548"/>
      <c r="L251" s="548"/>
      <c r="M251" s="548"/>
      <c r="N251" s="548"/>
      <c r="O251" s="548"/>
      <c r="P251" s="548"/>
      <c r="Q251" s="548"/>
      <c r="R251" s="548"/>
      <c r="S251" s="548"/>
    </row>
    <row r="252" spans="2:19">
      <c r="B252" s="548"/>
      <c r="C252" s="548"/>
      <c r="D252" s="548"/>
      <c r="E252" s="548"/>
      <c r="F252" s="548"/>
      <c r="G252" s="548"/>
      <c r="H252" s="548"/>
      <c r="I252" s="548"/>
      <c r="J252" s="548"/>
      <c r="K252" s="548"/>
      <c r="L252" s="548"/>
      <c r="M252" s="548"/>
      <c r="N252" s="548"/>
      <c r="O252" s="548"/>
      <c r="P252" s="548"/>
      <c r="Q252" s="548"/>
      <c r="R252" s="548"/>
      <c r="S252" s="548"/>
    </row>
    <row r="253" spans="2:19">
      <c r="B253" s="548"/>
      <c r="C253" s="548"/>
      <c r="D253" s="548"/>
      <c r="E253" s="548"/>
      <c r="F253" s="548"/>
      <c r="G253" s="548"/>
      <c r="H253" s="548"/>
      <c r="I253" s="548"/>
      <c r="J253" s="548"/>
      <c r="K253" s="548"/>
      <c r="L253" s="548"/>
      <c r="M253" s="548"/>
      <c r="N253" s="548"/>
      <c r="O253" s="548"/>
      <c r="P253" s="548"/>
      <c r="Q253" s="548"/>
      <c r="R253" s="548"/>
      <c r="S253" s="548"/>
    </row>
    <row r="254" spans="2:19">
      <c r="B254" s="548"/>
      <c r="C254" s="548"/>
      <c r="D254" s="548"/>
      <c r="E254" s="548"/>
      <c r="F254" s="548"/>
      <c r="G254" s="548"/>
      <c r="H254" s="548"/>
      <c r="I254" s="548"/>
      <c r="J254" s="548"/>
      <c r="K254" s="548"/>
      <c r="L254" s="548"/>
      <c r="M254" s="548"/>
      <c r="N254" s="548"/>
      <c r="O254" s="548"/>
      <c r="P254" s="548"/>
      <c r="Q254" s="548"/>
      <c r="R254" s="548"/>
      <c r="S254" s="548"/>
    </row>
    <row r="255" spans="2:19">
      <c r="B255" s="548"/>
      <c r="C255" s="548"/>
      <c r="D255" s="548"/>
      <c r="E255" s="548"/>
      <c r="F255" s="548"/>
      <c r="G255" s="548"/>
      <c r="H255" s="548"/>
      <c r="I255" s="548"/>
      <c r="J255" s="548"/>
      <c r="K255" s="548"/>
      <c r="L255" s="548"/>
      <c r="M255" s="548"/>
      <c r="N255" s="548"/>
      <c r="O255" s="548"/>
      <c r="P255" s="548"/>
      <c r="Q255" s="548"/>
      <c r="R255" s="548"/>
      <c r="S255" s="548"/>
    </row>
    <row r="256" spans="2:19">
      <c r="B256" s="548"/>
      <c r="C256" s="548"/>
      <c r="D256" s="548"/>
      <c r="E256" s="548"/>
      <c r="F256" s="548"/>
      <c r="G256" s="548"/>
      <c r="H256" s="548"/>
      <c r="I256" s="548"/>
      <c r="J256" s="548"/>
      <c r="K256" s="548"/>
      <c r="L256" s="548"/>
      <c r="M256" s="548"/>
      <c r="N256" s="548"/>
      <c r="O256" s="548"/>
      <c r="P256" s="548"/>
      <c r="Q256" s="548"/>
      <c r="R256" s="548"/>
      <c r="S256" s="548"/>
    </row>
    <row r="257" spans="2:19">
      <c r="B257" s="548"/>
      <c r="C257" s="548"/>
      <c r="D257" s="548"/>
      <c r="E257" s="548"/>
      <c r="F257" s="548"/>
      <c r="G257" s="548"/>
      <c r="H257" s="548"/>
      <c r="I257" s="548"/>
      <c r="J257" s="548"/>
      <c r="K257" s="548"/>
      <c r="L257" s="548"/>
      <c r="M257" s="548"/>
      <c r="N257" s="548"/>
      <c r="O257" s="548"/>
      <c r="P257" s="548"/>
      <c r="Q257" s="548"/>
      <c r="R257" s="548"/>
      <c r="S257" s="548"/>
    </row>
    <row r="258" spans="2:19">
      <c r="B258" s="548"/>
      <c r="C258" s="548"/>
      <c r="D258" s="548"/>
      <c r="E258" s="548"/>
      <c r="F258" s="548"/>
      <c r="G258" s="548"/>
      <c r="H258" s="548"/>
      <c r="I258" s="548"/>
      <c r="J258" s="548"/>
      <c r="K258" s="548"/>
      <c r="L258" s="548"/>
      <c r="M258" s="548"/>
      <c r="N258" s="548"/>
      <c r="O258" s="548"/>
      <c r="P258" s="548"/>
      <c r="Q258" s="548"/>
      <c r="R258" s="548"/>
      <c r="S258" s="548"/>
    </row>
    <row r="259" spans="2:19">
      <c r="B259" s="548"/>
      <c r="C259" s="548"/>
      <c r="D259" s="548"/>
      <c r="E259" s="548"/>
      <c r="F259" s="548"/>
      <c r="G259" s="548"/>
      <c r="H259" s="548"/>
      <c r="I259" s="548"/>
      <c r="J259" s="548"/>
      <c r="K259" s="548"/>
      <c r="L259" s="548"/>
      <c r="M259" s="548"/>
      <c r="N259" s="548"/>
      <c r="O259" s="548"/>
      <c r="P259" s="548"/>
      <c r="Q259" s="548"/>
      <c r="R259" s="548"/>
      <c r="S259" s="548"/>
    </row>
    <row r="260" spans="2:19">
      <c r="B260" s="548"/>
      <c r="C260" s="548"/>
      <c r="D260" s="548"/>
      <c r="E260" s="548"/>
      <c r="F260" s="548"/>
      <c r="G260" s="548"/>
      <c r="H260" s="548"/>
      <c r="I260" s="548"/>
      <c r="J260" s="548"/>
      <c r="K260" s="548"/>
      <c r="L260" s="548"/>
      <c r="M260" s="548"/>
      <c r="N260" s="548"/>
      <c r="O260" s="548"/>
      <c r="P260" s="548"/>
      <c r="Q260" s="548"/>
      <c r="R260" s="548"/>
      <c r="S260" s="548"/>
    </row>
  </sheetData>
  <mergeCells count="178">
    <mergeCell ref="C63:N63"/>
    <mergeCell ref="O63:R63"/>
    <mergeCell ref="U63:X63"/>
    <mergeCell ref="AA63:AD63"/>
    <mergeCell ref="AG63:AJ63"/>
    <mergeCell ref="O64:R64"/>
    <mergeCell ref="U64:X64"/>
    <mergeCell ref="AA64:AD64"/>
    <mergeCell ref="AG64:AJ64"/>
    <mergeCell ref="C61:N61"/>
    <mergeCell ref="O61:R61"/>
    <mergeCell ref="U61:X61"/>
    <mergeCell ref="AA61:AD61"/>
    <mergeCell ref="AG61:AJ61"/>
    <mergeCell ref="C62:N62"/>
    <mergeCell ref="O62:R62"/>
    <mergeCell ref="U62:X62"/>
    <mergeCell ref="AA62:AD62"/>
    <mergeCell ref="AG62:AJ62"/>
    <mergeCell ref="C59:N59"/>
    <mergeCell ref="O59:R59"/>
    <mergeCell ref="U59:X59"/>
    <mergeCell ref="AA59:AD59"/>
    <mergeCell ref="AG59:AJ59"/>
    <mergeCell ref="C60:N60"/>
    <mergeCell ref="O60:R60"/>
    <mergeCell ref="U60:X60"/>
    <mergeCell ref="AA60:AD60"/>
    <mergeCell ref="AG60:AJ60"/>
    <mergeCell ref="C57:N57"/>
    <mergeCell ref="O57:R57"/>
    <mergeCell ref="U57:X57"/>
    <mergeCell ref="AA57:AD57"/>
    <mergeCell ref="AG57:AJ57"/>
    <mergeCell ref="C58:N58"/>
    <mergeCell ref="O58:R58"/>
    <mergeCell ref="U58:X58"/>
    <mergeCell ref="AA58:AD58"/>
    <mergeCell ref="AG58:AJ58"/>
    <mergeCell ref="C55:N55"/>
    <mergeCell ref="O55:R55"/>
    <mergeCell ref="U55:X55"/>
    <mergeCell ref="AA55:AD55"/>
    <mergeCell ref="AG55:AJ55"/>
    <mergeCell ref="C56:N56"/>
    <mergeCell ref="O56:R56"/>
    <mergeCell ref="U56:X56"/>
    <mergeCell ref="AA56:AD56"/>
    <mergeCell ref="AG56:AJ56"/>
    <mergeCell ref="C53:N53"/>
    <mergeCell ref="O53:R53"/>
    <mergeCell ref="U53:X53"/>
    <mergeCell ref="AA53:AD53"/>
    <mergeCell ref="AG53:AJ53"/>
    <mergeCell ref="C54:N54"/>
    <mergeCell ref="O54:R54"/>
    <mergeCell ref="U54:X54"/>
    <mergeCell ref="AA54:AD54"/>
    <mergeCell ref="AG54:AJ54"/>
    <mergeCell ref="O51:Z51"/>
    <mergeCell ref="AA51:AL51"/>
    <mergeCell ref="O52:S52"/>
    <mergeCell ref="U52:Z52"/>
    <mergeCell ref="AA52:AE52"/>
    <mergeCell ref="AG52:AL52"/>
    <mergeCell ref="K49:N49"/>
    <mergeCell ref="AA49:AB49"/>
    <mergeCell ref="AC49:AE49"/>
    <mergeCell ref="O50:R50"/>
    <mergeCell ref="AA50:AD50"/>
    <mergeCell ref="AH50:AJ50"/>
    <mergeCell ref="AH46:AJ46"/>
    <mergeCell ref="K47:N47"/>
    <mergeCell ref="AA47:AB47"/>
    <mergeCell ref="AC47:AE47"/>
    <mergeCell ref="C48:N48"/>
    <mergeCell ref="O48:R48"/>
    <mergeCell ref="AA48:AD48"/>
    <mergeCell ref="AH48:AJ48"/>
    <mergeCell ref="K45:N45"/>
    <mergeCell ref="AA45:AB45"/>
    <mergeCell ref="AC45:AE45"/>
    <mergeCell ref="C46:N46"/>
    <mergeCell ref="O46:R46"/>
    <mergeCell ref="AA46:AD46"/>
    <mergeCell ref="AH42:AJ42"/>
    <mergeCell ref="K43:N43"/>
    <mergeCell ref="AA43:AB43"/>
    <mergeCell ref="AC43:AE43"/>
    <mergeCell ref="C44:N44"/>
    <mergeCell ref="O44:R44"/>
    <mergeCell ref="AA44:AD44"/>
    <mergeCell ref="AH44:AJ44"/>
    <mergeCell ref="K41:N41"/>
    <mergeCell ref="AA41:AB41"/>
    <mergeCell ref="AC41:AE41"/>
    <mergeCell ref="C42:N42"/>
    <mergeCell ref="O42:R42"/>
    <mergeCell ref="AA42:AD42"/>
    <mergeCell ref="O39:Z39"/>
    <mergeCell ref="AA39:AL39"/>
    <mergeCell ref="C40:N40"/>
    <mergeCell ref="O40:R40"/>
    <mergeCell ref="AA40:AD40"/>
    <mergeCell ref="AH40:AJ40"/>
    <mergeCell ref="I37:N37"/>
    <mergeCell ref="O37:R37"/>
    <mergeCell ref="AA37:AD37"/>
    <mergeCell ref="AH37:AJ37"/>
    <mergeCell ref="O38:R38"/>
    <mergeCell ref="AA38:AD38"/>
    <mergeCell ref="AH38:AJ38"/>
    <mergeCell ref="I35:N35"/>
    <mergeCell ref="O35:R35"/>
    <mergeCell ref="AA35:AD35"/>
    <mergeCell ref="AH35:AJ35"/>
    <mergeCell ref="I36:N36"/>
    <mergeCell ref="O36:R36"/>
    <mergeCell ref="AA36:AD36"/>
    <mergeCell ref="AH36:AJ36"/>
    <mergeCell ref="I33:N33"/>
    <mergeCell ref="O33:R33"/>
    <mergeCell ref="AA33:AD33"/>
    <mergeCell ref="AH33:AJ33"/>
    <mergeCell ref="I34:N34"/>
    <mergeCell ref="O34:R34"/>
    <mergeCell ref="AA34:AD34"/>
    <mergeCell ref="AH34:AJ34"/>
    <mergeCell ref="I31:N31"/>
    <mergeCell ref="O31:R31"/>
    <mergeCell ref="AA31:AD31"/>
    <mergeCell ref="AH31:AJ31"/>
    <mergeCell ref="I32:N32"/>
    <mergeCell ref="O32:R32"/>
    <mergeCell ref="AA32:AD32"/>
    <mergeCell ref="AH32:AJ32"/>
    <mergeCell ref="I29:N29"/>
    <mergeCell ref="O29:R29"/>
    <mergeCell ref="AA29:AD29"/>
    <mergeCell ref="AH29:AJ29"/>
    <mergeCell ref="I30:N30"/>
    <mergeCell ref="O30:R30"/>
    <mergeCell ref="AA30:AD30"/>
    <mergeCell ref="AH30:AJ30"/>
    <mergeCell ref="I27:N27"/>
    <mergeCell ref="O27:R27"/>
    <mergeCell ref="AA27:AD27"/>
    <mergeCell ref="AH27:AJ27"/>
    <mergeCell ref="I28:N28"/>
    <mergeCell ref="O28:R28"/>
    <mergeCell ref="AA28:AD28"/>
    <mergeCell ref="AH28:AJ28"/>
    <mergeCell ref="O22:T22"/>
    <mergeCell ref="O23:T23"/>
    <mergeCell ref="AF23:AJ23"/>
    <mergeCell ref="O24:T24"/>
    <mergeCell ref="AF24:AJ24"/>
    <mergeCell ref="O26:Z26"/>
    <mergeCell ref="AG26:AL26"/>
    <mergeCell ref="O20:T20"/>
    <mergeCell ref="Z20:AD20"/>
    <mergeCell ref="AF20:AJ20"/>
    <mergeCell ref="O21:T21"/>
    <mergeCell ref="Z21:AD21"/>
    <mergeCell ref="AF21:AJ21"/>
    <mergeCell ref="K11:AL11"/>
    <mergeCell ref="K12:AL13"/>
    <mergeCell ref="K14:AL14"/>
    <mergeCell ref="K15:AL15"/>
    <mergeCell ref="K16:AL16"/>
    <mergeCell ref="O19:Q19"/>
    <mergeCell ref="R19:T19"/>
    <mergeCell ref="B6:AK7"/>
    <mergeCell ref="K10:L10"/>
    <mergeCell ref="M10:N10"/>
    <mergeCell ref="P10:Q10"/>
    <mergeCell ref="S10:T10"/>
    <mergeCell ref="A4:AL4"/>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Ｐゴシック,標準"&amp;10（計画様式2）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260"/>
  <sheetViews>
    <sheetView zoomScaleNormal="100" zoomScaleSheetLayoutView="115" workbookViewId="0">
      <selection activeCell="A4" sqref="A4:AL4"/>
    </sheetView>
  </sheetViews>
  <sheetFormatPr defaultRowHeight="12"/>
  <cols>
    <col min="1" max="1" width="0.625" style="1" customWidth="1"/>
    <col min="2" max="2" width="1.625" style="1" customWidth="1"/>
    <col min="3" max="3" width="1.25" style="1" customWidth="1"/>
    <col min="4" max="4" width="3.5" style="1" customWidth="1"/>
    <col min="5" max="5" width="2.75" style="1" customWidth="1"/>
    <col min="6" max="7" width="2.25" style="1" customWidth="1"/>
    <col min="8" max="8" width="1" style="1" customWidth="1"/>
    <col min="9" max="19" width="2.25" style="1" customWidth="1"/>
    <col min="20" max="20" width="1.625" style="1" customWidth="1"/>
    <col min="21" max="25" width="2.25" style="1" customWidth="1"/>
    <col min="26" max="26" width="1.625" style="1" customWidth="1"/>
    <col min="27" max="31" width="2.25" style="1" customWidth="1"/>
    <col min="32" max="32" width="1.625" style="1" customWidth="1"/>
    <col min="33" max="37" width="2.25" style="1" customWidth="1"/>
    <col min="38" max="38" width="1.625" style="1" customWidth="1"/>
    <col min="39" max="39" width="3.5" style="1" customWidth="1"/>
    <col min="40" max="42" width="9" style="1"/>
    <col min="43" max="43" width="9.375" style="1" bestFit="1" customWidth="1"/>
    <col min="44" max="16384" width="9" style="1"/>
  </cols>
  <sheetData>
    <row r="1" spans="1:38" s="4" customFormat="1"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c r="A4" s="257" t="s">
        <v>76</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7.5" customHeight="1">
      <c r="A6" s="2"/>
      <c r="B6" s="151" t="s">
        <v>80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
    </row>
    <row r="7" spans="1:38" ht="7.5" customHeight="1">
      <c r="A7" s="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2"/>
    </row>
    <row r="8" spans="1:38" ht="5.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thickBot="1">
      <c r="A9" s="2" t="s">
        <v>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c r="A10" s="5"/>
      <c r="B10" s="6" t="s">
        <v>23</v>
      </c>
      <c r="C10" s="6"/>
      <c r="D10" s="6"/>
      <c r="E10" s="6"/>
      <c r="F10" s="6"/>
      <c r="G10" s="6"/>
      <c r="H10" s="6"/>
      <c r="I10" s="6"/>
      <c r="J10" s="7"/>
      <c r="K10" s="152" t="s">
        <v>15</v>
      </c>
      <c r="L10" s="153"/>
      <c r="M10" s="154">
        <v>28</v>
      </c>
      <c r="N10" s="154"/>
      <c r="O10" s="6" t="s">
        <v>19</v>
      </c>
      <c r="P10" s="154">
        <v>10</v>
      </c>
      <c r="Q10" s="154"/>
      <c r="R10" s="6" t="s">
        <v>21</v>
      </c>
      <c r="S10" s="154">
        <v>1</v>
      </c>
      <c r="T10" s="154"/>
      <c r="U10" s="6" t="s">
        <v>20</v>
      </c>
      <c r="V10" s="6"/>
      <c r="W10" s="6"/>
      <c r="X10" s="6"/>
      <c r="Y10" s="6"/>
      <c r="Z10" s="6"/>
      <c r="AA10" s="6"/>
      <c r="AB10" s="6"/>
      <c r="AC10" s="6"/>
      <c r="AD10" s="6"/>
      <c r="AE10" s="6"/>
      <c r="AF10" s="6"/>
      <c r="AG10" s="6"/>
      <c r="AH10" s="6"/>
      <c r="AI10" s="6"/>
      <c r="AJ10" s="6"/>
      <c r="AK10" s="6"/>
      <c r="AL10" s="20"/>
    </row>
    <row r="11" spans="1:38">
      <c r="A11" s="8"/>
      <c r="B11" s="9" t="s">
        <v>3</v>
      </c>
      <c r="C11" s="9"/>
      <c r="D11" s="9"/>
      <c r="E11" s="9"/>
      <c r="F11" s="9"/>
      <c r="G11" s="9"/>
      <c r="H11" s="9"/>
      <c r="I11" s="9"/>
      <c r="J11" s="10"/>
      <c r="K11" s="162" t="s">
        <v>25</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1:38">
      <c r="A12" s="11"/>
      <c r="B12" s="12" t="s">
        <v>4</v>
      </c>
      <c r="C12" s="12"/>
      <c r="D12" s="12"/>
      <c r="E12" s="12"/>
      <c r="F12" s="12"/>
      <c r="G12" s="12"/>
      <c r="H12" s="12"/>
      <c r="I12" s="12"/>
      <c r="J12" s="13"/>
      <c r="K12" s="165" t="s">
        <v>26</v>
      </c>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7"/>
    </row>
    <row r="13" spans="1:38">
      <c r="A13" s="14"/>
      <c r="B13" s="15"/>
      <c r="C13" s="15"/>
      <c r="D13" s="15"/>
      <c r="E13" s="15"/>
      <c r="F13" s="15"/>
      <c r="G13" s="15"/>
      <c r="H13" s="15"/>
      <c r="I13" s="15"/>
      <c r="J13" s="16"/>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1:38">
      <c r="A14" s="8"/>
      <c r="B14" s="9" t="s">
        <v>5</v>
      </c>
      <c r="C14" s="9"/>
      <c r="D14" s="9"/>
      <c r="E14" s="9"/>
      <c r="F14" s="9"/>
      <c r="G14" s="9"/>
      <c r="H14" s="9"/>
      <c r="I14" s="9"/>
      <c r="J14" s="10"/>
      <c r="K14" s="162" t="s">
        <v>27</v>
      </c>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1:38">
      <c r="A15" s="8"/>
      <c r="B15" s="9" t="s">
        <v>6</v>
      </c>
      <c r="C15" s="9"/>
      <c r="D15" s="9"/>
      <c r="E15" s="9"/>
      <c r="F15" s="9"/>
      <c r="G15" s="9"/>
      <c r="H15" s="9"/>
      <c r="I15" s="9"/>
      <c r="J15" s="10"/>
      <c r="K15" s="162" t="s">
        <v>28</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1:38" ht="12.75" thickBot="1">
      <c r="A16" s="17"/>
      <c r="B16" s="18"/>
      <c r="C16" s="18" t="s">
        <v>7</v>
      </c>
      <c r="D16" s="18"/>
      <c r="E16" s="18"/>
      <c r="F16" s="18"/>
      <c r="G16" s="18"/>
      <c r="H16" s="18"/>
      <c r="I16" s="18"/>
      <c r="J16" s="19"/>
      <c r="K16" s="171" t="s">
        <v>29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3"/>
    </row>
    <row r="17" spans="1:38"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thickBot="1">
      <c r="A18" s="2" t="s">
        <v>2</v>
      </c>
      <c r="B18" s="2"/>
      <c r="C18" s="2"/>
      <c r="D18" s="2"/>
      <c r="E18" s="2"/>
      <c r="F18" s="2"/>
      <c r="G18" s="2"/>
      <c r="H18" s="2"/>
      <c r="I18" s="2"/>
      <c r="J18" s="2"/>
      <c r="K18" s="2"/>
      <c r="L18" s="2"/>
      <c r="M18" s="78" t="s">
        <v>44</v>
      </c>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thickBot="1">
      <c r="A19" s="24"/>
      <c r="B19" s="25" t="s">
        <v>8</v>
      </c>
      <c r="C19" s="25"/>
      <c r="D19" s="25"/>
      <c r="E19" s="25"/>
      <c r="F19" s="25"/>
      <c r="G19" s="25"/>
      <c r="H19" s="25"/>
      <c r="I19" s="25"/>
      <c r="J19" s="25"/>
      <c r="K19" s="25"/>
      <c r="L19" s="25"/>
      <c r="M19" s="25"/>
      <c r="N19" s="26"/>
      <c r="O19" s="174" t="s">
        <v>15</v>
      </c>
      <c r="P19" s="175"/>
      <c r="Q19" s="175"/>
      <c r="R19" s="176">
        <v>28</v>
      </c>
      <c r="S19" s="177"/>
      <c r="T19" s="178"/>
      <c r="U19" s="25" t="s">
        <v>16</v>
      </c>
      <c r="V19" s="25"/>
      <c r="W19" s="25"/>
      <c r="X19" s="25"/>
      <c r="Y19" s="25"/>
      <c r="Z19" s="25"/>
      <c r="AA19" s="25"/>
      <c r="AB19" s="25"/>
      <c r="AC19" s="25"/>
      <c r="AD19" s="25"/>
      <c r="AE19" s="25"/>
      <c r="AF19" s="25"/>
      <c r="AG19" s="25"/>
      <c r="AH19" s="25"/>
      <c r="AI19" s="25"/>
      <c r="AJ19" s="25"/>
      <c r="AK19" s="25"/>
      <c r="AL19" s="29"/>
    </row>
    <row r="20" spans="1:38">
      <c r="A20" s="27"/>
      <c r="B20" s="3" t="s">
        <v>10</v>
      </c>
      <c r="C20" s="3"/>
      <c r="D20" s="3"/>
      <c r="E20" s="3"/>
      <c r="F20" s="3"/>
      <c r="G20" s="3"/>
      <c r="H20" s="32"/>
      <c r="I20" s="90" t="s">
        <v>11</v>
      </c>
      <c r="J20" s="15"/>
      <c r="K20" s="15"/>
      <c r="L20" s="15"/>
      <c r="M20" s="15"/>
      <c r="N20" s="99" t="s">
        <v>54</v>
      </c>
      <c r="O20" s="155">
        <f>O64</f>
        <v>100000000</v>
      </c>
      <c r="P20" s="155"/>
      <c r="Q20" s="155"/>
      <c r="R20" s="155"/>
      <c r="S20" s="155"/>
      <c r="T20" s="155"/>
      <c r="U20" s="15" t="s">
        <v>17</v>
      </c>
      <c r="V20" s="15"/>
      <c r="W20" s="15"/>
      <c r="X20" s="15"/>
      <c r="Y20" s="20"/>
      <c r="Z20" s="156" t="s">
        <v>101</v>
      </c>
      <c r="AA20" s="157"/>
      <c r="AB20" s="157"/>
      <c r="AC20" s="157"/>
      <c r="AD20" s="157"/>
      <c r="AE20" s="124" t="s">
        <v>102</v>
      </c>
      <c r="AF20" s="158">
        <f>AA64</f>
        <v>0</v>
      </c>
      <c r="AG20" s="158"/>
      <c r="AH20" s="158"/>
      <c r="AI20" s="158"/>
      <c r="AJ20" s="158"/>
      <c r="AK20" s="15" t="s">
        <v>17</v>
      </c>
      <c r="AL20" s="91"/>
    </row>
    <row r="21" spans="1:38" ht="12.75" thickBot="1">
      <c r="A21" s="17"/>
      <c r="B21" s="18"/>
      <c r="C21" s="18"/>
      <c r="D21" s="18"/>
      <c r="E21" s="18"/>
      <c r="F21" s="18"/>
      <c r="G21" s="18"/>
      <c r="H21" s="19"/>
      <c r="I21" s="18" t="s">
        <v>12</v>
      </c>
      <c r="J21" s="18"/>
      <c r="K21" s="18"/>
      <c r="L21" s="18"/>
      <c r="M21" s="18"/>
      <c r="N21" s="100" t="s">
        <v>55</v>
      </c>
      <c r="O21" s="159">
        <f>U64</f>
        <v>20000000</v>
      </c>
      <c r="P21" s="159"/>
      <c r="Q21" s="159"/>
      <c r="R21" s="159"/>
      <c r="S21" s="159"/>
      <c r="T21" s="159"/>
      <c r="U21" s="18" t="s">
        <v>17</v>
      </c>
      <c r="V21" s="18"/>
      <c r="W21" s="18"/>
      <c r="X21" s="18"/>
      <c r="Y21" s="30"/>
      <c r="Z21" s="160" t="s">
        <v>100</v>
      </c>
      <c r="AA21" s="161"/>
      <c r="AB21" s="161"/>
      <c r="AC21" s="161"/>
      <c r="AD21" s="161"/>
      <c r="AE21" s="118" t="s">
        <v>103</v>
      </c>
      <c r="AF21" s="155">
        <f>AG64</f>
        <v>0</v>
      </c>
      <c r="AG21" s="155"/>
      <c r="AH21" s="155"/>
      <c r="AI21" s="155"/>
      <c r="AJ21" s="155"/>
      <c r="AK21" s="18" t="s">
        <v>17</v>
      </c>
      <c r="AL21" s="30"/>
    </row>
    <row r="22" spans="1:38" ht="12.75" thickBot="1">
      <c r="A22" s="109"/>
      <c r="B22" s="110" t="s">
        <v>18</v>
      </c>
      <c r="C22" s="110"/>
      <c r="D22" s="110"/>
      <c r="E22" s="110"/>
      <c r="F22" s="110"/>
      <c r="G22" s="110"/>
      <c r="H22" s="110"/>
      <c r="I22" s="110"/>
      <c r="J22" s="110"/>
      <c r="K22" s="110"/>
      <c r="L22" s="110"/>
      <c r="M22" s="110"/>
      <c r="N22" s="111" t="s">
        <v>68</v>
      </c>
      <c r="O22" s="189"/>
      <c r="P22" s="189"/>
      <c r="Q22" s="189"/>
      <c r="R22" s="189"/>
      <c r="S22" s="189"/>
      <c r="T22" s="189"/>
      <c r="U22" s="25" t="s">
        <v>17</v>
      </c>
      <c r="V22" s="119" t="s">
        <v>84</v>
      </c>
      <c r="W22" s="116"/>
      <c r="X22" s="25"/>
      <c r="Y22" s="25"/>
      <c r="Z22" s="25"/>
      <c r="AA22" s="25"/>
      <c r="AB22" s="25"/>
      <c r="AC22" s="25"/>
      <c r="AD22" s="25"/>
      <c r="AE22" s="25"/>
      <c r="AF22" s="25"/>
      <c r="AG22" s="25"/>
      <c r="AH22" s="25"/>
      <c r="AI22" s="25"/>
      <c r="AJ22" s="25"/>
      <c r="AK22" s="25"/>
      <c r="AL22" s="29"/>
    </row>
    <row r="23" spans="1:38" ht="12.75" thickBot="1">
      <c r="A23" s="17"/>
      <c r="B23" s="18" t="s">
        <v>71</v>
      </c>
      <c r="C23" s="18"/>
      <c r="D23" s="18"/>
      <c r="E23" s="18"/>
      <c r="F23" s="18"/>
      <c r="G23" s="18"/>
      <c r="H23" s="18"/>
      <c r="I23" s="18"/>
      <c r="J23" s="18"/>
      <c r="K23" s="18"/>
      <c r="L23" s="18"/>
      <c r="M23" s="18"/>
      <c r="N23" s="101" t="s">
        <v>111</v>
      </c>
      <c r="O23" s="190">
        <f>O20+O21-O22</f>
        <v>120000000</v>
      </c>
      <c r="P23" s="191"/>
      <c r="Q23" s="191"/>
      <c r="R23" s="191"/>
      <c r="S23" s="191"/>
      <c r="T23" s="191"/>
      <c r="U23" s="3" t="s">
        <v>17</v>
      </c>
      <c r="V23" s="25"/>
      <c r="W23" s="117"/>
      <c r="X23" s="18"/>
      <c r="Y23" s="18"/>
      <c r="Z23" s="123" t="s">
        <v>105</v>
      </c>
      <c r="AA23" s="18"/>
      <c r="AB23" s="18"/>
      <c r="AC23" s="18"/>
      <c r="AD23" s="18"/>
      <c r="AE23" s="101" t="s">
        <v>106</v>
      </c>
      <c r="AF23" s="192"/>
      <c r="AG23" s="192"/>
      <c r="AH23" s="192"/>
      <c r="AI23" s="192"/>
      <c r="AJ23" s="192"/>
      <c r="AK23" s="18" t="s">
        <v>17</v>
      </c>
      <c r="AL23" s="30"/>
    </row>
    <row r="24" spans="1:38" ht="18.75" customHeight="1" thickTop="1" thickBot="1">
      <c r="A24" s="17"/>
      <c r="B24" s="25" t="s">
        <v>9</v>
      </c>
      <c r="C24" s="25"/>
      <c r="D24" s="25"/>
      <c r="E24" s="25"/>
      <c r="F24" s="25"/>
      <c r="G24" s="25"/>
      <c r="H24" s="25"/>
      <c r="I24" s="25"/>
      <c r="J24" s="25"/>
      <c r="K24" s="25"/>
      <c r="L24" s="25"/>
      <c r="M24" s="25"/>
      <c r="N24" s="102" t="s">
        <v>69</v>
      </c>
      <c r="O24" s="193">
        <f>IF(O23&gt;=150000000,150000000,O23)</f>
        <v>120000000</v>
      </c>
      <c r="P24" s="194"/>
      <c r="Q24" s="194"/>
      <c r="R24" s="194"/>
      <c r="S24" s="194"/>
      <c r="T24" s="194"/>
      <c r="U24" s="94" t="s">
        <v>17</v>
      </c>
      <c r="V24" s="118" t="s">
        <v>70</v>
      </c>
      <c r="W24" s="118"/>
      <c r="X24" s="18"/>
      <c r="Y24" s="18"/>
      <c r="Z24" s="123" t="s">
        <v>99</v>
      </c>
      <c r="AA24" s="121"/>
      <c r="AB24" s="117"/>
      <c r="AC24" s="117"/>
      <c r="AD24" s="122"/>
      <c r="AE24" s="101" t="s">
        <v>104</v>
      </c>
      <c r="AF24" s="193">
        <f>IF(AF23&gt;=150000000,0,IF(((AF20+AF21)+AF23)&gt;=150000000,150000000-AF23,AF20+AF21))</f>
        <v>0</v>
      </c>
      <c r="AG24" s="194"/>
      <c r="AH24" s="194"/>
      <c r="AI24" s="194"/>
      <c r="AJ24" s="194"/>
      <c r="AK24" s="94" t="s">
        <v>17</v>
      </c>
      <c r="AL24" s="30"/>
    </row>
    <row r="25" spans="1:38" ht="17.25" customHeight="1" thickBot="1">
      <c r="A25" s="21"/>
      <c r="B25" s="22"/>
      <c r="C25" s="64" t="s">
        <v>41</v>
      </c>
      <c r="D25" s="22"/>
      <c r="E25" s="22"/>
      <c r="F25" s="22"/>
      <c r="G25" s="22"/>
      <c r="H25" s="22"/>
      <c r="I25" s="22"/>
      <c r="J25" s="22"/>
      <c r="K25" s="22"/>
      <c r="L25" s="22"/>
      <c r="M25" s="22"/>
      <c r="N25" s="23"/>
      <c r="O25" s="92"/>
      <c r="P25" s="92"/>
      <c r="Q25" s="92"/>
      <c r="R25" s="92"/>
      <c r="S25" s="92"/>
      <c r="T25" s="92"/>
      <c r="U25" s="93"/>
      <c r="V25" s="93"/>
      <c r="W25" s="22"/>
      <c r="X25" s="22"/>
      <c r="Y25" s="22"/>
      <c r="Z25" s="22"/>
      <c r="AA25" s="22"/>
      <c r="AB25" s="22"/>
      <c r="AC25" s="22"/>
      <c r="AD25" s="22"/>
      <c r="AE25" s="22"/>
      <c r="AF25" s="22"/>
      <c r="AG25" s="22"/>
      <c r="AH25" s="22"/>
      <c r="AI25" s="22"/>
      <c r="AJ25" s="22"/>
      <c r="AK25" s="22"/>
      <c r="AL25" s="55"/>
    </row>
    <row r="26" spans="1:38">
      <c r="A26" s="27"/>
      <c r="B26" s="28" t="s">
        <v>22</v>
      </c>
      <c r="C26" s="6"/>
      <c r="D26" s="6"/>
      <c r="E26" s="6"/>
      <c r="F26" s="6"/>
      <c r="G26" s="6"/>
      <c r="H26" s="6"/>
      <c r="I26" s="63"/>
      <c r="J26" s="6"/>
      <c r="K26" s="6"/>
      <c r="L26" s="6"/>
      <c r="M26" s="6"/>
      <c r="N26" s="7"/>
      <c r="O26" s="195" t="s">
        <v>118</v>
      </c>
      <c r="P26" s="196"/>
      <c r="Q26" s="196"/>
      <c r="R26" s="196"/>
      <c r="S26" s="196"/>
      <c r="T26" s="196"/>
      <c r="U26" s="196"/>
      <c r="V26" s="196"/>
      <c r="W26" s="196"/>
      <c r="X26" s="196"/>
      <c r="Y26" s="196"/>
      <c r="Z26" s="196"/>
      <c r="AA26" s="144"/>
      <c r="AB26" s="144"/>
      <c r="AC26" s="144"/>
      <c r="AD26" s="144"/>
      <c r="AE26" s="144"/>
      <c r="AF26" s="145"/>
      <c r="AG26" s="197" t="s">
        <v>119</v>
      </c>
      <c r="AH26" s="198"/>
      <c r="AI26" s="198"/>
      <c r="AJ26" s="198"/>
      <c r="AK26" s="198"/>
      <c r="AL26" s="199"/>
    </row>
    <row r="27" spans="1:38">
      <c r="A27" s="31"/>
      <c r="B27" s="32"/>
      <c r="C27" s="33" t="s">
        <v>13</v>
      </c>
      <c r="D27" s="34"/>
      <c r="E27" s="34"/>
      <c r="F27" s="34"/>
      <c r="G27" s="34"/>
      <c r="H27" s="34"/>
      <c r="I27" s="179">
        <v>1</v>
      </c>
      <c r="J27" s="179"/>
      <c r="K27" s="179"/>
      <c r="L27" s="179"/>
      <c r="M27" s="179"/>
      <c r="N27" s="180"/>
      <c r="O27" s="181">
        <v>15000000</v>
      </c>
      <c r="P27" s="182"/>
      <c r="Q27" s="182"/>
      <c r="R27" s="182"/>
      <c r="S27" s="34" t="s">
        <v>17</v>
      </c>
      <c r="T27" s="39" t="s">
        <v>65</v>
      </c>
      <c r="U27" s="34" t="s">
        <v>66</v>
      </c>
      <c r="V27" s="34"/>
      <c r="W27" s="34"/>
      <c r="X27" s="34"/>
      <c r="Y27" s="34"/>
      <c r="Z27" s="34"/>
      <c r="AA27" s="183">
        <v>5000000</v>
      </c>
      <c r="AB27" s="183"/>
      <c r="AC27" s="183"/>
      <c r="AD27" s="183"/>
      <c r="AE27" s="34" t="s">
        <v>67</v>
      </c>
      <c r="AF27" s="34"/>
      <c r="AG27" s="129" t="s">
        <v>108</v>
      </c>
      <c r="AH27" s="183"/>
      <c r="AI27" s="183"/>
      <c r="AJ27" s="183"/>
      <c r="AK27" s="34" t="s">
        <v>107</v>
      </c>
      <c r="AL27" s="51"/>
    </row>
    <row r="28" spans="1:38">
      <c r="A28" s="31"/>
      <c r="B28" s="32"/>
      <c r="C28" s="35" t="s">
        <v>13</v>
      </c>
      <c r="D28" s="36"/>
      <c r="E28" s="36"/>
      <c r="F28" s="36"/>
      <c r="G28" s="36"/>
      <c r="H28" s="36"/>
      <c r="I28" s="184">
        <v>2</v>
      </c>
      <c r="J28" s="184"/>
      <c r="K28" s="184"/>
      <c r="L28" s="184"/>
      <c r="M28" s="184"/>
      <c r="N28" s="185"/>
      <c r="O28" s="186">
        <v>15000000</v>
      </c>
      <c r="P28" s="187"/>
      <c r="Q28" s="187"/>
      <c r="R28" s="187"/>
      <c r="S28" s="36" t="s">
        <v>17</v>
      </c>
      <c r="T28" s="40" t="s">
        <v>65</v>
      </c>
      <c r="U28" s="36" t="s">
        <v>66</v>
      </c>
      <c r="V28" s="36"/>
      <c r="W28" s="36"/>
      <c r="X28" s="36"/>
      <c r="Y28" s="36"/>
      <c r="Z28" s="36"/>
      <c r="AA28" s="188">
        <v>5000000</v>
      </c>
      <c r="AB28" s="188"/>
      <c r="AC28" s="188"/>
      <c r="AD28" s="188"/>
      <c r="AE28" s="36" t="s">
        <v>67</v>
      </c>
      <c r="AF28" s="36"/>
      <c r="AG28" s="130" t="s">
        <v>108</v>
      </c>
      <c r="AH28" s="188"/>
      <c r="AI28" s="188"/>
      <c r="AJ28" s="188"/>
      <c r="AK28" s="36" t="s">
        <v>107</v>
      </c>
      <c r="AL28" s="52"/>
    </row>
    <row r="29" spans="1:38">
      <c r="A29" s="31"/>
      <c r="B29" s="32"/>
      <c r="C29" s="35" t="s">
        <v>13</v>
      </c>
      <c r="D29" s="36"/>
      <c r="E29" s="36"/>
      <c r="F29" s="36"/>
      <c r="G29" s="36"/>
      <c r="H29" s="36"/>
      <c r="I29" s="184">
        <v>3</v>
      </c>
      <c r="J29" s="184"/>
      <c r="K29" s="184"/>
      <c r="L29" s="184"/>
      <c r="M29" s="184"/>
      <c r="N29" s="185"/>
      <c r="O29" s="186">
        <v>15000000</v>
      </c>
      <c r="P29" s="187"/>
      <c r="Q29" s="187"/>
      <c r="R29" s="187"/>
      <c r="S29" s="36" t="s">
        <v>17</v>
      </c>
      <c r="T29" s="40" t="s">
        <v>65</v>
      </c>
      <c r="U29" s="36" t="s">
        <v>66</v>
      </c>
      <c r="V29" s="36"/>
      <c r="W29" s="36"/>
      <c r="X29" s="36"/>
      <c r="Y29" s="36"/>
      <c r="Z29" s="36"/>
      <c r="AA29" s="188">
        <v>5000000</v>
      </c>
      <c r="AB29" s="188"/>
      <c r="AC29" s="188"/>
      <c r="AD29" s="188"/>
      <c r="AE29" s="36" t="s">
        <v>67</v>
      </c>
      <c r="AF29" s="36"/>
      <c r="AG29" s="130" t="s">
        <v>108</v>
      </c>
      <c r="AH29" s="188"/>
      <c r="AI29" s="188"/>
      <c r="AJ29" s="188"/>
      <c r="AK29" s="36" t="s">
        <v>107</v>
      </c>
      <c r="AL29" s="52"/>
    </row>
    <row r="30" spans="1:38">
      <c r="A30" s="31"/>
      <c r="B30" s="32"/>
      <c r="C30" s="35" t="s">
        <v>13</v>
      </c>
      <c r="D30" s="36"/>
      <c r="E30" s="36"/>
      <c r="F30" s="36"/>
      <c r="G30" s="36"/>
      <c r="H30" s="36"/>
      <c r="I30" s="184">
        <v>4</v>
      </c>
      <c r="J30" s="184"/>
      <c r="K30" s="184"/>
      <c r="L30" s="184"/>
      <c r="M30" s="184"/>
      <c r="N30" s="185"/>
      <c r="O30" s="186">
        <v>15000000</v>
      </c>
      <c r="P30" s="187"/>
      <c r="Q30" s="187"/>
      <c r="R30" s="187"/>
      <c r="S30" s="36" t="s">
        <v>17</v>
      </c>
      <c r="T30" s="40" t="s">
        <v>65</v>
      </c>
      <c r="U30" s="36" t="s">
        <v>66</v>
      </c>
      <c r="V30" s="36"/>
      <c r="W30" s="36"/>
      <c r="X30" s="36"/>
      <c r="Y30" s="36"/>
      <c r="Z30" s="36"/>
      <c r="AA30" s="188">
        <v>5000000</v>
      </c>
      <c r="AB30" s="188"/>
      <c r="AC30" s="188"/>
      <c r="AD30" s="188"/>
      <c r="AE30" s="36" t="s">
        <v>67</v>
      </c>
      <c r="AF30" s="36"/>
      <c r="AG30" s="130" t="s">
        <v>108</v>
      </c>
      <c r="AH30" s="188"/>
      <c r="AI30" s="188"/>
      <c r="AJ30" s="188"/>
      <c r="AK30" s="36" t="s">
        <v>107</v>
      </c>
      <c r="AL30" s="52"/>
    </row>
    <row r="31" spans="1:38">
      <c r="A31" s="31"/>
      <c r="B31" s="32"/>
      <c r="C31" s="35" t="s">
        <v>13</v>
      </c>
      <c r="D31" s="36"/>
      <c r="E31" s="36"/>
      <c r="F31" s="36"/>
      <c r="G31" s="36"/>
      <c r="H31" s="36"/>
      <c r="I31" s="184">
        <v>5</v>
      </c>
      <c r="J31" s="184"/>
      <c r="K31" s="184"/>
      <c r="L31" s="184"/>
      <c r="M31" s="184"/>
      <c r="N31" s="185"/>
      <c r="O31" s="186">
        <v>15000000</v>
      </c>
      <c r="P31" s="187"/>
      <c r="Q31" s="187"/>
      <c r="R31" s="187"/>
      <c r="S31" s="36" t="s">
        <v>17</v>
      </c>
      <c r="T31" s="40" t="s">
        <v>65</v>
      </c>
      <c r="U31" s="36" t="s">
        <v>66</v>
      </c>
      <c r="V31" s="36"/>
      <c r="W31" s="36"/>
      <c r="X31" s="36"/>
      <c r="Y31" s="36"/>
      <c r="Z31" s="36"/>
      <c r="AA31" s="188">
        <v>0</v>
      </c>
      <c r="AB31" s="188"/>
      <c r="AC31" s="188"/>
      <c r="AD31" s="188"/>
      <c r="AE31" s="36" t="s">
        <v>67</v>
      </c>
      <c r="AF31" s="36"/>
      <c r="AG31" s="130" t="s">
        <v>108</v>
      </c>
      <c r="AH31" s="188"/>
      <c r="AI31" s="188"/>
      <c r="AJ31" s="188"/>
      <c r="AK31" s="36" t="s">
        <v>107</v>
      </c>
      <c r="AL31" s="52"/>
    </row>
    <row r="32" spans="1:38">
      <c r="A32" s="31"/>
      <c r="B32" s="32"/>
      <c r="C32" s="35" t="s">
        <v>13</v>
      </c>
      <c r="D32" s="36"/>
      <c r="E32" s="36"/>
      <c r="F32" s="36"/>
      <c r="G32" s="36"/>
      <c r="H32" s="36"/>
      <c r="I32" s="184">
        <v>6</v>
      </c>
      <c r="J32" s="184"/>
      <c r="K32" s="184"/>
      <c r="L32" s="184"/>
      <c r="M32" s="184"/>
      <c r="N32" s="185"/>
      <c r="O32" s="186">
        <v>15000000</v>
      </c>
      <c r="P32" s="187"/>
      <c r="Q32" s="187"/>
      <c r="R32" s="187"/>
      <c r="S32" s="36" t="s">
        <v>17</v>
      </c>
      <c r="T32" s="40" t="s">
        <v>65</v>
      </c>
      <c r="U32" s="36" t="s">
        <v>66</v>
      </c>
      <c r="V32" s="36"/>
      <c r="W32" s="36"/>
      <c r="X32" s="36"/>
      <c r="Y32" s="36"/>
      <c r="Z32" s="36"/>
      <c r="AA32" s="188">
        <v>0</v>
      </c>
      <c r="AB32" s="188"/>
      <c r="AC32" s="188"/>
      <c r="AD32" s="188"/>
      <c r="AE32" s="36" t="s">
        <v>67</v>
      </c>
      <c r="AF32" s="36"/>
      <c r="AG32" s="130" t="s">
        <v>108</v>
      </c>
      <c r="AH32" s="188"/>
      <c r="AI32" s="188"/>
      <c r="AJ32" s="188"/>
      <c r="AK32" s="36" t="s">
        <v>107</v>
      </c>
      <c r="AL32" s="52"/>
    </row>
    <row r="33" spans="1:38">
      <c r="A33" s="31"/>
      <c r="B33" s="32"/>
      <c r="C33" s="35" t="s">
        <v>13</v>
      </c>
      <c r="D33" s="36"/>
      <c r="E33" s="36"/>
      <c r="F33" s="36"/>
      <c r="G33" s="36"/>
      <c r="H33" s="36"/>
      <c r="I33" s="184">
        <v>7</v>
      </c>
      <c r="J33" s="184"/>
      <c r="K33" s="184"/>
      <c r="L33" s="184"/>
      <c r="M33" s="184"/>
      <c r="N33" s="185"/>
      <c r="O33" s="186">
        <v>10000000</v>
      </c>
      <c r="P33" s="187"/>
      <c r="Q33" s="187"/>
      <c r="R33" s="187"/>
      <c r="S33" s="36" t="s">
        <v>17</v>
      </c>
      <c r="T33" s="40" t="s">
        <v>65</v>
      </c>
      <c r="U33" s="36" t="s">
        <v>66</v>
      </c>
      <c r="V33" s="36"/>
      <c r="W33" s="36"/>
      <c r="X33" s="36"/>
      <c r="Y33" s="36"/>
      <c r="Z33" s="36"/>
      <c r="AA33" s="188">
        <v>0</v>
      </c>
      <c r="AB33" s="188"/>
      <c r="AC33" s="188"/>
      <c r="AD33" s="188"/>
      <c r="AE33" s="36" t="s">
        <v>67</v>
      </c>
      <c r="AF33" s="36"/>
      <c r="AG33" s="130" t="s">
        <v>108</v>
      </c>
      <c r="AH33" s="188"/>
      <c r="AI33" s="188"/>
      <c r="AJ33" s="188"/>
      <c r="AK33" s="36" t="s">
        <v>107</v>
      </c>
      <c r="AL33" s="52"/>
    </row>
    <row r="34" spans="1:38">
      <c r="A34" s="31"/>
      <c r="B34" s="32"/>
      <c r="C34" s="35" t="s">
        <v>13</v>
      </c>
      <c r="D34" s="36"/>
      <c r="E34" s="36"/>
      <c r="F34" s="36"/>
      <c r="G34" s="36"/>
      <c r="H34" s="36"/>
      <c r="I34" s="184">
        <v>8</v>
      </c>
      <c r="J34" s="184"/>
      <c r="K34" s="184"/>
      <c r="L34" s="184"/>
      <c r="M34" s="184"/>
      <c r="N34" s="185"/>
      <c r="O34" s="186">
        <v>10000000</v>
      </c>
      <c r="P34" s="187"/>
      <c r="Q34" s="187"/>
      <c r="R34" s="187"/>
      <c r="S34" s="36" t="s">
        <v>17</v>
      </c>
      <c r="T34" s="40" t="s">
        <v>65</v>
      </c>
      <c r="U34" s="36" t="s">
        <v>66</v>
      </c>
      <c r="V34" s="36"/>
      <c r="W34" s="36"/>
      <c r="X34" s="36"/>
      <c r="Y34" s="36"/>
      <c r="Z34" s="36"/>
      <c r="AA34" s="188">
        <v>0</v>
      </c>
      <c r="AB34" s="188"/>
      <c r="AC34" s="188"/>
      <c r="AD34" s="188"/>
      <c r="AE34" s="36" t="s">
        <v>67</v>
      </c>
      <c r="AF34" s="36"/>
      <c r="AG34" s="130" t="s">
        <v>108</v>
      </c>
      <c r="AH34" s="188"/>
      <c r="AI34" s="188"/>
      <c r="AJ34" s="188"/>
      <c r="AK34" s="36" t="s">
        <v>107</v>
      </c>
      <c r="AL34" s="52"/>
    </row>
    <row r="35" spans="1:38">
      <c r="A35" s="31"/>
      <c r="B35" s="32"/>
      <c r="C35" s="35" t="s">
        <v>13</v>
      </c>
      <c r="D35" s="36"/>
      <c r="E35" s="36"/>
      <c r="F35" s="36"/>
      <c r="G35" s="36"/>
      <c r="H35" s="36"/>
      <c r="I35" s="184">
        <v>9</v>
      </c>
      <c r="J35" s="184"/>
      <c r="K35" s="184"/>
      <c r="L35" s="184"/>
      <c r="M35" s="184"/>
      <c r="N35" s="185"/>
      <c r="O35" s="186">
        <v>10000000</v>
      </c>
      <c r="P35" s="187"/>
      <c r="Q35" s="187"/>
      <c r="R35" s="187"/>
      <c r="S35" s="36" t="s">
        <v>17</v>
      </c>
      <c r="T35" s="40" t="s">
        <v>65</v>
      </c>
      <c r="U35" s="36" t="s">
        <v>66</v>
      </c>
      <c r="V35" s="36"/>
      <c r="W35" s="36"/>
      <c r="X35" s="36"/>
      <c r="Y35" s="36"/>
      <c r="Z35" s="36"/>
      <c r="AA35" s="188">
        <v>0</v>
      </c>
      <c r="AB35" s="188"/>
      <c r="AC35" s="188"/>
      <c r="AD35" s="188"/>
      <c r="AE35" s="36" t="s">
        <v>67</v>
      </c>
      <c r="AF35" s="36"/>
      <c r="AG35" s="130" t="s">
        <v>108</v>
      </c>
      <c r="AH35" s="188"/>
      <c r="AI35" s="188"/>
      <c r="AJ35" s="188"/>
      <c r="AK35" s="36" t="s">
        <v>107</v>
      </c>
      <c r="AL35" s="52"/>
    </row>
    <row r="36" spans="1:38">
      <c r="A36" s="31"/>
      <c r="B36" s="32"/>
      <c r="C36" s="35" t="s">
        <v>13</v>
      </c>
      <c r="D36" s="36"/>
      <c r="E36" s="36"/>
      <c r="F36" s="36"/>
      <c r="G36" s="36"/>
      <c r="H36" s="36"/>
      <c r="I36" s="184"/>
      <c r="J36" s="184"/>
      <c r="K36" s="184"/>
      <c r="L36" s="184"/>
      <c r="M36" s="184"/>
      <c r="N36" s="185"/>
      <c r="O36" s="186"/>
      <c r="P36" s="187"/>
      <c r="Q36" s="187"/>
      <c r="R36" s="187"/>
      <c r="S36" s="36" t="s">
        <v>17</v>
      </c>
      <c r="T36" s="40" t="s">
        <v>65</v>
      </c>
      <c r="U36" s="36" t="s">
        <v>66</v>
      </c>
      <c r="V36" s="36"/>
      <c r="W36" s="36"/>
      <c r="X36" s="36"/>
      <c r="Y36" s="36"/>
      <c r="Z36" s="36"/>
      <c r="AA36" s="188">
        <v>0</v>
      </c>
      <c r="AB36" s="188"/>
      <c r="AC36" s="188"/>
      <c r="AD36" s="188"/>
      <c r="AE36" s="36" t="s">
        <v>67</v>
      </c>
      <c r="AF36" s="36"/>
      <c r="AG36" s="130" t="s">
        <v>108</v>
      </c>
      <c r="AH36" s="188"/>
      <c r="AI36" s="188"/>
      <c r="AJ36" s="188"/>
      <c r="AK36" s="36" t="s">
        <v>107</v>
      </c>
      <c r="AL36" s="52"/>
    </row>
    <row r="37" spans="1:38">
      <c r="A37" s="31"/>
      <c r="B37" s="32"/>
      <c r="C37" s="37" t="s">
        <v>13</v>
      </c>
      <c r="D37" s="38"/>
      <c r="E37" s="38"/>
      <c r="F37" s="38"/>
      <c r="G37" s="38"/>
      <c r="H37" s="38"/>
      <c r="I37" s="205"/>
      <c r="J37" s="205"/>
      <c r="K37" s="205"/>
      <c r="L37" s="205"/>
      <c r="M37" s="205"/>
      <c r="N37" s="206"/>
      <c r="O37" s="207"/>
      <c r="P37" s="208"/>
      <c r="Q37" s="208"/>
      <c r="R37" s="208"/>
      <c r="S37" s="38" t="s">
        <v>17</v>
      </c>
      <c r="T37" s="41" t="s">
        <v>65</v>
      </c>
      <c r="U37" s="38" t="s">
        <v>66</v>
      </c>
      <c r="V37" s="38"/>
      <c r="W37" s="38"/>
      <c r="X37" s="38"/>
      <c r="Y37" s="38"/>
      <c r="Z37" s="38"/>
      <c r="AA37" s="209"/>
      <c r="AB37" s="209"/>
      <c r="AC37" s="209"/>
      <c r="AD37" s="209"/>
      <c r="AE37" s="38" t="s">
        <v>67</v>
      </c>
      <c r="AF37" s="38"/>
      <c r="AG37" s="131" t="s">
        <v>108</v>
      </c>
      <c r="AH37" s="209"/>
      <c r="AI37" s="209"/>
      <c r="AJ37" s="209"/>
      <c r="AK37" s="38" t="s">
        <v>107</v>
      </c>
      <c r="AL37" s="53"/>
    </row>
    <row r="38" spans="1:38" ht="12.75" thickBot="1">
      <c r="A38" s="17"/>
      <c r="B38" s="19"/>
      <c r="C38" s="18"/>
      <c r="D38" s="18"/>
      <c r="E38" s="18"/>
      <c r="F38" s="18"/>
      <c r="G38" s="18"/>
      <c r="H38" s="18"/>
      <c r="I38" s="108"/>
      <c r="J38" s="108" t="s">
        <v>51</v>
      </c>
      <c r="K38" s="108"/>
      <c r="L38" s="108"/>
      <c r="M38" s="108"/>
      <c r="N38" s="100" t="s">
        <v>112</v>
      </c>
      <c r="O38" s="210">
        <f>SUM(O27:R37)</f>
        <v>120000000</v>
      </c>
      <c r="P38" s="211"/>
      <c r="Q38" s="211"/>
      <c r="R38" s="211"/>
      <c r="S38" s="42" t="s">
        <v>17</v>
      </c>
      <c r="T38" s="98" t="s">
        <v>65</v>
      </c>
      <c r="U38" s="18" t="s">
        <v>66</v>
      </c>
      <c r="V38" s="18"/>
      <c r="W38" s="18"/>
      <c r="X38" s="18"/>
      <c r="Y38" s="18"/>
      <c r="Z38" s="18"/>
      <c r="AA38" s="212">
        <f>SUM(AA27:AD37)</f>
        <v>20000000</v>
      </c>
      <c r="AB38" s="213"/>
      <c r="AC38" s="213"/>
      <c r="AD38" s="213"/>
      <c r="AE38" s="18" t="s">
        <v>67</v>
      </c>
      <c r="AF38" s="136"/>
      <c r="AG38" s="132" t="s">
        <v>108</v>
      </c>
      <c r="AH38" s="214">
        <f>SUM(AH27:AJ37)</f>
        <v>0</v>
      </c>
      <c r="AI38" s="215"/>
      <c r="AJ38" s="215"/>
      <c r="AK38" s="18" t="s">
        <v>107</v>
      </c>
      <c r="AL38" s="30"/>
    </row>
    <row r="39" spans="1:38">
      <c r="A39" s="27"/>
      <c r="B39" s="28" t="s">
        <v>77</v>
      </c>
      <c r="C39" s="6"/>
      <c r="D39" s="6"/>
      <c r="E39" s="6"/>
      <c r="F39" s="6"/>
      <c r="G39" s="6"/>
      <c r="H39" s="6"/>
      <c r="I39" s="6"/>
      <c r="J39" s="6"/>
      <c r="K39" s="6"/>
      <c r="L39" s="6"/>
      <c r="M39" s="6"/>
      <c r="N39" s="7"/>
      <c r="O39" s="195" t="s">
        <v>118</v>
      </c>
      <c r="P39" s="196"/>
      <c r="Q39" s="196"/>
      <c r="R39" s="196"/>
      <c r="S39" s="196"/>
      <c r="T39" s="196"/>
      <c r="U39" s="196"/>
      <c r="V39" s="196"/>
      <c r="W39" s="196"/>
      <c r="X39" s="196"/>
      <c r="Y39" s="196"/>
      <c r="Z39" s="249"/>
      <c r="AA39" s="198" t="s">
        <v>120</v>
      </c>
      <c r="AB39" s="198"/>
      <c r="AC39" s="198"/>
      <c r="AD39" s="198"/>
      <c r="AE39" s="198"/>
      <c r="AF39" s="198"/>
      <c r="AG39" s="198"/>
      <c r="AH39" s="198"/>
      <c r="AI39" s="198"/>
      <c r="AJ39" s="198"/>
      <c r="AK39" s="198"/>
      <c r="AL39" s="199"/>
    </row>
    <row r="40" spans="1:38">
      <c r="A40" s="31"/>
      <c r="B40" s="32"/>
      <c r="C40" s="200" t="s">
        <v>30</v>
      </c>
      <c r="D40" s="201"/>
      <c r="E40" s="201"/>
      <c r="F40" s="201"/>
      <c r="G40" s="201"/>
      <c r="H40" s="201"/>
      <c r="I40" s="201"/>
      <c r="J40" s="201"/>
      <c r="K40" s="201"/>
      <c r="L40" s="201"/>
      <c r="M40" s="201"/>
      <c r="N40" s="202"/>
      <c r="O40" s="203">
        <v>90000000</v>
      </c>
      <c r="P40" s="183"/>
      <c r="Q40" s="183"/>
      <c r="R40" s="183"/>
      <c r="S40" s="34" t="s">
        <v>17</v>
      </c>
      <c r="T40" s="39"/>
      <c r="U40" s="34"/>
      <c r="V40" s="34"/>
      <c r="W40" s="34"/>
      <c r="X40" s="34"/>
      <c r="Y40" s="34"/>
      <c r="Z40" s="125"/>
      <c r="AA40" s="204"/>
      <c r="AB40" s="204"/>
      <c r="AC40" s="204"/>
      <c r="AD40" s="204"/>
      <c r="AE40" s="34"/>
      <c r="AF40" s="125"/>
      <c r="AG40" s="128" t="s">
        <v>108</v>
      </c>
      <c r="AH40" s="183"/>
      <c r="AI40" s="183"/>
      <c r="AJ40" s="183"/>
      <c r="AK40" s="34" t="s">
        <v>107</v>
      </c>
      <c r="AL40" s="51"/>
    </row>
    <row r="41" spans="1:38" s="71" customFormat="1">
      <c r="A41" s="66"/>
      <c r="B41" s="67"/>
      <c r="C41" s="73" t="s">
        <v>24</v>
      </c>
      <c r="D41" s="68"/>
      <c r="E41" s="68"/>
      <c r="F41" s="68"/>
      <c r="G41" s="68"/>
      <c r="H41" s="68"/>
      <c r="I41" s="68"/>
      <c r="J41" s="68"/>
      <c r="K41" s="216" t="s">
        <v>94</v>
      </c>
      <c r="L41" s="216"/>
      <c r="M41" s="216"/>
      <c r="N41" s="217"/>
      <c r="O41" s="95"/>
      <c r="P41" s="96"/>
      <c r="Q41" s="96"/>
      <c r="R41" s="96"/>
      <c r="S41" s="68"/>
      <c r="T41" s="69"/>
      <c r="U41" s="68"/>
      <c r="V41" s="68"/>
      <c r="W41" s="68"/>
      <c r="X41" s="68"/>
      <c r="Y41" s="68"/>
      <c r="Z41" s="133"/>
      <c r="AA41" s="218" t="s">
        <v>109</v>
      </c>
      <c r="AB41" s="218"/>
      <c r="AC41" s="219"/>
      <c r="AD41" s="219"/>
      <c r="AE41" s="219"/>
      <c r="AF41" s="133"/>
      <c r="AG41" s="131"/>
      <c r="AH41" s="138"/>
      <c r="AI41" s="139"/>
      <c r="AJ41" s="139"/>
      <c r="AK41" s="68"/>
      <c r="AL41" s="70"/>
    </row>
    <row r="42" spans="1:38">
      <c r="A42" s="31"/>
      <c r="B42" s="32"/>
      <c r="C42" s="200" t="s">
        <v>31</v>
      </c>
      <c r="D42" s="201"/>
      <c r="E42" s="201"/>
      <c r="F42" s="201"/>
      <c r="G42" s="201"/>
      <c r="H42" s="201"/>
      <c r="I42" s="201"/>
      <c r="J42" s="201"/>
      <c r="K42" s="201"/>
      <c r="L42" s="201"/>
      <c r="M42" s="201"/>
      <c r="N42" s="202"/>
      <c r="O42" s="203">
        <v>20000000</v>
      </c>
      <c r="P42" s="183"/>
      <c r="Q42" s="183"/>
      <c r="R42" s="183"/>
      <c r="S42" s="34" t="s">
        <v>17</v>
      </c>
      <c r="T42" s="39"/>
      <c r="U42" s="34"/>
      <c r="V42" s="34"/>
      <c r="W42" s="34"/>
      <c r="X42" s="34"/>
      <c r="Y42" s="34"/>
      <c r="Z42" s="125"/>
      <c r="AA42" s="204"/>
      <c r="AB42" s="204"/>
      <c r="AC42" s="204"/>
      <c r="AD42" s="204"/>
      <c r="AE42" s="34"/>
      <c r="AF42" s="125"/>
      <c r="AG42" s="128" t="s">
        <v>108</v>
      </c>
      <c r="AH42" s="183"/>
      <c r="AI42" s="183"/>
      <c r="AJ42" s="183"/>
      <c r="AK42" s="34" t="s">
        <v>107</v>
      </c>
      <c r="AL42" s="51"/>
    </row>
    <row r="43" spans="1:38" s="71" customFormat="1">
      <c r="A43" s="66"/>
      <c r="B43" s="67"/>
      <c r="C43" s="73" t="s">
        <v>24</v>
      </c>
      <c r="D43" s="68"/>
      <c r="E43" s="68"/>
      <c r="F43" s="68"/>
      <c r="G43" s="68"/>
      <c r="H43" s="68"/>
      <c r="I43" s="68"/>
      <c r="J43" s="68"/>
      <c r="K43" s="216" t="s">
        <v>33</v>
      </c>
      <c r="L43" s="216"/>
      <c r="M43" s="216"/>
      <c r="N43" s="217"/>
      <c r="O43" s="95"/>
      <c r="P43" s="96"/>
      <c r="Q43" s="96"/>
      <c r="R43" s="96"/>
      <c r="S43" s="68"/>
      <c r="T43" s="69"/>
      <c r="U43" s="68"/>
      <c r="V43" s="68"/>
      <c r="W43" s="68"/>
      <c r="X43" s="68"/>
      <c r="Y43" s="68"/>
      <c r="Z43" s="133"/>
      <c r="AA43" s="218" t="s">
        <v>109</v>
      </c>
      <c r="AB43" s="218"/>
      <c r="AC43" s="219"/>
      <c r="AD43" s="219"/>
      <c r="AE43" s="219"/>
      <c r="AF43" s="133"/>
      <c r="AG43" s="131"/>
      <c r="AH43" s="138"/>
      <c r="AI43" s="139"/>
      <c r="AJ43" s="139"/>
      <c r="AK43" s="68"/>
      <c r="AL43" s="70"/>
    </row>
    <row r="44" spans="1:38">
      <c r="A44" s="31"/>
      <c r="B44" s="32"/>
      <c r="C44" s="200" t="s">
        <v>32</v>
      </c>
      <c r="D44" s="201"/>
      <c r="E44" s="201"/>
      <c r="F44" s="201"/>
      <c r="G44" s="201"/>
      <c r="H44" s="201"/>
      <c r="I44" s="201"/>
      <c r="J44" s="201"/>
      <c r="K44" s="201"/>
      <c r="L44" s="201"/>
      <c r="M44" s="201"/>
      <c r="N44" s="202"/>
      <c r="O44" s="203">
        <v>10000000</v>
      </c>
      <c r="P44" s="183"/>
      <c r="Q44" s="183"/>
      <c r="R44" s="183"/>
      <c r="S44" s="34" t="s">
        <v>17</v>
      </c>
      <c r="T44" s="39"/>
      <c r="U44" s="34"/>
      <c r="V44" s="34"/>
      <c r="W44" s="34"/>
      <c r="X44" s="34"/>
      <c r="Y44" s="34"/>
      <c r="Z44" s="125"/>
      <c r="AA44" s="204"/>
      <c r="AB44" s="204"/>
      <c r="AC44" s="204"/>
      <c r="AD44" s="204"/>
      <c r="AE44" s="34"/>
      <c r="AF44" s="125"/>
      <c r="AG44" s="128" t="s">
        <v>108</v>
      </c>
      <c r="AH44" s="183"/>
      <c r="AI44" s="183"/>
      <c r="AJ44" s="183"/>
      <c r="AK44" s="34" t="s">
        <v>107</v>
      </c>
      <c r="AL44" s="51"/>
    </row>
    <row r="45" spans="1:38" s="71" customFormat="1">
      <c r="A45" s="66"/>
      <c r="B45" s="67"/>
      <c r="C45" s="73" t="s">
        <v>24</v>
      </c>
      <c r="D45" s="72"/>
      <c r="E45" s="72"/>
      <c r="F45" s="72"/>
      <c r="G45" s="72"/>
      <c r="H45" s="72"/>
      <c r="I45" s="72"/>
      <c r="J45" s="72"/>
      <c r="K45" s="219">
        <v>8</v>
      </c>
      <c r="L45" s="219"/>
      <c r="M45" s="219"/>
      <c r="N45" s="225"/>
      <c r="O45" s="95"/>
      <c r="P45" s="96"/>
      <c r="Q45" s="96"/>
      <c r="R45" s="96"/>
      <c r="S45" s="68"/>
      <c r="T45" s="69"/>
      <c r="U45" s="68"/>
      <c r="V45" s="68"/>
      <c r="W45" s="68"/>
      <c r="X45" s="68"/>
      <c r="Y45" s="68"/>
      <c r="Z45" s="133"/>
      <c r="AA45" s="218" t="s">
        <v>109</v>
      </c>
      <c r="AB45" s="218"/>
      <c r="AC45" s="219"/>
      <c r="AD45" s="219"/>
      <c r="AE45" s="219"/>
      <c r="AF45" s="133"/>
      <c r="AG45" s="131"/>
      <c r="AH45" s="138"/>
      <c r="AI45" s="139"/>
      <c r="AJ45" s="139"/>
      <c r="AK45" s="68"/>
      <c r="AL45" s="70"/>
    </row>
    <row r="46" spans="1:38">
      <c r="A46" s="31"/>
      <c r="B46" s="32"/>
      <c r="C46" s="222"/>
      <c r="D46" s="223"/>
      <c r="E46" s="223"/>
      <c r="F46" s="223"/>
      <c r="G46" s="223"/>
      <c r="H46" s="223"/>
      <c r="I46" s="223"/>
      <c r="J46" s="223"/>
      <c r="K46" s="223"/>
      <c r="L46" s="223"/>
      <c r="M46" s="223"/>
      <c r="N46" s="224"/>
      <c r="O46" s="203"/>
      <c r="P46" s="183"/>
      <c r="Q46" s="183"/>
      <c r="R46" s="183"/>
      <c r="S46" s="34" t="s">
        <v>17</v>
      </c>
      <c r="T46" s="39"/>
      <c r="U46" s="34"/>
      <c r="V46" s="34"/>
      <c r="W46" s="34"/>
      <c r="X46" s="34"/>
      <c r="Y46" s="34"/>
      <c r="Z46" s="125"/>
      <c r="AA46" s="204"/>
      <c r="AB46" s="204"/>
      <c r="AC46" s="204"/>
      <c r="AD46" s="204"/>
      <c r="AE46" s="34"/>
      <c r="AF46" s="125"/>
      <c r="AG46" s="128" t="s">
        <v>108</v>
      </c>
      <c r="AH46" s="183"/>
      <c r="AI46" s="183"/>
      <c r="AJ46" s="183"/>
      <c r="AK46" s="34" t="s">
        <v>107</v>
      </c>
      <c r="AL46" s="51"/>
    </row>
    <row r="47" spans="1:38" s="71" customFormat="1">
      <c r="A47" s="66"/>
      <c r="B47" s="67"/>
      <c r="C47" s="73" t="s">
        <v>24</v>
      </c>
      <c r="D47" s="72"/>
      <c r="E47" s="72"/>
      <c r="F47" s="72"/>
      <c r="G47" s="72"/>
      <c r="H47" s="72"/>
      <c r="I47" s="72"/>
      <c r="J47" s="72"/>
      <c r="K47" s="220"/>
      <c r="L47" s="220"/>
      <c r="M47" s="220"/>
      <c r="N47" s="221"/>
      <c r="O47" s="95"/>
      <c r="P47" s="96"/>
      <c r="Q47" s="96"/>
      <c r="R47" s="96"/>
      <c r="S47" s="68"/>
      <c r="T47" s="69"/>
      <c r="U47" s="68"/>
      <c r="V47" s="68"/>
      <c r="W47" s="68"/>
      <c r="X47" s="68"/>
      <c r="Y47" s="68"/>
      <c r="Z47" s="133"/>
      <c r="AA47" s="218" t="s">
        <v>109</v>
      </c>
      <c r="AB47" s="218"/>
      <c r="AC47" s="219"/>
      <c r="AD47" s="219"/>
      <c r="AE47" s="219"/>
      <c r="AF47" s="133"/>
      <c r="AG47" s="131"/>
      <c r="AH47" s="138"/>
      <c r="AI47" s="139"/>
      <c r="AJ47" s="139"/>
      <c r="AK47" s="68"/>
      <c r="AL47" s="70"/>
    </row>
    <row r="48" spans="1:38">
      <c r="A48" s="31"/>
      <c r="B48" s="32"/>
      <c r="C48" s="222"/>
      <c r="D48" s="223"/>
      <c r="E48" s="223"/>
      <c r="F48" s="223"/>
      <c r="G48" s="223"/>
      <c r="H48" s="223"/>
      <c r="I48" s="223"/>
      <c r="J48" s="223"/>
      <c r="K48" s="223"/>
      <c r="L48" s="223"/>
      <c r="M48" s="223"/>
      <c r="N48" s="224"/>
      <c r="O48" s="203"/>
      <c r="P48" s="183"/>
      <c r="Q48" s="183"/>
      <c r="R48" s="183"/>
      <c r="S48" s="34" t="s">
        <v>17</v>
      </c>
      <c r="T48" s="39"/>
      <c r="U48" s="34"/>
      <c r="V48" s="34"/>
      <c r="W48" s="34"/>
      <c r="X48" s="34"/>
      <c r="Y48" s="34"/>
      <c r="Z48" s="125"/>
      <c r="AA48" s="204"/>
      <c r="AB48" s="204"/>
      <c r="AC48" s="204"/>
      <c r="AD48" s="204"/>
      <c r="AE48" s="34"/>
      <c r="AF48" s="125"/>
      <c r="AG48" s="128" t="s">
        <v>108</v>
      </c>
      <c r="AH48" s="183"/>
      <c r="AI48" s="183"/>
      <c r="AJ48" s="183"/>
      <c r="AK48" s="34" t="s">
        <v>107</v>
      </c>
      <c r="AL48" s="51"/>
    </row>
    <row r="49" spans="1:38" s="71" customFormat="1">
      <c r="A49" s="66"/>
      <c r="B49" s="67"/>
      <c r="C49" s="73" t="s">
        <v>24</v>
      </c>
      <c r="D49" s="72"/>
      <c r="E49" s="72"/>
      <c r="F49" s="72"/>
      <c r="G49" s="72"/>
      <c r="H49" s="72"/>
      <c r="I49" s="72"/>
      <c r="J49" s="72"/>
      <c r="K49" s="220"/>
      <c r="L49" s="220"/>
      <c r="M49" s="220"/>
      <c r="N49" s="221"/>
      <c r="O49" s="95"/>
      <c r="P49" s="96"/>
      <c r="Q49" s="96"/>
      <c r="R49" s="96"/>
      <c r="S49" s="68"/>
      <c r="T49" s="69"/>
      <c r="U49" s="68"/>
      <c r="V49" s="68"/>
      <c r="W49" s="68"/>
      <c r="X49" s="68"/>
      <c r="Y49" s="68"/>
      <c r="Z49" s="133"/>
      <c r="AA49" s="218" t="s">
        <v>109</v>
      </c>
      <c r="AB49" s="218"/>
      <c r="AC49" s="219"/>
      <c r="AD49" s="219"/>
      <c r="AE49" s="219"/>
      <c r="AF49" s="133"/>
      <c r="AG49" s="131"/>
      <c r="AH49" s="138"/>
      <c r="AI49" s="139"/>
      <c r="AJ49" s="139"/>
      <c r="AK49" s="68"/>
      <c r="AL49" s="70"/>
    </row>
    <row r="50" spans="1:38" ht="12.75" thickBot="1">
      <c r="A50" s="43"/>
      <c r="B50" s="44"/>
      <c r="C50" s="47"/>
      <c r="D50" s="47"/>
      <c r="E50" s="47"/>
      <c r="F50" s="47"/>
      <c r="G50" s="47"/>
      <c r="H50" s="47"/>
      <c r="I50" s="47"/>
      <c r="J50" s="47" t="s">
        <v>51</v>
      </c>
      <c r="K50" s="47"/>
      <c r="L50" s="47"/>
      <c r="M50" s="47"/>
      <c r="N50" s="114" t="s">
        <v>113</v>
      </c>
      <c r="O50" s="229">
        <f>SUM(O40:R49)</f>
        <v>120000000</v>
      </c>
      <c r="P50" s="230"/>
      <c r="Q50" s="230"/>
      <c r="R50" s="230"/>
      <c r="S50" s="65" t="s">
        <v>17</v>
      </c>
      <c r="T50" s="46"/>
      <c r="U50" s="47"/>
      <c r="V50" s="47"/>
      <c r="W50" s="47"/>
      <c r="X50" s="47"/>
      <c r="Y50" s="45"/>
      <c r="Z50" s="134"/>
      <c r="AA50" s="231"/>
      <c r="AB50" s="231"/>
      <c r="AC50" s="231"/>
      <c r="AD50" s="231"/>
      <c r="AE50" s="45"/>
      <c r="AF50" s="134"/>
      <c r="AG50" s="137" t="s">
        <v>108</v>
      </c>
      <c r="AH50" s="237">
        <f>SUM(AH40:AJ49)</f>
        <v>0</v>
      </c>
      <c r="AI50" s="237"/>
      <c r="AJ50" s="237"/>
      <c r="AK50" s="45" t="s">
        <v>107</v>
      </c>
      <c r="AL50" s="48"/>
    </row>
    <row r="51" spans="1:38" ht="12.75" thickTop="1">
      <c r="A51" s="31"/>
      <c r="B51" s="3" t="s">
        <v>14</v>
      </c>
      <c r="C51" s="3"/>
      <c r="D51" s="3"/>
      <c r="E51" s="3"/>
      <c r="F51" s="3"/>
      <c r="G51" s="3"/>
      <c r="H51" s="3"/>
      <c r="I51" s="3"/>
      <c r="J51" s="3"/>
      <c r="K51" s="3"/>
      <c r="L51" s="3"/>
      <c r="M51" s="3"/>
      <c r="N51" s="32"/>
      <c r="O51" s="232" t="s">
        <v>116</v>
      </c>
      <c r="P51" s="233"/>
      <c r="Q51" s="233"/>
      <c r="R51" s="233"/>
      <c r="S51" s="233"/>
      <c r="T51" s="233"/>
      <c r="U51" s="233"/>
      <c r="V51" s="233"/>
      <c r="W51" s="233"/>
      <c r="X51" s="233"/>
      <c r="Y51" s="233"/>
      <c r="Z51" s="234"/>
      <c r="AA51" s="198" t="s">
        <v>117</v>
      </c>
      <c r="AB51" s="198"/>
      <c r="AC51" s="198"/>
      <c r="AD51" s="198"/>
      <c r="AE51" s="198"/>
      <c r="AF51" s="198"/>
      <c r="AG51" s="235"/>
      <c r="AH51" s="235"/>
      <c r="AI51" s="235"/>
      <c r="AJ51" s="235"/>
      <c r="AK51" s="235"/>
      <c r="AL51" s="236"/>
    </row>
    <row r="52" spans="1:38">
      <c r="A52" s="31"/>
      <c r="B52" s="3"/>
      <c r="C52" s="3"/>
      <c r="D52" s="3"/>
      <c r="E52" s="3"/>
      <c r="F52" s="3"/>
      <c r="G52" s="3"/>
      <c r="H52" s="3"/>
      <c r="I52" s="3"/>
      <c r="J52" s="3"/>
      <c r="K52" s="3"/>
      <c r="L52" s="3"/>
      <c r="M52" s="3"/>
      <c r="N52" s="32"/>
      <c r="O52" s="246" t="s">
        <v>11</v>
      </c>
      <c r="P52" s="247"/>
      <c r="Q52" s="247"/>
      <c r="R52" s="247"/>
      <c r="S52" s="247"/>
      <c r="T52" s="84"/>
      <c r="U52" s="247" t="s">
        <v>12</v>
      </c>
      <c r="V52" s="247"/>
      <c r="W52" s="247"/>
      <c r="X52" s="247"/>
      <c r="Y52" s="247"/>
      <c r="Z52" s="248"/>
      <c r="AA52" s="246" t="s">
        <v>11</v>
      </c>
      <c r="AB52" s="247"/>
      <c r="AC52" s="247"/>
      <c r="AD52" s="247"/>
      <c r="AE52" s="247"/>
      <c r="AF52" s="84"/>
      <c r="AG52" s="247" t="s">
        <v>12</v>
      </c>
      <c r="AH52" s="247"/>
      <c r="AI52" s="247"/>
      <c r="AJ52" s="247"/>
      <c r="AK52" s="247"/>
      <c r="AL52" s="248"/>
    </row>
    <row r="53" spans="1:38">
      <c r="A53" s="31"/>
      <c r="B53" s="3"/>
      <c r="C53" s="226" t="s">
        <v>34</v>
      </c>
      <c r="D53" s="227"/>
      <c r="E53" s="227"/>
      <c r="F53" s="227"/>
      <c r="G53" s="227"/>
      <c r="H53" s="227"/>
      <c r="I53" s="227"/>
      <c r="J53" s="227"/>
      <c r="K53" s="227"/>
      <c r="L53" s="227"/>
      <c r="M53" s="227"/>
      <c r="N53" s="228"/>
      <c r="O53" s="181">
        <v>20000000</v>
      </c>
      <c r="P53" s="182"/>
      <c r="Q53" s="182"/>
      <c r="R53" s="182"/>
      <c r="S53" s="56" t="s">
        <v>17</v>
      </c>
      <c r="T53" s="85"/>
      <c r="U53" s="182">
        <v>5000000</v>
      </c>
      <c r="V53" s="182"/>
      <c r="W53" s="182"/>
      <c r="X53" s="182"/>
      <c r="Y53" s="56" t="s">
        <v>17</v>
      </c>
      <c r="Z53" s="60"/>
      <c r="AA53" s="181"/>
      <c r="AB53" s="182"/>
      <c r="AC53" s="182"/>
      <c r="AD53" s="182"/>
      <c r="AE53" s="56" t="s">
        <v>17</v>
      </c>
      <c r="AF53" s="85"/>
      <c r="AG53" s="182"/>
      <c r="AH53" s="182"/>
      <c r="AI53" s="182"/>
      <c r="AJ53" s="182"/>
      <c r="AK53" s="56" t="s">
        <v>17</v>
      </c>
      <c r="AL53" s="60"/>
    </row>
    <row r="54" spans="1:38">
      <c r="A54" s="31"/>
      <c r="B54" s="3"/>
      <c r="C54" s="238" t="s">
        <v>35</v>
      </c>
      <c r="D54" s="239"/>
      <c r="E54" s="239"/>
      <c r="F54" s="239"/>
      <c r="G54" s="239"/>
      <c r="H54" s="239"/>
      <c r="I54" s="239"/>
      <c r="J54" s="239"/>
      <c r="K54" s="239"/>
      <c r="L54" s="239"/>
      <c r="M54" s="239"/>
      <c r="N54" s="240"/>
      <c r="O54" s="186">
        <v>20000000</v>
      </c>
      <c r="P54" s="187"/>
      <c r="Q54" s="187"/>
      <c r="R54" s="187"/>
      <c r="S54" s="57" t="s">
        <v>17</v>
      </c>
      <c r="T54" s="86"/>
      <c r="U54" s="187">
        <v>5000000</v>
      </c>
      <c r="V54" s="187"/>
      <c r="W54" s="187"/>
      <c r="X54" s="187"/>
      <c r="Y54" s="57" t="s">
        <v>17</v>
      </c>
      <c r="Z54" s="61"/>
      <c r="AA54" s="186"/>
      <c r="AB54" s="187"/>
      <c r="AC54" s="187"/>
      <c r="AD54" s="187"/>
      <c r="AE54" s="57" t="s">
        <v>17</v>
      </c>
      <c r="AF54" s="86"/>
      <c r="AG54" s="187"/>
      <c r="AH54" s="187"/>
      <c r="AI54" s="187"/>
      <c r="AJ54" s="187"/>
      <c r="AK54" s="57" t="s">
        <v>17</v>
      </c>
      <c r="AL54" s="61"/>
    </row>
    <row r="55" spans="1:38">
      <c r="A55" s="31"/>
      <c r="B55" s="3"/>
      <c r="C55" s="238" t="s">
        <v>36</v>
      </c>
      <c r="D55" s="239"/>
      <c r="E55" s="239"/>
      <c r="F55" s="239"/>
      <c r="G55" s="239"/>
      <c r="H55" s="239"/>
      <c r="I55" s="239"/>
      <c r="J55" s="239"/>
      <c r="K55" s="239"/>
      <c r="L55" s="239"/>
      <c r="M55" s="239"/>
      <c r="N55" s="240"/>
      <c r="O55" s="186">
        <v>20000000</v>
      </c>
      <c r="P55" s="187"/>
      <c r="Q55" s="187"/>
      <c r="R55" s="187"/>
      <c r="S55" s="57" t="s">
        <v>17</v>
      </c>
      <c r="T55" s="86"/>
      <c r="U55" s="187">
        <v>5000000</v>
      </c>
      <c r="V55" s="187"/>
      <c r="W55" s="187"/>
      <c r="X55" s="187"/>
      <c r="Y55" s="57" t="s">
        <v>17</v>
      </c>
      <c r="Z55" s="61"/>
      <c r="AA55" s="186"/>
      <c r="AB55" s="187"/>
      <c r="AC55" s="187"/>
      <c r="AD55" s="187"/>
      <c r="AE55" s="57" t="s">
        <v>17</v>
      </c>
      <c r="AF55" s="86"/>
      <c r="AG55" s="187"/>
      <c r="AH55" s="187"/>
      <c r="AI55" s="187"/>
      <c r="AJ55" s="187"/>
      <c r="AK55" s="57" t="s">
        <v>17</v>
      </c>
      <c r="AL55" s="61"/>
    </row>
    <row r="56" spans="1:38">
      <c r="A56" s="31"/>
      <c r="B56" s="3"/>
      <c r="C56" s="238" t="s">
        <v>37</v>
      </c>
      <c r="D56" s="239"/>
      <c r="E56" s="239"/>
      <c r="F56" s="239"/>
      <c r="G56" s="239"/>
      <c r="H56" s="239"/>
      <c r="I56" s="239"/>
      <c r="J56" s="239"/>
      <c r="K56" s="239"/>
      <c r="L56" s="239"/>
      <c r="M56" s="239"/>
      <c r="N56" s="240"/>
      <c r="O56" s="186">
        <v>10000000</v>
      </c>
      <c r="P56" s="187"/>
      <c r="Q56" s="187"/>
      <c r="R56" s="187"/>
      <c r="S56" s="57" t="s">
        <v>17</v>
      </c>
      <c r="T56" s="86"/>
      <c r="U56" s="187">
        <v>0</v>
      </c>
      <c r="V56" s="187"/>
      <c r="W56" s="187"/>
      <c r="X56" s="187"/>
      <c r="Y56" s="57" t="s">
        <v>17</v>
      </c>
      <c r="Z56" s="61"/>
      <c r="AA56" s="186"/>
      <c r="AB56" s="187"/>
      <c r="AC56" s="187"/>
      <c r="AD56" s="187"/>
      <c r="AE56" s="57" t="s">
        <v>17</v>
      </c>
      <c r="AF56" s="86"/>
      <c r="AG56" s="187"/>
      <c r="AH56" s="187"/>
      <c r="AI56" s="187"/>
      <c r="AJ56" s="187"/>
      <c r="AK56" s="57" t="s">
        <v>17</v>
      </c>
      <c r="AL56" s="61"/>
    </row>
    <row r="57" spans="1:38">
      <c r="A57" s="31"/>
      <c r="B57" s="3"/>
      <c r="C57" s="238" t="s">
        <v>38</v>
      </c>
      <c r="D57" s="239"/>
      <c r="E57" s="239"/>
      <c r="F57" s="239"/>
      <c r="G57" s="239"/>
      <c r="H57" s="239"/>
      <c r="I57" s="239"/>
      <c r="J57" s="239"/>
      <c r="K57" s="239"/>
      <c r="L57" s="239"/>
      <c r="M57" s="239"/>
      <c r="N57" s="240"/>
      <c r="O57" s="186">
        <v>10000000</v>
      </c>
      <c r="P57" s="187"/>
      <c r="Q57" s="187"/>
      <c r="R57" s="187"/>
      <c r="S57" s="57" t="s">
        <v>17</v>
      </c>
      <c r="T57" s="86"/>
      <c r="U57" s="187">
        <v>0</v>
      </c>
      <c r="V57" s="187"/>
      <c r="W57" s="187"/>
      <c r="X57" s="187"/>
      <c r="Y57" s="57" t="s">
        <v>17</v>
      </c>
      <c r="Z57" s="61"/>
      <c r="AA57" s="186"/>
      <c r="AB57" s="187"/>
      <c r="AC57" s="187"/>
      <c r="AD57" s="187"/>
      <c r="AE57" s="57" t="s">
        <v>17</v>
      </c>
      <c r="AF57" s="86"/>
      <c r="AG57" s="187"/>
      <c r="AH57" s="187"/>
      <c r="AI57" s="187"/>
      <c r="AJ57" s="187"/>
      <c r="AK57" s="57" t="s">
        <v>17</v>
      </c>
      <c r="AL57" s="61"/>
    </row>
    <row r="58" spans="1:38">
      <c r="A58" s="31"/>
      <c r="B58" s="3"/>
      <c r="C58" s="238" t="s">
        <v>39</v>
      </c>
      <c r="D58" s="239"/>
      <c r="E58" s="239"/>
      <c r="F58" s="239"/>
      <c r="G58" s="239"/>
      <c r="H58" s="239"/>
      <c r="I58" s="239"/>
      <c r="J58" s="239"/>
      <c r="K58" s="239"/>
      <c r="L58" s="239"/>
      <c r="M58" s="239"/>
      <c r="N58" s="240"/>
      <c r="O58" s="186">
        <v>5000000</v>
      </c>
      <c r="P58" s="187"/>
      <c r="Q58" s="187"/>
      <c r="R58" s="187"/>
      <c r="S58" s="57" t="s">
        <v>17</v>
      </c>
      <c r="T58" s="86"/>
      <c r="U58" s="187">
        <v>0</v>
      </c>
      <c r="V58" s="187"/>
      <c r="W58" s="187"/>
      <c r="X58" s="187"/>
      <c r="Y58" s="57" t="s">
        <v>17</v>
      </c>
      <c r="Z58" s="61"/>
      <c r="AA58" s="186"/>
      <c r="AB58" s="187"/>
      <c r="AC58" s="187"/>
      <c r="AD58" s="187"/>
      <c r="AE58" s="57" t="s">
        <v>17</v>
      </c>
      <c r="AF58" s="86"/>
      <c r="AG58" s="187"/>
      <c r="AH58" s="187"/>
      <c r="AI58" s="187"/>
      <c r="AJ58" s="187"/>
      <c r="AK58" s="57" t="s">
        <v>17</v>
      </c>
      <c r="AL58" s="61"/>
    </row>
    <row r="59" spans="1:38">
      <c r="A59" s="31"/>
      <c r="B59" s="3"/>
      <c r="C59" s="238" t="s">
        <v>40</v>
      </c>
      <c r="D59" s="239"/>
      <c r="E59" s="239"/>
      <c r="F59" s="239"/>
      <c r="G59" s="239"/>
      <c r="H59" s="239"/>
      <c r="I59" s="239"/>
      <c r="J59" s="239"/>
      <c r="K59" s="239"/>
      <c r="L59" s="239"/>
      <c r="M59" s="239"/>
      <c r="N59" s="240"/>
      <c r="O59" s="186">
        <v>5000000</v>
      </c>
      <c r="P59" s="187"/>
      <c r="Q59" s="187"/>
      <c r="R59" s="187"/>
      <c r="S59" s="57" t="s">
        <v>17</v>
      </c>
      <c r="T59" s="86"/>
      <c r="U59" s="187">
        <v>0</v>
      </c>
      <c r="V59" s="187"/>
      <c r="W59" s="187"/>
      <c r="X59" s="187"/>
      <c r="Y59" s="57" t="s">
        <v>17</v>
      </c>
      <c r="Z59" s="61"/>
      <c r="AA59" s="186"/>
      <c r="AB59" s="187"/>
      <c r="AC59" s="187"/>
      <c r="AD59" s="187"/>
      <c r="AE59" s="57" t="s">
        <v>17</v>
      </c>
      <c r="AF59" s="86"/>
      <c r="AG59" s="187"/>
      <c r="AH59" s="187"/>
      <c r="AI59" s="187"/>
      <c r="AJ59" s="187"/>
      <c r="AK59" s="57" t="s">
        <v>17</v>
      </c>
      <c r="AL59" s="61"/>
    </row>
    <row r="60" spans="1:38">
      <c r="A60" s="31"/>
      <c r="B60" s="3"/>
      <c r="C60" s="238" t="s">
        <v>63</v>
      </c>
      <c r="D60" s="239"/>
      <c r="E60" s="239"/>
      <c r="F60" s="239"/>
      <c r="G60" s="239"/>
      <c r="H60" s="239"/>
      <c r="I60" s="239"/>
      <c r="J60" s="239"/>
      <c r="K60" s="239"/>
      <c r="L60" s="239"/>
      <c r="M60" s="239"/>
      <c r="N60" s="240"/>
      <c r="O60" s="186">
        <v>10000000</v>
      </c>
      <c r="P60" s="187"/>
      <c r="Q60" s="187"/>
      <c r="R60" s="187"/>
      <c r="S60" s="57" t="s">
        <v>17</v>
      </c>
      <c r="T60" s="86"/>
      <c r="U60" s="187">
        <v>5000000</v>
      </c>
      <c r="V60" s="187"/>
      <c r="W60" s="187"/>
      <c r="X60" s="187"/>
      <c r="Y60" s="57" t="s">
        <v>17</v>
      </c>
      <c r="Z60" s="61"/>
      <c r="AA60" s="186"/>
      <c r="AB60" s="187"/>
      <c r="AC60" s="187"/>
      <c r="AD60" s="187"/>
      <c r="AE60" s="57" t="s">
        <v>17</v>
      </c>
      <c r="AF60" s="86"/>
      <c r="AG60" s="187"/>
      <c r="AH60" s="187"/>
      <c r="AI60" s="187"/>
      <c r="AJ60" s="187"/>
      <c r="AK60" s="57" t="s">
        <v>17</v>
      </c>
      <c r="AL60" s="61"/>
    </row>
    <row r="61" spans="1:38">
      <c r="A61" s="31"/>
      <c r="B61" s="3"/>
      <c r="C61" s="238"/>
      <c r="D61" s="239"/>
      <c r="E61" s="239"/>
      <c r="F61" s="239"/>
      <c r="G61" s="239"/>
      <c r="H61" s="239"/>
      <c r="I61" s="239"/>
      <c r="J61" s="239"/>
      <c r="K61" s="239"/>
      <c r="L61" s="239"/>
      <c r="M61" s="239"/>
      <c r="N61" s="240"/>
      <c r="O61" s="186"/>
      <c r="P61" s="187"/>
      <c r="Q61" s="187"/>
      <c r="R61" s="187"/>
      <c r="S61" s="57" t="s">
        <v>17</v>
      </c>
      <c r="T61" s="86"/>
      <c r="U61" s="187"/>
      <c r="V61" s="187"/>
      <c r="W61" s="187"/>
      <c r="X61" s="187"/>
      <c r="Y61" s="57" t="s">
        <v>17</v>
      </c>
      <c r="Z61" s="61"/>
      <c r="AA61" s="186"/>
      <c r="AB61" s="187"/>
      <c r="AC61" s="187"/>
      <c r="AD61" s="187"/>
      <c r="AE61" s="57" t="s">
        <v>17</v>
      </c>
      <c r="AF61" s="86"/>
      <c r="AG61" s="187"/>
      <c r="AH61" s="187"/>
      <c r="AI61" s="187"/>
      <c r="AJ61" s="187"/>
      <c r="AK61" s="57" t="s">
        <v>17</v>
      </c>
      <c r="AL61" s="61"/>
    </row>
    <row r="62" spans="1:38">
      <c r="A62" s="31"/>
      <c r="B62" s="3"/>
      <c r="C62" s="238"/>
      <c r="D62" s="239"/>
      <c r="E62" s="239"/>
      <c r="F62" s="239"/>
      <c r="G62" s="239"/>
      <c r="H62" s="239"/>
      <c r="I62" s="239"/>
      <c r="J62" s="239"/>
      <c r="K62" s="239"/>
      <c r="L62" s="239"/>
      <c r="M62" s="239"/>
      <c r="N62" s="240"/>
      <c r="O62" s="186"/>
      <c r="P62" s="187"/>
      <c r="Q62" s="187"/>
      <c r="R62" s="187"/>
      <c r="S62" s="57" t="s">
        <v>17</v>
      </c>
      <c r="T62" s="86"/>
      <c r="U62" s="187"/>
      <c r="V62" s="187"/>
      <c r="W62" s="187"/>
      <c r="X62" s="187"/>
      <c r="Y62" s="57" t="s">
        <v>17</v>
      </c>
      <c r="Z62" s="61"/>
      <c r="AA62" s="186"/>
      <c r="AB62" s="187"/>
      <c r="AC62" s="187"/>
      <c r="AD62" s="187"/>
      <c r="AE62" s="57" t="s">
        <v>17</v>
      </c>
      <c r="AF62" s="86"/>
      <c r="AG62" s="187"/>
      <c r="AH62" s="187"/>
      <c r="AI62" s="187"/>
      <c r="AJ62" s="187"/>
      <c r="AK62" s="57" t="s">
        <v>17</v>
      </c>
      <c r="AL62" s="61"/>
    </row>
    <row r="63" spans="1:38">
      <c r="A63" s="31"/>
      <c r="B63" s="3"/>
      <c r="C63" s="241"/>
      <c r="D63" s="242"/>
      <c r="E63" s="242"/>
      <c r="F63" s="242"/>
      <c r="G63" s="242"/>
      <c r="H63" s="242"/>
      <c r="I63" s="242"/>
      <c r="J63" s="242"/>
      <c r="K63" s="242"/>
      <c r="L63" s="242"/>
      <c r="M63" s="242"/>
      <c r="N63" s="243"/>
      <c r="O63" s="207"/>
      <c r="P63" s="208"/>
      <c r="Q63" s="208"/>
      <c r="R63" s="208"/>
      <c r="S63" s="58" t="s">
        <v>17</v>
      </c>
      <c r="T63" s="87"/>
      <c r="U63" s="208"/>
      <c r="V63" s="208"/>
      <c r="W63" s="208"/>
      <c r="X63" s="208"/>
      <c r="Y63" s="58" t="s">
        <v>17</v>
      </c>
      <c r="Z63" s="62"/>
      <c r="AA63" s="207"/>
      <c r="AB63" s="208"/>
      <c r="AC63" s="208"/>
      <c r="AD63" s="208"/>
      <c r="AE63" s="58" t="s">
        <v>17</v>
      </c>
      <c r="AF63" s="87"/>
      <c r="AG63" s="208"/>
      <c r="AH63" s="208"/>
      <c r="AI63" s="208"/>
      <c r="AJ63" s="208"/>
      <c r="AK63" s="58" t="s">
        <v>17</v>
      </c>
      <c r="AL63" s="62"/>
    </row>
    <row r="64" spans="1:38" ht="12.75" thickBot="1">
      <c r="A64" s="17"/>
      <c r="B64" s="18"/>
      <c r="C64" s="49"/>
      <c r="D64" s="50"/>
      <c r="E64" s="50"/>
      <c r="F64" s="50"/>
      <c r="G64" s="50"/>
      <c r="H64" s="50"/>
      <c r="I64" s="50"/>
      <c r="J64" s="50" t="s">
        <v>51</v>
      </c>
      <c r="K64" s="50"/>
      <c r="L64" s="50"/>
      <c r="M64" s="50"/>
      <c r="N64" s="100" t="s">
        <v>91</v>
      </c>
      <c r="O64" s="244">
        <f>SUM(O53:R63)</f>
        <v>100000000</v>
      </c>
      <c r="P64" s="245"/>
      <c r="Q64" s="245"/>
      <c r="R64" s="245"/>
      <c r="S64" s="59" t="s">
        <v>17</v>
      </c>
      <c r="T64" s="115" t="s">
        <v>89</v>
      </c>
      <c r="U64" s="245">
        <f>SUM(U53:X63)</f>
        <v>20000000</v>
      </c>
      <c r="V64" s="245"/>
      <c r="W64" s="245"/>
      <c r="X64" s="245"/>
      <c r="Y64" s="59" t="s">
        <v>17</v>
      </c>
      <c r="Z64" s="115" t="s">
        <v>90</v>
      </c>
      <c r="AA64" s="244">
        <f>SUM(AA53:AD63)</f>
        <v>0</v>
      </c>
      <c r="AB64" s="245"/>
      <c r="AC64" s="245"/>
      <c r="AD64" s="245"/>
      <c r="AE64" s="59" t="s">
        <v>17</v>
      </c>
      <c r="AF64" s="115" t="s">
        <v>95</v>
      </c>
      <c r="AG64" s="245">
        <f>SUM(AG53:AJ63)</f>
        <v>0</v>
      </c>
      <c r="AH64" s="245"/>
      <c r="AI64" s="245"/>
      <c r="AJ64" s="245"/>
      <c r="AK64" s="59" t="s">
        <v>17</v>
      </c>
      <c r="AL64" s="115" t="s">
        <v>96</v>
      </c>
    </row>
    <row r="66" spans="1:38" s="4" customFormat="1"/>
    <row r="67" spans="1:38" s="4" customFormat="1">
      <c r="A67" s="2"/>
    </row>
    <row r="68" spans="1:38" s="75" customFormat="1" ht="10.5">
      <c r="B68" s="76"/>
      <c r="C68" s="76"/>
      <c r="D68" s="76"/>
      <c r="E68" s="76"/>
      <c r="F68" s="76"/>
      <c r="G68" s="76"/>
      <c r="H68" s="76"/>
      <c r="I68" s="76"/>
      <c r="J68" s="76"/>
      <c r="K68" s="76"/>
      <c r="L68" s="76"/>
      <c r="M68" s="76"/>
      <c r="N68" s="76"/>
      <c r="O68" s="76"/>
      <c r="P68" s="76"/>
      <c r="Q68" s="76"/>
      <c r="R68" s="76"/>
      <c r="S68" s="76"/>
      <c r="U68" s="76"/>
      <c r="V68" s="76"/>
      <c r="W68" s="76"/>
      <c r="X68" s="76"/>
      <c r="Y68" s="76"/>
      <c r="Z68" s="76"/>
      <c r="AA68" s="76"/>
      <c r="AB68" s="76"/>
      <c r="AC68" s="76"/>
      <c r="AD68" s="76"/>
      <c r="AE68" s="76"/>
      <c r="AF68" s="76"/>
      <c r="AG68" s="76"/>
      <c r="AH68" s="76"/>
      <c r="AI68" s="76"/>
      <c r="AJ68" s="76"/>
      <c r="AK68" s="76"/>
      <c r="AL68" s="76"/>
    </row>
    <row r="69" spans="1:38" s="75" customFormat="1" ht="10.5">
      <c r="B69" s="76"/>
      <c r="C69" s="76"/>
      <c r="D69" s="76"/>
      <c r="E69" s="76"/>
      <c r="F69" s="76"/>
      <c r="G69" s="76"/>
      <c r="H69" s="76"/>
      <c r="I69" s="76"/>
      <c r="J69" s="76"/>
      <c r="K69" s="76"/>
      <c r="L69" s="76"/>
      <c r="M69" s="76"/>
      <c r="N69" s="76"/>
      <c r="O69" s="76"/>
      <c r="P69" s="76"/>
      <c r="Q69" s="76"/>
      <c r="R69" s="76"/>
      <c r="S69" s="76"/>
      <c r="U69" s="76"/>
      <c r="V69" s="76"/>
      <c r="W69" s="76"/>
      <c r="X69" s="76"/>
      <c r="Y69" s="76"/>
      <c r="Z69" s="76"/>
      <c r="AA69" s="76"/>
      <c r="AB69" s="76"/>
      <c r="AC69" s="76"/>
      <c r="AD69" s="76"/>
      <c r="AE69" s="76"/>
      <c r="AF69" s="76"/>
      <c r="AG69" s="76"/>
      <c r="AH69" s="76"/>
      <c r="AI69" s="76"/>
      <c r="AJ69" s="76"/>
      <c r="AK69" s="76"/>
      <c r="AL69" s="76"/>
    </row>
    <row r="70" spans="1:38" s="75" customFormat="1" ht="10.5">
      <c r="B70" s="77"/>
      <c r="C70" s="77"/>
      <c r="D70" s="77"/>
      <c r="E70" s="77"/>
      <c r="F70" s="77"/>
      <c r="G70" s="77"/>
      <c r="H70" s="77"/>
      <c r="I70" s="77"/>
      <c r="J70" s="77"/>
      <c r="K70" s="77"/>
      <c r="L70" s="77"/>
      <c r="M70" s="77"/>
      <c r="N70" s="77"/>
      <c r="O70" s="77"/>
      <c r="P70" s="77"/>
      <c r="Q70" s="77"/>
      <c r="R70" s="77"/>
      <c r="S70" s="77"/>
      <c r="U70" s="76"/>
      <c r="V70" s="76"/>
      <c r="W70" s="76"/>
      <c r="X70" s="76"/>
      <c r="Y70" s="76"/>
      <c r="Z70" s="76"/>
      <c r="AA70" s="76"/>
      <c r="AB70" s="76"/>
      <c r="AC70" s="76"/>
      <c r="AD70" s="76"/>
      <c r="AE70" s="76"/>
      <c r="AF70" s="76"/>
      <c r="AG70" s="76"/>
      <c r="AH70" s="76"/>
      <c r="AI70" s="76"/>
      <c r="AJ70" s="76"/>
      <c r="AK70" s="76"/>
      <c r="AL70" s="76"/>
    </row>
    <row r="71" spans="1:38" s="75" customFormat="1" ht="10.5">
      <c r="B71" s="77"/>
      <c r="C71" s="77"/>
      <c r="D71" s="77"/>
      <c r="E71" s="77"/>
      <c r="F71" s="77"/>
      <c r="G71" s="77"/>
      <c r="H71" s="77"/>
      <c r="I71" s="77"/>
      <c r="J71" s="77"/>
      <c r="K71" s="77"/>
      <c r="L71" s="77"/>
      <c r="M71" s="77"/>
      <c r="N71" s="77"/>
      <c r="O71" s="77"/>
      <c r="P71" s="77"/>
      <c r="Q71" s="77"/>
      <c r="R71" s="77"/>
      <c r="S71" s="77"/>
      <c r="U71" s="76"/>
      <c r="V71" s="76"/>
      <c r="W71" s="76"/>
      <c r="X71" s="76"/>
      <c r="Y71" s="76"/>
      <c r="Z71" s="76"/>
      <c r="AA71" s="76"/>
      <c r="AB71" s="76"/>
      <c r="AC71" s="76"/>
      <c r="AD71" s="76"/>
      <c r="AE71" s="76"/>
      <c r="AF71" s="76"/>
      <c r="AG71" s="76"/>
      <c r="AH71" s="76"/>
      <c r="AI71" s="76"/>
      <c r="AJ71" s="76"/>
      <c r="AK71" s="76"/>
      <c r="AL71" s="76"/>
    </row>
    <row r="72" spans="1:38" s="75" customFormat="1" ht="10.5">
      <c r="B72" s="76"/>
      <c r="C72" s="76"/>
      <c r="D72" s="76"/>
      <c r="E72" s="76"/>
      <c r="F72" s="76"/>
      <c r="G72" s="76"/>
      <c r="H72" s="76"/>
      <c r="I72" s="76"/>
      <c r="J72" s="76"/>
      <c r="K72" s="76"/>
      <c r="L72" s="76"/>
      <c r="M72" s="76"/>
      <c r="N72" s="76"/>
      <c r="O72" s="76"/>
      <c r="P72" s="76"/>
      <c r="Q72" s="76"/>
      <c r="R72" s="76"/>
      <c r="S72" s="76"/>
      <c r="U72" s="76"/>
      <c r="V72" s="76"/>
      <c r="W72" s="76"/>
      <c r="X72" s="76"/>
      <c r="Y72" s="76"/>
      <c r="Z72" s="76"/>
      <c r="AA72" s="76"/>
      <c r="AB72" s="76"/>
      <c r="AC72" s="76"/>
      <c r="AD72" s="76"/>
      <c r="AE72" s="76"/>
      <c r="AF72" s="76"/>
      <c r="AG72" s="76"/>
      <c r="AH72" s="76"/>
      <c r="AI72" s="76"/>
      <c r="AJ72" s="76"/>
      <c r="AK72" s="76"/>
      <c r="AL72" s="76"/>
    </row>
    <row r="73" spans="1:38" s="75" customFormat="1" ht="10.5">
      <c r="B73" s="76"/>
      <c r="C73" s="76"/>
      <c r="D73" s="76"/>
      <c r="E73" s="76"/>
      <c r="F73" s="76"/>
      <c r="G73" s="76"/>
      <c r="H73" s="76"/>
      <c r="I73" s="76"/>
      <c r="J73" s="76"/>
      <c r="K73" s="76"/>
      <c r="L73" s="76"/>
      <c r="M73" s="76"/>
      <c r="N73" s="76"/>
      <c r="O73" s="76"/>
      <c r="P73" s="76"/>
      <c r="Q73" s="76"/>
      <c r="R73" s="76"/>
      <c r="S73" s="76"/>
      <c r="U73" s="76"/>
      <c r="V73" s="76"/>
      <c r="W73" s="76"/>
      <c r="X73" s="76"/>
      <c r="Y73" s="76"/>
      <c r="Z73" s="76"/>
      <c r="AA73" s="76"/>
      <c r="AB73" s="76"/>
      <c r="AC73" s="76"/>
      <c r="AD73" s="76"/>
      <c r="AE73" s="76"/>
      <c r="AF73" s="76"/>
      <c r="AG73" s="76"/>
      <c r="AH73" s="76"/>
      <c r="AI73" s="76"/>
      <c r="AJ73" s="76"/>
      <c r="AK73" s="76"/>
      <c r="AL73" s="76"/>
    </row>
    <row r="74" spans="1:38" s="75" customFormat="1" ht="10.5">
      <c r="B74" s="76"/>
      <c r="C74" s="76"/>
      <c r="D74" s="76"/>
      <c r="E74" s="76"/>
      <c r="F74" s="76"/>
      <c r="G74" s="76"/>
      <c r="H74" s="76"/>
      <c r="I74" s="76"/>
      <c r="J74" s="76"/>
      <c r="K74" s="76"/>
      <c r="L74" s="76"/>
      <c r="M74" s="76"/>
      <c r="N74" s="76"/>
      <c r="O74" s="76"/>
      <c r="P74" s="76"/>
      <c r="Q74" s="76"/>
      <c r="R74" s="76"/>
      <c r="S74" s="76"/>
      <c r="U74" s="76"/>
      <c r="V74" s="76"/>
      <c r="W74" s="76"/>
      <c r="X74" s="76"/>
      <c r="Y74" s="76"/>
      <c r="Z74" s="76"/>
      <c r="AA74" s="76"/>
      <c r="AB74" s="76"/>
      <c r="AC74" s="76"/>
      <c r="AD74" s="76"/>
      <c r="AE74" s="76"/>
      <c r="AF74" s="76"/>
      <c r="AG74" s="76"/>
      <c r="AH74" s="76"/>
      <c r="AI74" s="76"/>
      <c r="AJ74" s="76"/>
      <c r="AK74" s="76"/>
      <c r="AL74" s="76"/>
    </row>
    <row r="75" spans="1:38" s="75" customFormat="1" ht="10.5">
      <c r="B75" s="76"/>
      <c r="C75" s="76"/>
      <c r="D75" s="76"/>
      <c r="E75" s="76"/>
      <c r="F75" s="76"/>
      <c r="G75" s="76"/>
      <c r="H75" s="76"/>
      <c r="I75" s="76"/>
      <c r="J75" s="76"/>
      <c r="K75" s="76"/>
      <c r="L75" s="76"/>
      <c r="M75" s="76"/>
      <c r="N75" s="76"/>
      <c r="O75" s="76"/>
      <c r="P75" s="76"/>
      <c r="Q75" s="76"/>
      <c r="R75" s="76"/>
      <c r="S75" s="76"/>
      <c r="U75" s="76"/>
      <c r="V75" s="76"/>
      <c r="W75" s="76"/>
      <c r="X75" s="76"/>
      <c r="Y75" s="76"/>
      <c r="Z75" s="76"/>
      <c r="AA75" s="76"/>
      <c r="AB75" s="76"/>
      <c r="AC75" s="76"/>
      <c r="AD75" s="76"/>
      <c r="AE75" s="76"/>
      <c r="AF75" s="76"/>
      <c r="AG75" s="76"/>
      <c r="AH75" s="76"/>
      <c r="AI75" s="76"/>
      <c r="AJ75" s="76"/>
      <c r="AK75" s="76"/>
      <c r="AL75" s="76"/>
    </row>
    <row r="76" spans="1:38" s="75" customFormat="1" ht="10.5">
      <c r="B76" s="76"/>
      <c r="C76" s="76"/>
      <c r="D76" s="76"/>
      <c r="E76" s="76"/>
      <c r="F76" s="76"/>
      <c r="G76" s="76"/>
      <c r="H76" s="76"/>
      <c r="I76" s="76"/>
      <c r="J76" s="76"/>
      <c r="K76" s="76"/>
      <c r="L76" s="76"/>
      <c r="M76" s="76"/>
      <c r="N76" s="76"/>
      <c r="O76" s="76"/>
      <c r="P76" s="76"/>
      <c r="Q76" s="76"/>
      <c r="R76" s="76"/>
      <c r="S76" s="76"/>
      <c r="U76" s="76"/>
      <c r="V76" s="76"/>
      <c r="W76" s="76"/>
      <c r="X76" s="76"/>
      <c r="Y76" s="76"/>
      <c r="Z76" s="76"/>
      <c r="AA76" s="76"/>
      <c r="AB76" s="76"/>
      <c r="AC76" s="76"/>
      <c r="AD76" s="76"/>
      <c r="AE76" s="76"/>
      <c r="AF76" s="76"/>
      <c r="AG76" s="76"/>
      <c r="AH76" s="76"/>
      <c r="AI76" s="76"/>
      <c r="AJ76" s="76"/>
      <c r="AK76" s="76"/>
      <c r="AL76" s="76"/>
    </row>
    <row r="77" spans="1:38" s="75" customFormat="1" ht="10.5">
      <c r="B77" s="76"/>
      <c r="C77" s="76"/>
      <c r="D77" s="76"/>
      <c r="E77" s="76"/>
      <c r="F77" s="76"/>
      <c r="G77" s="76"/>
      <c r="H77" s="76"/>
      <c r="I77" s="76"/>
      <c r="J77" s="76"/>
      <c r="K77" s="76"/>
      <c r="L77" s="76"/>
      <c r="M77" s="76"/>
      <c r="N77" s="76"/>
      <c r="O77" s="76"/>
      <c r="P77" s="76"/>
      <c r="Q77" s="76"/>
      <c r="R77" s="76"/>
      <c r="S77" s="76"/>
      <c r="U77" s="76"/>
      <c r="V77" s="76"/>
      <c r="W77" s="76"/>
      <c r="X77" s="76"/>
      <c r="Y77" s="76"/>
      <c r="Z77" s="76"/>
      <c r="AA77" s="76"/>
      <c r="AB77" s="76"/>
      <c r="AC77" s="76"/>
      <c r="AD77" s="76"/>
      <c r="AE77" s="76"/>
      <c r="AF77" s="76"/>
      <c r="AG77" s="76"/>
      <c r="AH77" s="76"/>
      <c r="AI77" s="76"/>
      <c r="AJ77" s="76"/>
      <c r="AK77" s="76"/>
      <c r="AL77" s="76"/>
    </row>
    <row r="78" spans="1:38" s="75" customFormat="1" ht="10.5">
      <c r="B78" s="76"/>
      <c r="C78" s="76"/>
      <c r="D78" s="76"/>
      <c r="E78" s="76"/>
      <c r="F78" s="76"/>
      <c r="G78" s="76"/>
      <c r="H78" s="76"/>
      <c r="I78" s="76"/>
      <c r="J78" s="76"/>
      <c r="K78" s="76"/>
      <c r="L78" s="76"/>
      <c r="M78" s="76"/>
      <c r="N78" s="76"/>
      <c r="O78" s="76"/>
      <c r="P78" s="76"/>
      <c r="Q78" s="76"/>
      <c r="R78" s="76"/>
      <c r="S78" s="76"/>
      <c r="U78" s="76"/>
      <c r="V78" s="76"/>
      <c r="W78" s="76"/>
      <c r="X78" s="76"/>
      <c r="Y78" s="76"/>
      <c r="Z78" s="76"/>
      <c r="AA78" s="76"/>
      <c r="AB78" s="76"/>
      <c r="AC78" s="76"/>
      <c r="AD78" s="76"/>
      <c r="AE78" s="76"/>
      <c r="AF78" s="76"/>
      <c r="AG78" s="76"/>
      <c r="AH78" s="76"/>
      <c r="AI78" s="76"/>
      <c r="AJ78" s="76"/>
      <c r="AK78" s="76"/>
      <c r="AL78" s="76"/>
    </row>
    <row r="79" spans="1:38" s="75" customFormat="1" ht="10.5">
      <c r="B79" s="76"/>
      <c r="C79" s="76"/>
      <c r="D79" s="76"/>
      <c r="E79" s="76"/>
      <c r="F79" s="76"/>
      <c r="G79" s="76"/>
      <c r="H79" s="76"/>
      <c r="I79" s="76"/>
      <c r="J79" s="76"/>
      <c r="K79" s="76"/>
      <c r="L79" s="76"/>
      <c r="M79" s="76"/>
      <c r="N79" s="76"/>
      <c r="O79" s="76"/>
      <c r="P79" s="76"/>
      <c r="Q79" s="76"/>
      <c r="R79" s="76"/>
      <c r="S79" s="76"/>
      <c r="U79" s="76"/>
      <c r="V79" s="76"/>
      <c r="W79" s="76"/>
      <c r="X79" s="76"/>
      <c r="Y79" s="76"/>
      <c r="Z79" s="76"/>
      <c r="AA79" s="76"/>
      <c r="AB79" s="76"/>
      <c r="AC79" s="76"/>
      <c r="AD79" s="76"/>
      <c r="AE79" s="76"/>
      <c r="AF79" s="76"/>
      <c r="AG79" s="76"/>
      <c r="AH79" s="76"/>
      <c r="AI79" s="76"/>
      <c r="AJ79" s="76"/>
      <c r="AK79" s="76"/>
      <c r="AL79" s="76"/>
    </row>
    <row r="80" spans="1:38" s="75" customFormat="1" ht="10.5">
      <c r="B80" s="76"/>
      <c r="C80" s="76"/>
      <c r="D80" s="76"/>
      <c r="E80" s="76"/>
      <c r="F80" s="76"/>
      <c r="G80" s="76"/>
      <c r="H80" s="76"/>
      <c r="I80" s="76"/>
      <c r="J80" s="76"/>
      <c r="K80" s="76"/>
      <c r="L80" s="76"/>
      <c r="M80" s="76"/>
      <c r="N80" s="76"/>
      <c r="O80" s="76"/>
      <c r="P80" s="76"/>
      <c r="Q80" s="76"/>
      <c r="R80" s="76"/>
      <c r="S80" s="76"/>
      <c r="U80" s="76"/>
      <c r="V80" s="76"/>
      <c r="W80" s="76"/>
      <c r="X80" s="76"/>
      <c r="Y80" s="76"/>
      <c r="Z80" s="76"/>
      <c r="AA80" s="76"/>
      <c r="AB80" s="76"/>
      <c r="AC80" s="76"/>
      <c r="AD80" s="76"/>
      <c r="AE80" s="76"/>
      <c r="AF80" s="76"/>
      <c r="AG80" s="76"/>
      <c r="AH80" s="76"/>
      <c r="AI80" s="76"/>
      <c r="AJ80" s="76"/>
      <c r="AK80" s="76"/>
      <c r="AL80" s="76"/>
    </row>
    <row r="81" spans="2:38" s="75" customFormat="1" ht="10.5">
      <c r="B81" s="76"/>
      <c r="C81" s="76"/>
      <c r="D81" s="76"/>
      <c r="E81" s="76"/>
      <c r="F81" s="76"/>
      <c r="G81" s="76"/>
      <c r="H81" s="76"/>
      <c r="I81" s="76"/>
      <c r="J81" s="76"/>
      <c r="K81" s="76"/>
      <c r="L81" s="76"/>
      <c r="M81" s="76"/>
      <c r="N81" s="76"/>
      <c r="O81" s="76"/>
      <c r="P81" s="76"/>
      <c r="Q81" s="76"/>
      <c r="R81" s="76"/>
      <c r="S81" s="76"/>
      <c r="U81" s="76"/>
      <c r="V81" s="76"/>
      <c r="W81" s="76"/>
      <c r="X81" s="76"/>
      <c r="Y81" s="76"/>
      <c r="Z81" s="76"/>
      <c r="AA81" s="76"/>
      <c r="AB81" s="76"/>
      <c r="AC81" s="76"/>
      <c r="AD81" s="76"/>
      <c r="AE81" s="76"/>
      <c r="AF81" s="76"/>
      <c r="AG81" s="76"/>
      <c r="AH81" s="76"/>
      <c r="AI81" s="76"/>
      <c r="AJ81" s="76"/>
      <c r="AK81" s="76"/>
      <c r="AL81" s="76"/>
    </row>
    <row r="82" spans="2:38" s="75" customFormat="1" ht="10.5">
      <c r="B82" s="76"/>
      <c r="C82" s="76"/>
      <c r="D82" s="76"/>
      <c r="E82" s="76"/>
      <c r="F82" s="76"/>
      <c r="G82" s="76"/>
      <c r="H82" s="76"/>
      <c r="I82" s="76"/>
      <c r="J82" s="76"/>
      <c r="K82" s="76"/>
      <c r="L82" s="76"/>
      <c r="M82" s="76"/>
      <c r="N82" s="76"/>
      <c r="O82" s="76"/>
      <c r="P82" s="76"/>
      <c r="Q82" s="76"/>
      <c r="R82" s="76"/>
      <c r="S82" s="76"/>
      <c r="U82" s="76"/>
      <c r="V82" s="76"/>
      <c r="W82" s="76"/>
      <c r="X82" s="76"/>
      <c r="Y82" s="76"/>
      <c r="Z82" s="76"/>
      <c r="AA82" s="76"/>
      <c r="AB82" s="76"/>
      <c r="AC82" s="76"/>
      <c r="AD82" s="76"/>
      <c r="AE82" s="76"/>
      <c r="AF82" s="76"/>
      <c r="AG82" s="76"/>
      <c r="AH82" s="76"/>
      <c r="AI82" s="76"/>
      <c r="AJ82" s="76"/>
      <c r="AK82" s="76"/>
      <c r="AL82" s="76"/>
    </row>
    <row r="83" spans="2:38" s="75" customFormat="1" ht="10.5">
      <c r="B83" s="76"/>
      <c r="C83" s="76"/>
      <c r="D83" s="76"/>
      <c r="E83" s="76"/>
      <c r="F83" s="76"/>
      <c r="G83" s="76"/>
      <c r="H83" s="76"/>
      <c r="I83" s="76"/>
      <c r="J83" s="76"/>
      <c r="K83" s="76"/>
      <c r="L83" s="76"/>
      <c r="M83" s="76"/>
      <c r="N83" s="76"/>
      <c r="O83" s="76"/>
      <c r="P83" s="76"/>
      <c r="Q83" s="76"/>
      <c r="R83" s="76"/>
      <c r="S83" s="76"/>
      <c r="U83" s="76"/>
      <c r="V83" s="76"/>
      <c r="W83" s="76"/>
      <c r="X83" s="76"/>
      <c r="Y83" s="76"/>
      <c r="Z83" s="76"/>
      <c r="AA83" s="76"/>
      <c r="AB83" s="76"/>
      <c r="AC83" s="76"/>
      <c r="AD83" s="76"/>
      <c r="AE83" s="76"/>
      <c r="AF83" s="76"/>
      <c r="AG83" s="76"/>
      <c r="AH83" s="76"/>
      <c r="AI83" s="76"/>
      <c r="AJ83" s="76"/>
      <c r="AK83" s="76"/>
      <c r="AL83" s="76"/>
    </row>
    <row r="84" spans="2:38" s="75" customFormat="1" ht="10.5">
      <c r="B84" s="76"/>
      <c r="C84" s="76"/>
      <c r="D84" s="76"/>
      <c r="E84" s="76"/>
      <c r="F84" s="76"/>
      <c r="G84" s="76"/>
      <c r="H84" s="76"/>
      <c r="I84" s="76"/>
      <c r="J84" s="76"/>
      <c r="K84" s="76"/>
      <c r="L84" s="76"/>
      <c r="M84" s="76"/>
      <c r="N84" s="76"/>
      <c r="O84" s="76"/>
      <c r="P84" s="76"/>
      <c r="Q84" s="76"/>
      <c r="R84" s="76"/>
      <c r="S84" s="76"/>
      <c r="U84" s="76"/>
      <c r="V84" s="76"/>
      <c r="W84" s="76"/>
      <c r="X84" s="76"/>
      <c r="Y84" s="76"/>
      <c r="Z84" s="76"/>
      <c r="AA84" s="76"/>
      <c r="AB84" s="76"/>
      <c r="AC84" s="76"/>
      <c r="AD84" s="76"/>
      <c r="AE84" s="76"/>
      <c r="AF84" s="76"/>
      <c r="AG84" s="76"/>
      <c r="AH84" s="76"/>
      <c r="AI84" s="76"/>
      <c r="AJ84" s="76"/>
      <c r="AK84" s="76"/>
      <c r="AL84" s="76"/>
    </row>
    <row r="85" spans="2:38" s="75" customFormat="1" ht="10.5">
      <c r="B85" s="76"/>
      <c r="C85" s="76"/>
      <c r="D85" s="76"/>
      <c r="E85" s="76"/>
      <c r="F85" s="76"/>
      <c r="G85" s="76"/>
      <c r="H85" s="76"/>
      <c r="I85" s="76"/>
      <c r="J85" s="76"/>
      <c r="K85" s="76"/>
      <c r="L85" s="76"/>
      <c r="M85" s="76"/>
      <c r="N85" s="76"/>
      <c r="O85" s="76"/>
      <c r="P85" s="76"/>
      <c r="Q85" s="76"/>
      <c r="R85" s="76"/>
      <c r="S85" s="76"/>
      <c r="U85" s="76"/>
      <c r="V85" s="76"/>
      <c r="W85" s="76"/>
      <c r="X85" s="76"/>
      <c r="Y85" s="76"/>
      <c r="Z85" s="76"/>
      <c r="AA85" s="76"/>
      <c r="AB85" s="76"/>
      <c r="AC85" s="76"/>
      <c r="AD85" s="76"/>
      <c r="AE85" s="76"/>
      <c r="AF85" s="76"/>
      <c r="AG85" s="76"/>
      <c r="AH85" s="76"/>
      <c r="AI85" s="76"/>
      <c r="AJ85" s="76"/>
      <c r="AK85" s="76"/>
      <c r="AL85" s="76"/>
    </row>
    <row r="86" spans="2:38" s="75" customFormat="1" ht="10.5">
      <c r="B86" s="76"/>
      <c r="C86" s="76"/>
      <c r="D86" s="76"/>
      <c r="E86" s="76"/>
      <c r="F86" s="76"/>
      <c r="G86" s="76"/>
      <c r="H86" s="76"/>
      <c r="I86" s="76"/>
      <c r="J86" s="76"/>
      <c r="K86" s="76"/>
      <c r="L86" s="76"/>
      <c r="M86" s="76"/>
      <c r="N86" s="76"/>
      <c r="O86" s="76"/>
      <c r="P86" s="76"/>
      <c r="Q86" s="76"/>
      <c r="R86" s="76"/>
      <c r="S86" s="76"/>
      <c r="U86" s="76"/>
      <c r="V86" s="76"/>
      <c r="W86" s="76"/>
      <c r="X86" s="76"/>
      <c r="Y86" s="76"/>
      <c r="Z86" s="76"/>
      <c r="AA86" s="76"/>
      <c r="AB86" s="76"/>
      <c r="AC86" s="76"/>
      <c r="AD86" s="76"/>
      <c r="AE86" s="76"/>
      <c r="AF86" s="76"/>
      <c r="AG86" s="76"/>
      <c r="AH86" s="76"/>
      <c r="AI86" s="76"/>
      <c r="AJ86" s="76"/>
      <c r="AK86" s="76"/>
      <c r="AL86" s="76"/>
    </row>
    <row r="87" spans="2:38" s="75" customFormat="1" ht="10.5">
      <c r="B87" s="76"/>
      <c r="C87" s="76"/>
      <c r="D87" s="76"/>
      <c r="E87" s="76"/>
      <c r="F87" s="76"/>
      <c r="G87" s="76"/>
      <c r="H87" s="76"/>
      <c r="I87" s="76"/>
      <c r="J87" s="76"/>
      <c r="K87" s="76"/>
      <c r="L87" s="76"/>
      <c r="M87" s="76"/>
      <c r="N87" s="76"/>
      <c r="O87" s="76"/>
      <c r="P87" s="76"/>
      <c r="Q87" s="76"/>
      <c r="R87" s="76"/>
      <c r="S87" s="76"/>
      <c r="U87" s="76"/>
      <c r="V87" s="76"/>
      <c r="W87" s="76"/>
      <c r="X87" s="76"/>
      <c r="Y87" s="76"/>
      <c r="Z87" s="76"/>
      <c r="AA87" s="76"/>
      <c r="AB87" s="76"/>
      <c r="AC87" s="76"/>
      <c r="AD87" s="76"/>
      <c r="AE87" s="76"/>
      <c r="AF87" s="76"/>
      <c r="AG87" s="76"/>
      <c r="AH87" s="76"/>
      <c r="AI87" s="76"/>
      <c r="AJ87" s="76"/>
      <c r="AK87" s="76"/>
      <c r="AL87" s="76"/>
    </row>
    <row r="88" spans="2:38" s="75" customFormat="1" ht="10.5">
      <c r="B88" s="76"/>
      <c r="C88" s="76"/>
      <c r="D88" s="76"/>
      <c r="E88" s="76"/>
      <c r="F88" s="76"/>
      <c r="G88" s="76"/>
      <c r="H88" s="76"/>
      <c r="I88" s="76"/>
      <c r="J88" s="76"/>
      <c r="K88" s="76"/>
      <c r="L88" s="76"/>
      <c r="M88" s="76"/>
      <c r="N88" s="76"/>
      <c r="O88" s="76"/>
      <c r="P88" s="76"/>
      <c r="Q88" s="76"/>
      <c r="R88" s="76"/>
      <c r="S88" s="76"/>
      <c r="U88" s="76"/>
      <c r="V88" s="76"/>
      <c r="W88" s="76"/>
      <c r="X88" s="76"/>
      <c r="Y88" s="76"/>
      <c r="Z88" s="76"/>
      <c r="AA88" s="76"/>
      <c r="AB88" s="76"/>
      <c r="AC88" s="76"/>
      <c r="AD88" s="76"/>
      <c r="AE88" s="76"/>
      <c r="AF88" s="76"/>
      <c r="AG88" s="76"/>
      <c r="AH88" s="76"/>
      <c r="AI88" s="76"/>
      <c r="AJ88" s="76"/>
      <c r="AK88" s="76"/>
      <c r="AL88" s="76"/>
    </row>
    <row r="89" spans="2:38" s="75" customFormat="1" ht="10.5">
      <c r="B89" s="76"/>
      <c r="C89" s="76"/>
      <c r="D89" s="76"/>
      <c r="E89" s="76"/>
      <c r="F89" s="76"/>
      <c r="G89" s="76"/>
      <c r="H89" s="76"/>
      <c r="I89" s="76"/>
      <c r="J89" s="76"/>
      <c r="K89" s="76"/>
      <c r="L89" s="76"/>
      <c r="M89" s="76"/>
      <c r="N89" s="76"/>
      <c r="O89" s="76"/>
      <c r="P89" s="76"/>
      <c r="Q89" s="76"/>
      <c r="R89" s="76"/>
      <c r="S89" s="76"/>
      <c r="U89" s="76"/>
      <c r="V89" s="76"/>
      <c r="W89" s="76"/>
      <c r="X89" s="76"/>
      <c r="Y89" s="76"/>
      <c r="Z89" s="76"/>
      <c r="AA89" s="76"/>
      <c r="AB89" s="76"/>
      <c r="AC89" s="76"/>
      <c r="AD89" s="76"/>
      <c r="AE89" s="76"/>
      <c r="AF89" s="76"/>
      <c r="AG89" s="76"/>
      <c r="AH89" s="76"/>
      <c r="AI89" s="76"/>
      <c r="AJ89" s="76"/>
      <c r="AK89" s="76"/>
      <c r="AL89" s="76"/>
    </row>
    <row r="90" spans="2:38" s="75" customFormat="1" ht="10.5">
      <c r="B90" s="76"/>
      <c r="C90" s="76"/>
      <c r="D90" s="76"/>
      <c r="E90" s="76"/>
      <c r="F90" s="76"/>
      <c r="G90" s="76"/>
      <c r="H90" s="76"/>
      <c r="I90" s="76"/>
      <c r="J90" s="76"/>
      <c r="K90" s="76"/>
      <c r="L90" s="76"/>
      <c r="M90" s="76"/>
      <c r="N90" s="76"/>
      <c r="O90" s="76"/>
      <c r="P90" s="76"/>
      <c r="Q90" s="76"/>
      <c r="R90" s="76"/>
      <c r="S90" s="76"/>
      <c r="U90" s="76"/>
      <c r="V90" s="76"/>
      <c r="W90" s="76"/>
      <c r="X90" s="76"/>
      <c r="Y90" s="76"/>
      <c r="Z90" s="76"/>
      <c r="AA90" s="76"/>
      <c r="AB90" s="76"/>
      <c r="AC90" s="76"/>
      <c r="AD90" s="76"/>
      <c r="AE90" s="76"/>
      <c r="AF90" s="76"/>
      <c r="AG90" s="76"/>
      <c r="AH90" s="76"/>
      <c r="AI90" s="76"/>
      <c r="AJ90" s="76"/>
      <c r="AK90" s="76"/>
      <c r="AL90" s="76"/>
    </row>
    <row r="91" spans="2:38" s="75" customFormat="1" ht="10.5">
      <c r="B91" s="76"/>
      <c r="C91" s="76"/>
      <c r="D91" s="76"/>
      <c r="E91" s="76"/>
      <c r="F91" s="76"/>
      <c r="G91" s="76"/>
      <c r="H91" s="76"/>
      <c r="I91" s="76"/>
      <c r="J91" s="76"/>
      <c r="K91" s="76"/>
      <c r="L91" s="76"/>
      <c r="M91" s="76"/>
      <c r="N91" s="76"/>
      <c r="O91" s="76"/>
      <c r="P91" s="76"/>
      <c r="Q91" s="76"/>
      <c r="R91" s="76"/>
      <c r="S91" s="76"/>
      <c r="U91" s="76"/>
      <c r="V91" s="76"/>
      <c r="W91" s="76"/>
      <c r="X91" s="76"/>
      <c r="Y91" s="76"/>
      <c r="Z91" s="76"/>
      <c r="AA91" s="76"/>
      <c r="AB91" s="76"/>
      <c r="AC91" s="76"/>
      <c r="AD91" s="76"/>
      <c r="AE91" s="76"/>
      <c r="AF91" s="76"/>
      <c r="AG91" s="76"/>
      <c r="AH91" s="76"/>
      <c r="AI91" s="76"/>
      <c r="AJ91" s="76"/>
      <c r="AK91" s="76"/>
      <c r="AL91" s="76"/>
    </row>
    <row r="92" spans="2:38" s="75" customFormat="1" ht="10.5">
      <c r="B92" s="76"/>
      <c r="C92" s="76"/>
      <c r="D92" s="76"/>
      <c r="E92" s="76"/>
      <c r="F92" s="76"/>
      <c r="G92" s="76"/>
      <c r="H92" s="76"/>
      <c r="I92" s="76"/>
      <c r="J92" s="76"/>
      <c r="K92" s="76"/>
      <c r="L92" s="76"/>
      <c r="M92" s="76"/>
      <c r="N92" s="76"/>
      <c r="O92" s="76"/>
      <c r="P92" s="76"/>
      <c r="Q92" s="76"/>
      <c r="R92" s="76"/>
      <c r="S92" s="76"/>
      <c r="U92" s="76"/>
      <c r="V92" s="76"/>
      <c r="W92" s="76"/>
      <c r="X92" s="76"/>
      <c r="Y92" s="76"/>
      <c r="Z92" s="76"/>
      <c r="AA92" s="76"/>
      <c r="AB92" s="76"/>
      <c r="AC92" s="76"/>
      <c r="AD92" s="76"/>
      <c r="AE92" s="76"/>
      <c r="AF92" s="76"/>
      <c r="AG92" s="76"/>
      <c r="AH92" s="76"/>
      <c r="AI92" s="76"/>
      <c r="AJ92" s="76"/>
      <c r="AK92" s="76"/>
      <c r="AL92" s="76"/>
    </row>
    <row r="93" spans="2:38" s="75" customFormat="1" ht="10.5">
      <c r="B93" s="76"/>
      <c r="C93" s="76"/>
      <c r="D93" s="76"/>
      <c r="E93" s="76"/>
      <c r="F93" s="76"/>
      <c r="G93" s="76"/>
      <c r="H93" s="76"/>
      <c r="I93" s="76"/>
      <c r="J93" s="76"/>
      <c r="K93" s="76"/>
      <c r="L93" s="76"/>
      <c r="M93" s="76"/>
      <c r="N93" s="76"/>
      <c r="O93" s="76"/>
      <c r="P93" s="76"/>
      <c r="Q93" s="76"/>
      <c r="R93" s="76"/>
      <c r="S93" s="76"/>
      <c r="U93" s="76"/>
      <c r="V93" s="76"/>
      <c r="W93" s="76"/>
      <c r="X93" s="76"/>
      <c r="Y93" s="76"/>
      <c r="Z93" s="76"/>
      <c r="AA93" s="76"/>
      <c r="AB93" s="76"/>
      <c r="AC93" s="76"/>
      <c r="AD93" s="76"/>
      <c r="AE93" s="76"/>
      <c r="AF93" s="76"/>
      <c r="AG93" s="76"/>
      <c r="AH93" s="76"/>
      <c r="AI93" s="76"/>
      <c r="AJ93" s="76"/>
      <c r="AK93" s="76"/>
      <c r="AL93" s="76"/>
    </row>
    <row r="94" spans="2:38" s="75" customFormat="1" ht="10.5">
      <c r="B94" s="76"/>
      <c r="C94" s="76"/>
      <c r="D94" s="76"/>
      <c r="E94" s="76"/>
      <c r="F94" s="76"/>
      <c r="G94" s="76"/>
      <c r="H94" s="76"/>
      <c r="I94" s="76"/>
      <c r="J94" s="76"/>
      <c r="K94" s="76"/>
      <c r="L94" s="76"/>
      <c r="M94" s="76"/>
      <c r="N94" s="76"/>
      <c r="O94" s="76"/>
      <c r="P94" s="76"/>
      <c r="Q94" s="76"/>
      <c r="R94" s="76"/>
      <c r="S94" s="76"/>
      <c r="U94" s="76"/>
      <c r="V94" s="76"/>
      <c r="W94" s="76"/>
      <c r="X94" s="76"/>
      <c r="Y94" s="76"/>
      <c r="Z94" s="76"/>
      <c r="AA94" s="76"/>
      <c r="AB94" s="76"/>
      <c r="AC94" s="76"/>
      <c r="AD94" s="76"/>
      <c r="AE94" s="76"/>
      <c r="AF94" s="76"/>
      <c r="AG94" s="76"/>
      <c r="AH94" s="76"/>
      <c r="AI94" s="76"/>
      <c r="AJ94" s="76"/>
      <c r="AK94" s="76"/>
      <c r="AL94" s="76"/>
    </row>
    <row r="95" spans="2:38" s="75" customFormat="1" ht="10.5">
      <c r="B95" s="76"/>
      <c r="C95" s="76"/>
      <c r="D95" s="76"/>
      <c r="E95" s="76"/>
      <c r="F95" s="76"/>
      <c r="G95" s="76"/>
      <c r="H95" s="76"/>
      <c r="I95" s="76"/>
      <c r="J95" s="76"/>
      <c r="K95" s="76"/>
      <c r="L95" s="76"/>
      <c r="M95" s="76"/>
      <c r="N95" s="76"/>
      <c r="O95" s="76"/>
      <c r="P95" s="76"/>
      <c r="Q95" s="76"/>
      <c r="R95" s="76"/>
      <c r="S95" s="76"/>
      <c r="U95" s="76"/>
      <c r="V95" s="76"/>
      <c r="W95" s="76"/>
      <c r="X95" s="76"/>
      <c r="Y95" s="76"/>
      <c r="Z95" s="76"/>
      <c r="AA95" s="76"/>
      <c r="AB95" s="76"/>
      <c r="AC95" s="76"/>
      <c r="AD95" s="76"/>
      <c r="AE95" s="76"/>
      <c r="AF95" s="76"/>
      <c r="AG95" s="76"/>
      <c r="AH95" s="76"/>
      <c r="AI95" s="76"/>
      <c r="AJ95" s="76"/>
      <c r="AK95" s="76"/>
      <c r="AL95" s="76"/>
    </row>
    <row r="96" spans="2:38" s="75" customFormat="1" ht="10.5">
      <c r="B96" s="76"/>
      <c r="C96" s="76"/>
      <c r="D96" s="76"/>
      <c r="E96" s="76"/>
      <c r="F96" s="76"/>
      <c r="G96" s="76"/>
      <c r="H96" s="76"/>
      <c r="I96" s="76"/>
      <c r="J96" s="76"/>
      <c r="K96" s="76"/>
      <c r="L96" s="76"/>
      <c r="M96" s="76"/>
      <c r="N96" s="76"/>
      <c r="O96" s="76"/>
      <c r="P96" s="76"/>
      <c r="Q96" s="76"/>
      <c r="R96" s="76"/>
      <c r="S96" s="76"/>
      <c r="U96" s="76"/>
      <c r="V96" s="76"/>
      <c r="W96" s="76"/>
      <c r="X96" s="76"/>
      <c r="Y96" s="76"/>
      <c r="Z96" s="76"/>
      <c r="AA96" s="76"/>
      <c r="AB96" s="76"/>
      <c r="AC96" s="76"/>
      <c r="AD96" s="76"/>
      <c r="AE96" s="76"/>
      <c r="AF96" s="76"/>
      <c r="AG96" s="76"/>
      <c r="AH96" s="76"/>
      <c r="AI96" s="76"/>
      <c r="AJ96" s="76"/>
      <c r="AK96" s="76"/>
      <c r="AL96" s="76"/>
    </row>
    <row r="97" spans="2:38" s="75" customFormat="1" ht="10.5">
      <c r="B97" s="76"/>
      <c r="C97" s="76"/>
      <c r="D97" s="76"/>
      <c r="E97" s="76"/>
      <c r="F97" s="76"/>
      <c r="G97" s="76"/>
      <c r="H97" s="76"/>
      <c r="I97" s="76"/>
      <c r="J97" s="76"/>
      <c r="K97" s="76"/>
      <c r="L97" s="76"/>
      <c r="M97" s="76"/>
      <c r="N97" s="76"/>
      <c r="O97" s="76"/>
      <c r="P97" s="76"/>
      <c r="Q97" s="76"/>
      <c r="R97" s="76"/>
      <c r="S97" s="76"/>
      <c r="U97" s="76"/>
      <c r="V97" s="76"/>
      <c r="W97" s="76"/>
      <c r="X97" s="76"/>
      <c r="Y97" s="76"/>
      <c r="Z97" s="76"/>
      <c r="AA97" s="76"/>
      <c r="AB97" s="76"/>
      <c r="AC97" s="76"/>
      <c r="AD97" s="76"/>
      <c r="AE97" s="76"/>
      <c r="AF97" s="76"/>
      <c r="AG97" s="76"/>
      <c r="AH97" s="76"/>
      <c r="AI97" s="76"/>
      <c r="AJ97" s="76"/>
      <c r="AK97" s="76"/>
      <c r="AL97" s="76"/>
    </row>
    <row r="98" spans="2:38" s="75" customFormat="1" ht="10.5">
      <c r="B98" s="76"/>
      <c r="C98" s="76"/>
      <c r="D98" s="76"/>
      <c r="E98" s="76"/>
      <c r="F98" s="76"/>
      <c r="G98" s="76"/>
      <c r="H98" s="76"/>
      <c r="I98" s="76"/>
      <c r="J98" s="76"/>
      <c r="K98" s="76"/>
      <c r="L98" s="76"/>
      <c r="M98" s="76"/>
      <c r="N98" s="76"/>
      <c r="O98" s="76"/>
      <c r="P98" s="76"/>
      <c r="Q98" s="76"/>
      <c r="R98" s="76"/>
      <c r="S98" s="76"/>
      <c r="U98" s="76"/>
      <c r="V98" s="76"/>
      <c r="W98" s="76"/>
      <c r="X98" s="76"/>
      <c r="Y98" s="76"/>
      <c r="Z98" s="76"/>
      <c r="AA98" s="76"/>
      <c r="AB98" s="76"/>
      <c r="AC98" s="76"/>
      <c r="AD98" s="76"/>
      <c r="AE98" s="76"/>
      <c r="AF98" s="76"/>
      <c r="AG98" s="76"/>
      <c r="AH98" s="76"/>
      <c r="AI98" s="76"/>
      <c r="AJ98" s="76"/>
      <c r="AK98" s="76"/>
      <c r="AL98" s="76"/>
    </row>
    <row r="99" spans="2:38" s="75" customFormat="1" ht="10.5">
      <c r="B99" s="76"/>
      <c r="C99" s="76"/>
      <c r="D99" s="76"/>
      <c r="E99" s="76"/>
      <c r="F99" s="76"/>
      <c r="G99" s="76"/>
      <c r="H99" s="76"/>
      <c r="I99" s="76"/>
      <c r="J99" s="76"/>
      <c r="K99" s="76"/>
      <c r="L99" s="76"/>
      <c r="M99" s="76"/>
      <c r="N99" s="76"/>
      <c r="O99" s="76"/>
      <c r="P99" s="76"/>
      <c r="Q99" s="76"/>
      <c r="R99" s="76"/>
      <c r="S99" s="76"/>
      <c r="U99" s="76"/>
      <c r="V99" s="76"/>
      <c r="W99" s="76"/>
      <c r="X99" s="76"/>
      <c r="Y99" s="76"/>
      <c r="Z99" s="76"/>
      <c r="AA99" s="76"/>
      <c r="AB99" s="76"/>
      <c r="AC99" s="76"/>
      <c r="AD99" s="76"/>
      <c r="AE99" s="76"/>
      <c r="AF99" s="76"/>
      <c r="AG99" s="76"/>
      <c r="AH99" s="76"/>
      <c r="AI99" s="76"/>
      <c r="AJ99" s="76"/>
      <c r="AK99" s="76"/>
      <c r="AL99" s="76"/>
    </row>
    <row r="100" spans="2:38" s="75" customFormat="1" ht="10.5">
      <c r="B100" s="76"/>
      <c r="C100" s="76"/>
      <c r="D100" s="76"/>
      <c r="E100" s="76"/>
      <c r="F100" s="76"/>
      <c r="G100" s="76"/>
      <c r="H100" s="76"/>
      <c r="I100" s="76"/>
      <c r="J100" s="76"/>
      <c r="K100" s="76"/>
      <c r="L100" s="76"/>
      <c r="M100" s="76"/>
      <c r="N100" s="76"/>
      <c r="O100" s="76"/>
      <c r="P100" s="76"/>
      <c r="Q100" s="76"/>
      <c r="R100" s="76"/>
      <c r="S100" s="76"/>
      <c r="U100" s="76"/>
      <c r="V100" s="76"/>
      <c r="W100" s="76"/>
      <c r="X100" s="76"/>
      <c r="Y100" s="76"/>
      <c r="Z100" s="76"/>
      <c r="AA100" s="76"/>
      <c r="AB100" s="76"/>
      <c r="AC100" s="76"/>
      <c r="AD100" s="76"/>
      <c r="AE100" s="76"/>
      <c r="AF100" s="76"/>
      <c r="AG100" s="76"/>
      <c r="AH100" s="76"/>
      <c r="AI100" s="76"/>
      <c r="AJ100" s="76"/>
      <c r="AK100" s="76"/>
      <c r="AL100" s="76"/>
    </row>
    <row r="101" spans="2:38" s="75" customFormat="1" ht="10.5">
      <c r="B101" s="76"/>
      <c r="C101" s="76"/>
      <c r="D101" s="76"/>
      <c r="E101" s="76"/>
      <c r="F101" s="76"/>
      <c r="G101" s="76"/>
      <c r="H101" s="76"/>
      <c r="I101" s="76"/>
      <c r="J101" s="76"/>
      <c r="K101" s="76"/>
      <c r="L101" s="76"/>
      <c r="M101" s="76"/>
      <c r="N101" s="76"/>
      <c r="O101" s="76"/>
      <c r="P101" s="76"/>
      <c r="Q101" s="76"/>
      <c r="R101" s="76"/>
      <c r="S101" s="76"/>
      <c r="U101" s="76"/>
      <c r="V101" s="76"/>
      <c r="W101" s="76"/>
      <c r="X101" s="76"/>
      <c r="Y101" s="76"/>
      <c r="Z101" s="76"/>
      <c r="AA101" s="76"/>
      <c r="AB101" s="76"/>
      <c r="AC101" s="76"/>
      <c r="AD101" s="76"/>
      <c r="AE101" s="76"/>
      <c r="AF101" s="76"/>
      <c r="AG101" s="76"/>
      <c r="AH101" s="76"/>
      <c r="AI101" s="76"/>
      <c r="AJ101" s="76"/>
      <c r="AK101" s="76"/>
      <c r="AL101" s="76"/>
    </row>
    <row r="102" spans="2:38" s="75" customFormat="1" ht="10.5">
      <c r="B102" s="76"/>
      <c r="C102" s="76"/>
      <c r="D102" s="76"/>
      <c r="E102" s="76"/>
      <c r="F102" s="76"/>
      <c r="G102" s="76"/>
      <c r="H102" s="76"/>
      <c r="I102" s="76"/>
      <c r="J102" s="76"/>
      <c r="K102" s="76"/>
      <c r="L102" s="76"/>
      <c r="M102" s="76"/>
      <c r="N102" s="76"/>
      <c r="O102" s="76"/>
      <c r="P102" s="76"/>
      <c r="Q102" s="76"/>
      <c r="R102" s="76"/>
      <c r="S102" s="76"/>
      <c r="U102" s="76"/>
      <c r="V102" s="76"/>
      <c r="W102" s="76"/>
      <c r="X102" s="76"/>
      <c r="Y102" s="76"/>
      <c r="Z102" s="76"/>
      <c r="AA102" s="76"/>
      <c r="AB102" s="76"/>
      <c r="AC102" s="76"/>
      <c r="AD102" s="76"/>
      <c r="AE102" s="76"/>
      <c r="AF102" s="76"/>
      <c r="AG102" s="76"/>
      <c r="AH102" s="76"/>
      <c r="AI102" s="76"/>
      <c r="AJ102" s="76"/>
      <c r="AK102" s="76"/>
      <c r="AL102" s="76"/>
    </row>
    <row r="103" spans="2:38" s="75" customFormat="1" ht="10.5">
      <c r="B103" s="76"/>
      <c r="C103" s="76"/>
      <c r="D103" s="76"/>
      <c r="E103" s="76"/>
      <c r="F103" s="76"/>
      <c r="G103" s="76"/>
      <c r="H103" s="76"/>
      <c r="I103" s="76"/>
      <c r="J103" s="76"/>
      <c r="K103" s="76"/>
      <c r="L103" s="76"/>
      <c r="M103" s="76"/>
      <c r="N103" s="76"/>
      <c r="O103" s="76"/>
      <c r="P103" s="76"/>
      <c r="Q103" s="76"/>
      <c r="R103" s="76"/>
      <c r="S103" s="76"/>
      <c r="U103" s="76"/>
      <c r="V103" s="76"/>
      <c r="W103" s="76"/>
      <c r="X103" s="76"/>
      <c r="Y103" s="76"/>
      <c r="Z103" s="76"/>
      <c r="AA103" s="76"/>
      <c r="AB103" s="76"/>
      <c r="AC103" s="76"/>
      <c r="AD103" s="76"/>
      <c r="AE103" s="76"/>
      <c r="AF103" s="76"/>
      <c r="AG103" s="76"/>
      <c r="AH103" s="76"/>
      <c r="AI103" s="76"/>
      <c r="AJ103" s="76"/>
      <c r="AK103" s="76"/>
      <c r="AL103" s="76"/>
    </row>
    <row r="104" spans="2:38" s="75" customFormat="1" ht="10.5">
      <c r="B104" s="76"/>
      <c r="C104" s="76"/>
      <c r="D104" s="76"/>
      <c r="E104" s="76"/>
      <c r="F104" s="76"/>
      <c r="G104" s="76"/>
      <c r="H104" s="76"/>
      <c r="I104" s="76"/>
      <c r="J104" s="76"/>
      <c r="K104" s="76"/>
      <c r="L104" s="76"/>
      <c r="M104" s="76"/>
      <c r="N104" s="76"/>
      <c r="O104" s="76"/>
      <c r="P104" s="76"/>
      <c r="Q104" s="76"/>
      <c r="R104" s="76"/>
      <c r="S104" s="76"/>
      <c r="U104" s="76"/>
      <c r="V104" s="76"/>
      <c r="W104" s="76"/>
      <c r="X104" s="76"/>
      <c r="Y104" s="76"/>
      <c r="Z104" s="76"/>
      <c r="AA104" s="76"/>
      <c r="AB104" s="76"/>
      <c r="AC104" s="76"/>
      <c r="AD104" s="76"/>
      <c r="AE104" s="76"/>
      <c r="AF104" s="76"/>
      <c r="AG104" s="76"/>
      <c r="AH104" s="76"/>
      <c r="AI104" s="76"/>
      <c r="AJ104" s="76"/>
      <c r="AK104" s="76"/>
      <c r="AL104" s="76"/>
    </row>
    <row r="105" spans="2:38" s="75" customFormat="1" ht="10.5">
      <c r="B105" s="76"/>
      <c r="C105" s="76"/>
      <c r="D105" s="76"/>
      <c r="E105" s="76"/>
      <c r="F105" s="76"/>
      <c r="G105" s="76"/>
      <c r="H105" s="76"/>
      <c r="I105" s="76"/>
      <c r="J105" s="76"/>
      <c r="K105" s="76"/>
      <c r="L105" s="76"/>
      <c r="M105" s="76"/>
      <c r="N105" s="76"/>
      <c r="O105" s="76"/>
      <c r="P105" s="76"/>
      <c r="Q105" s="76"/>
      <c r="R105" s="76"/>
      <c r="S105" s="76"/>
      <c r="U105" s="76"/>
      <c r="V105" s="76"/>
      <c r="W105" s="76"/>
      <c r="X105" s="76"/>
      <c r="Y105" s="76"/>
      <c r="Z105" s="76"/>
      <c r="AA105" s="76"/>
      <c r="AB105" s="76"/>
      <c r="AC105" s="76"/>
      <c r="AD105" s="76"/>
      <c r="AE105" s="76"/>
      <c r="AF105" s="76"/>
      <c r="AG105" s="76"/>
      <c r="AH105" s="76"/>
      <c r="AI105" s="76"/>
      <c r="AJ105" s="76"/>
      <c r="AK105" s="76"/>
      <c r="AL105" s="76"/>
    </row>
    <row r="106" spans="2:38" s="75" customFormat="1" ht="10.5">
      <c r="B106" s="76"/>
      <c r="C106" s="76"/>
      <c r="D106" s="76"/>
      <c r="E106" s="76"/>
      <c r="F106" s="76"/>
      <c r="G106" s="76"/>
      <c r="H106" s="76"/>
      <c r="I106" s="76"/>
      <c r="J106" s="76"/>
      <c r="K106" s="76"/>
      <c r="L106" s="76"/>
      <c r="M106" s="76"/>
      <c r="N106" s="76"/>
      <c r="O106" s="76"/>
      <c r="P106" s="76"/>
      <c r="Q106" s="76"/>
      <c r="R106" s="76"/>
      <c r="S106" s="76"/>
      <c r="U106" s="76"/>
      <c r="V106" s="76"/>
      <c r="W106" s="76"/>
      <c r="X106" s="76"/>
      <c r="Y106" s="76"/>
      <c r="Z106" s="76"/>
      <c r="AA106" s="76"/>
      <c r="AB106" s="76"/>
      <c r="AC106" s="76"/>
      <c r="AD106" s="76"/>
      <c r="AE106" s="76"/>
      <c r="AF106" s="76"/>
      <c r="AG106" s="76"/>
      <c r="AH106" s="76"/>
      <c r="AI106" s="76"/>
      <c r="AJ106" s="76"/>
      <c r="AK106" s="76"/>
      <c r="AL106" s="76"/>
    </row>
    <row r="107" spans="2:38" s="75" customFormat="1" ht="10.5">
      <c r="B107" s="76"/>
      <c r="C107" s="76"/>
      <c r="D107" s="76"/>
      <c r="E107" s="76"/>
      <c r="F107" s="76"/>
      <c r="G107" s="76"/>
      <c r="H107" s="76"/>
      <c r="I107" s="76"/>
      <c r="J107" s="76"/>
      <c r="K107" s="76"/>
      <c r="L107" s="76"/>
      <c r="M107" s="76"/>
      <c r="N107" s="76"/>
      <c r="O107" s="76"/>
      <c r="P107" s="76"/>
      <c r="Q107" s="76"/>
      <c r="R107" s="76"/>
      <c r="S107" s="76"/>
      <c r="U107" s="76"/>
      <c r="V107" s="76"/>
      <c r="W107" s="76"/>
      <c r="X107" s="76"/>
      <c r="Y107" s="76"/>
      <c r="Z107" s="76"/>
      <c r="AA107" s="76"/>
      <c r="AB107" s="76"/>
      <c r="AC107" s="76"/>
      <c r="AD107" s="76"/>
      <c r="AE107" s="76"/>
      <c r="AF107" s="76"/>
      <c r="AG107" s="76"/>
      <c r="AH107" s="76"/>
      <c r="AI107" s="76"/>
      <c r="AJ107" s="76"/>
      <c r="AK107" s="76"/>
      <c r="AL107" s="76"/>
    </row>
    <row r="108" spans="2:38" s="75" customFormat="1" ht="10.5">
      <c r="B108" s="76"/>
      <c r="C108" s="76"/>
      <c r="D108" s="76"/>
      <c r="E108" s="76"/>
      <c r="F108" s="76"/>
      <c r="G108" s="76"/>
      <c r="H108" s="76"/>
      <c r="I108" s="76"/>
      <c r="J108" s="76"/>
      <c r="K108" s="76"/>
      <c r="L108" s="76"/>
      <c r="M108" s="76"/>
      <c r="N108" s="76"/>
      <c r="O108" s="76"/>
      <c r="P108" s="76"/>
      <c r="Q108" s="76"/>
      <c r="R108" s="76"/>
      <c r="S108" s="76"/>
      <c r="U108" s="76"/>
      <c r="V108" s="76"/>
      <c r="W108" s="76"/>
      <c r="X108" s="76"/>
      <c r="Y108" s="76"/>
      <c r="Z108" s="76"/>
      <c r="AA108" s="76"/>
      <c r="AB108" s="76"/>
      <c r="AC108" s="76"/>
      <c r="AD108" s="76"/>
      <c r="AE108" s="76"/>
      <c r="AF108" s="76"/>
      <c r="AG108" s="76"/>
      <c r="AH108" s="76"/>
      <c r="AI108" s="76"/>
      <c r="AJ108" s="76"/>
      <c r="AK108" s="76"/>
      <c r="AL108" s="76"/>
    </row>
    <row r="109" spans="2:38" s="75" customFormat="1" ht="10.5">
      <c r="B109" s="76"/>
      <c r="C109" s="76"/>
      <c r="D109" s="76"/>
      <c r="E109" s="76"/>
      <c r="F109" s="76"/>
      <c r="G109" s="76"/>
      <c r="H109" s="76"/>
      <c r="I109" s="76"/>
      <c r="J109" s="76"/>
      <c r="K109" s="76"/>
      <c r="L109" s="76"/>
      <c r="M109" s="76"/>
      <c r="N109" s="76"/>
      <c r="O109" s="76"/>
      <c r="P109" s="76"/>
      <c r="Q109" s="76"/>
      <c r="R109" s="76"/>
      <c r="S109" s="76"/>
      <c r="U109" s="76"/>
      <c r="V109" s="76"/>
      <c r="W109" s="76"/>
      <c r="X109" s="76"/>
      <c r="Y109" s="76"/>
      <c r="Z109" s="76"/>
      <c r="AA109" s="76"/>
      <c r="AB109" s="76"/>
      <c r="AC109" s="76"/>
      <c r="AD109" s="76"/>
      <c r="AE109" s="76"/>
      <c r="AF109" s="76"/>
      <c r="AG109" s="76"/>
      <c r="AH109" s="76"/>
      <c r="AI109" s="76"/>
      <c r="AJ109" s="76"/>
      <c r="AK109" s="76"/>
      <c r="AL109" s="76"/>
    </row>
    <row r="110" spans="2:38" s="75" customFormat="1" ht="10.5">
      <c r="B110" s="76"/>
      <c r="C110" s="76"/>
      <c r="D110" s="76"/>
      <c r="E110" s="76"/>
      <c r="F110" s="76"/>
      <c r="G110" s="76"/>
      <c r="H110" s="76"/>
      <c r="I110" s="76"/>
      <c r="J110" s="76"/>
      <c r="K110" s="76"/>
      <c r="L110" s="76"/>
      <c r="M110" s="76"/>
      <c r="N110" s="76"/>
      <c r="O110" s="76"/>
      <c r="P110" s="76"/>
      <c r="Q110" s="76"/>
      <c r="R110" s="76"/>
      <c r="S110" s="76"/>
      <c r="U110" s="76"/>
      <c r="V110" s="76"/>
      <c r="W110" s="76"/>
      <c r="X110" s="76"/>
      <c r="Y110" s="76"/>
      <c r="Z110" s="76"/>
      <c r="AA110" s="76"/>
      <c r="AB110" s="76"/>
      <c r="AC110" s="76"/>
      <c r="AD110" s="76"/>
      <c r="AE110" s="76"/>
      <c r="AF110" s="76"/>
      <c r="AG110" s="76"/>
      <c r="AH110" s="76"/>
      <c r="AI110" s="76"/>
      <c r="AJ110" s="76"/>
      <c r="AK110" s="76"/>
      <c r="AL110" s="76"/>
    </row>
    <row r="111" spans="2:38" s="75" customFormat="1" ht="10.5">
      <c r="B111" s="76"/>
      <c r="C111" s="76"/>
      <c r="D111" s="76"/>
      <c r="E111" s="76"/>
      <c r="F111" s="76"/>
      <c r="G111" s="76"/>
      <c r="H111" s="76"/>
      <c r="I111" s="76"/>
      <c r="J111" s="76"/>
      <c r="K111" s="76"/>
      <c r="L111" s="76"/>
      <c r="M111" s="76"/>
      <c r="N111" s="76"/>
      <c r="O111" s="76"/>
      <c r="P111" s="76"/>
      <c r="Q111" s="76"/>
      <c r="R111" s="76"/>
      <c r="S111" s="76"/>
      <c r="U111" s="76"/>
      <c r="V111" s="76"/>
      <c r="W111" s="76"/>
      <c r="X111" s="76"/>
      <c r="Y111" s="76"/>
      <c r="Z111" s="76"/>
      <c r="AA111" s="76"/>
      <c r="AB111" s="76"/>
      <c r="AC111" s="76"/>
      <c r="AD111" s="76"/>
      <c r="AE111" s="76"/>
      <c r="AF111" s="76"/>
      <c r="AG111" s="76"/>
      <c r="AH111" s="76"/>
      <c r="AI111" s="76"/>
      <c r="AJ111" s="76"/>
      <c r="AK111" s="76"/>
      <c r="AL111" s="76"/>
    </row>
    <row r="112" spans="2:38" s="75" customFormat="1" ht="10.5">
      <c r="B112" s="76"/>
      <c r="C112" s="76"/>
      <c r="D112" s="76"/>
      <c r="E112" s="76"/>
      <c r="F112" s="76"/>
      <c r="G112" s="76"/>
      <c r="H112" s="76"/>
      <c r="I112" s="76"/>
      <c r="J112" s="76"/>
      <c r="K112" s="76"/>
      <c r="L112" s="76"/>
      <c r="M112" s="76"/>
      <c r="N112" s="76"/>
      <c r="O112" s="76"/>
      <c r="P112" s="76"/>
      <c r="Q112" s="76"/>
      <c r="R112" s="76"/>
      <c r="S112" s="76"/>
      <c r="U112" s="76"/>
      <c r="V112" s="76"/>
      <c r="W112" s="76"/>
      <c r="X112" s="76"/>
      <c r="Y112" s="76"/>
      <c r="Z112" s="76"/>
      <c r="AA112" s="76"/>
      <c r="AB112" s="76"/>
      <c r="AC112" s="76"/>
      <c r="AD112" s="76"/>
      <c r="AE112" s="76"/>
      <c r="AF112" s="76"/>
      <c r="AG112" s="76"/>
      <c r="AH112" s="76"/>
      <c r="AI112" s="76"/>
      <c r="AJ112" s="76"/>
      <c r="AK112" s="76"/>
      <c r="AL112" s="76"/>
    </row>
    <row r="113" spans="2:38" s="75" customFormat="1" ht="10.5">
      <c r="B113" s="76"/>
      <c r="C113" s="76"/>
      <c r="D113" s="76"/>
      <c r="E113" s="76"/>
      <c r="F113" s="76"/>
      <c r="G113" s="76"/>
      <c r="H113" s="76"/>
      <c r="I113" s="76"/>
      <c r="J113" s="76"/>
      <c r="K113" s="76"/>
      <c r="L113" s="76"/>
      <c r="M113" s="76"/>
      <c r="N113" s="76"/>
      <c r="O113" s="76"/>
      <c r="P113" s="76"/>
      <c r="Q113" s="76"/>
      <c r="R113" s="76"/>
      <c r="S113" s="76"/>
      <c r="U113" s="76"/>
      <c r="V113" s="76"/>
      <c r="W113" s="76"/>
      <c r="X113" s="76"/>
      <c r="Y113" s="76"/>
      <c r="Z113" s="76"/>
      <c r="AA113" s="76"/>
      <c r="AB113" s="76"/>
      <c r="AC113" s="76"/>
      <c r="AD113" s="76"/>
      <c r="AE113" s="76"/>
      <c r="AF113" s="76"/>
      <c r="AG113" s="76"/>
      <c r="AH113" s="76"/>
      <c r="AI113" s="76"/>
      <c r="AJ113" s="76"/>
      <c r="AK113" s="76"/>
      <c r="AL113" s="76"/>
    </row>
    <row r="114" spans="2:38" s="75" customFormat="1" ht="10.5">
      <c r="B114" s="76"/>
      <c r="C114" s="76"/>
      <c r="D114" s="76"/>
      <c r="E114" s="76"/>
      <c r="F114" s="76"/>
      <c r="G114" s="76"/>
      <c r="H114" s="76"/>
      <c r="I114" s="76"/>
      <c r="J114" s="76"/>
      <c r="K114" s="76"/>
      <c r="L114" s="76"/>
      <c r="M114" s="76"/>
      <c r="N114" s="76"/>
      <c r="O114" s="76"/>
      <c r="P114" s="76"/>
      <c r="Q114" s="76"/>
      <c r="R114" s="76"/>
      <c r="S114" s="76"/>
      <c r="U114" s="76"/>
      <c r="V114" s="76"/>
      <c r="W114" s="76"/>
      <c r="X114" s="76"/>
      <c r="Y114" s="76"/>
      <c r="Z114" s="76"/>
      <c r="AA114" s="76"/>
      <c r="AB114" s="76"/>
      <c r="AC114" s="76"/>
      <c r="AD114" s="76"/>
      <c r="AE114" s="76"/>
      <c r="AF114" s="76"/>
      <c r="AG114" s="76"/>
      <c r="AH114" s="76"/>
      <c r="AI114" s="76"/>
      <c r="AJ114" s="76"/>
      <c r="AK114" s="76"/>
      <c r="AL114" s="76"/>
    </row>
    <row r="115" spans="2:38" s="75" customFormat="1" ht="10.5">
      <c r="B115" s="76"/>
      <c r="C115" s="76"/>
      <c r="D115" s="76"/>
      <c r="E115" s="76"/>
      <c r="F115" s="76"/>
      <c r="G115" s="76"/>
      <c r="H115" s="76"/>
      <c r="I115" s="76"/>
      <c r="J115" s="76"/>
      <c r="K115" s="76"/>
      <c r="L115" s="76"/>
      <c r="M115" s="76"/>
      <c r="N115" s="76"/>
      <c r="O115" s="76"/>
      <c r="P115" s="76"/>
      <c r="Q115" s="76"/>
      <c r="R115" s="76"/>
      <c r="S115" s="76"/>
      <c r="U115" s="76"/>
      <c r="V115" s="76"/>
      <c r="W115" s="76"/>
      <c r="X115" s="76"/>
      <c r="Y115" s="76"/>
      <c r="Z115" s="76"/>
      <c r="AA115" s="76"/>
      <c r="AB115" s="76"/>
      <c r="AC115" s="76"/>
      <c r="AD115" s="76"/>
      <c r="AE115" s="76"/>
      <c r="AF115" s="76"/>
      <c r="AG115" s="76"/>
      <c r="AH115" s="76"/>
      <c r="AI115" s="76"/>
      <c r="AJ115" s="76"/>
      <c r="AK115" s="76"/>
      <c r="AL115" s="76"/>
    </row>
    <row r="116" spans="2:38" s="75" customFormat="1" ht="10.5">
      <c r="B116" s="76"/>
      <c r="C116" s="76"/>
      <c r="D116" s="76"/>
      <c r="E116" s="76"/>
      <c r="F116" s="76"/>
      <c r="G116" s="76"/>
      <c r="H116" s="76"/>
      <c r="I116" s="76"/>
      <c r="J116" s="76"/>
      <c r="K116" s="76"/>
      <c r="L116" s="76"/>
      <c r="M116" s="76"/>
      <c r="N116" s="76"/>
      <c r="O116" s="76"/>
      <c r="P116" s="76"/>
      <c r="Q116" s="76"/>
      <c r="R116" s="76"/>
      <c r="S116" s="76"/>
      <c r="U116" s="76"/>
      <c r="V116" s="76"/>
      <c r="W116" s="76"/>
      <c r="X116" s="76"/>
      <c r="Y116" s="76"/>
      <c r="Z116" s="76"/>
      <c r="AA116" s="76"/>
      <c r="AB116" s="76"/>
      <c r="AC116" s="76"/>
      <c r="AD116" s="76"/>
      <c r="AE116" s="76"/>
      <c r="AF116" s="76"/>
      <c r="AG116" s="76"/>
      <c r="AH116" s="76"/>
      <c r="AI116" s="76"/>
      <c r="AJ116" s="76"/>
      <c r="AK116" s="76"/>
      <c r="AL116" s="76"/>
    </row>
    <row r="117" spans="2:38" s="75" customFormat="1" ht="10.5">
      <c r="B117" s="76"/>
      <c r="C117" s="76"/>
      <c r="D117" s="76"/>
      <c r="E117" s="76"/>
      <c r="F117" s="76"/>
      <c r="G117" s="76"/>
      <c r="H117" s="76"/>
      <c r="I117" s="76"/>
      <c r="J117" s="76"/>
      <c r="K117" s="76"/>
      <c r="L117" s="76"/>
      <c r="M117" s="76"/>
      <c r="N117" s="76"/>
      <c r="O117" s="76"/>
      <c r="P117" s="76"/>
      <c r="Q117" s="76"/>
      <c r="R117" s="76"/>
      <c r="S117" s="76"/>
      <c r="U117" s="76"/>
      <c r="V117" s="76"/>
      <c r="W117" s="76"/>
      <c r="X117" s="76"/>
      <c r="Y117" s="76"/>
      <c r="Z117" s="76"/>
      <c r="AA117" s="76"/>
      <c r="AB117" s="76"/>
      <c r="AC117" s="76"/>
      <c r="AD117" s="76"/>
      <c r="AE117" s="76"/>
      <c r="AF117" s="76"/>
      <c r="AG117" s="76"/>
      <c r="AH117" s="76"/>
      <c r="AI117" s="76"/>
      <c r="AJ117" s="76"/>
      <c r="AK117" s="76"/>
      <c r="AL117" s="76"/>
    </row>
    <row r="118" spans="2:38" s="75" customFormat="1" ht="10.5">
      <c r="B118" s="76"/>
      <c r="C118" s="76"/>
      <c r="D118" s="76"/>
      <c r="E118" s="76"/>
      <c r="F118" s="76"/>
      <c r="G118" s="76"/>
      <c r="H118" s="76"/>
      <c r="I118" s="76"/>
      <c r="J118" s="76"/>
      <c r="K118" s="76"/>
      <c r="L118" s="76"/>
      <c r="M118" s="76"/>
      <c r="N118" s="76"/>
      <c r="O118" s="76"/>
      <c r="P118" s="76"/>
      <c r="Q118" s="76"/>
      <c r="R118" s="76"/>
      <c r="S118" s="76"/>
      <c r="U118" s="76"/>
      <c r="V118" s="76"/>
      <c r="W118" s="76"/>
      <c r="X118" s="76"/>
      <c r="Y118" s="76"/>
      <c r="Z118" s="76"/>
      <c r="AA118" s="76"/>
      <c r="AB118" s="76"/>
      <c r="AC118" s="76"/>
      <c r="AD118" s="76"/>
      <c r="AE118" s="76"/>
      <c r="AF118" s="76"/>
      <c r="AG118" s="76"/>
      <c r="AH118" s="76"/>
      <c r="AI118" s="76"/>
      <c r="AJ118" s="76"/>
      <c r="AK118" s="76"/>
      <c r="AL118" s="76"/>
    </row>
    <row r="119" spans="2:38" s="75" customFormat="1" ht="10.5">
      <c r="B119" s="76"/>
      <c r="C119" s="76"/>
      <c r="D119" s="76"/>
      <c r="E119" s="76"/>
      <c r="F119" s="76"/>
      <c r="G119" s="76"/>
      <c r="H119" s="76"/>
      <c r="I119" s="76"/>
      <c r="J119" s="76"/>
      <c r="K119" s="76"/>
      <c r="L119" s="76"/>
      <c r="M119" s="76"/>
      <c r="N119" s="76"/>
      <c r="O119" s="76"/>
      <c r="P119" s="76"/>
      <c r="Q119" s="76"/>
      <c r="R119" s="76"/>
      <c r="S119" s="76"/>
      <c r="U119" s="76"/>
      <c r="V119" s="76"/>
      <c r="W119" s="76"/>
      <c r="X119" s="76"/>
      <c r="Y119" s="76"/>
      <c r="Z119" s="76"/>
      <c r="AA119" s="76"/>
      <c r="AB119" s="76"/>
      <c r="AC119" s="76"/>
      <c r="AD119" s="76"/>
      <c r="AE119" s="76"/>
      <c r="AF119" s="76"/>
      <c r="AG119" s="76"/>
      <c r="AH119" s="76"/>
      <c r="AI119" s="76"/>
      <c r="AJ119" s="76"/>
      <c r="AK119" s="76"/>
      <c r="AL119" s="76"/>
    </row>
    <row r="120" spans="2:38" s="75" customFormat="1" ht="10.5">
      <c r="B120" s="76"/>
      <c r="C120" s="76"/>
      <c r="D120" s="76"/>
      <c r="E120" s="76"/>
      <c r="F120" s="76"/>
      <c r="G120" s="76"/>
      <c r="H120" s="76"/>
      <c r="I120" s="76"/>
      <c r="J120" s="76"/>
      <c r="K120" s="76"/>
      <c r="L120" s="76"/>
      <c r="M120" s="76"/>
      <c r="N120" s="76"/>
      <c r="O120" s="76"/>
      <c r="P120" s="76"/>
      <c r="Q120" s="76"/>
      <c r="R120" s="76"/>
      <c r="S120" s="76"/>
      <c r="U120" s="76"/>
      <c r="V120" s="76"/>
      <c r="W120" s="76"/>
      <c r="X120" s="76"/>
      <c r="Y120" s="76"/>
      <c r="Z120" s="76"/>
      <c r="AA120" s="76"/>
      <c r="AB120" s="76"/>
      <c r="AC120" s="76"/>
      <c r="AD120" s="76"/>
      <c r="AE120" s="76"/>
      <c r="AF120" s="76"/>
      <c r="AG120" s="76"/>
      <c r="AH120" s="76"/>
      <c r="AI120" s="76"/>
      <c r="AJ120" s="76"/>
      <c r="AK120" s="76"/>
      <c r="AL120" s="76"/>
    </row>
    <row r="121" spans="2:38" s="75" customFormat="1" ht="10.5">
      <c r="B121" s="76"/>
      <c r="C121" s="76"/>
      <c r="D121" s="76"/>
      <c r="E121" s="76"/>
      <c r="F121" s="76"/>
      <c r="G121" s="76"/>
      <c r="H121" s="76"/>
      <c r="I121" s="76"/>
      <c r="J121" s="76"/>
      <c r="K121" s="76"/>
      <c r="L121" s="76"/>
      <c r="M121" s="76"/>
      <c r="N121" s="76"/>
      <c r="O121" s="76"/>
      <c r="P121" s="76"/>
      <c r="Q121" s="76"/>
      <c r="R121" s="76"/>
      <c r="S121" s="76"/>
      <c r="U121" s="76"/>
      <c r="V121" s="76"/>
      <c r="W121" s="76"/>
      <c r="X121" s="76"/>
      <c r="Y121" s="76"/>
      <c r="Z121" s="76"/>
      <c r="AA121" s="76"/>
      <c r="AB121" s="76"/>
      <c r="AC121" s="76"/>
      <c r="AD121" s="76"/>
      <c r="AE121" s="76"/>
      <c r="AF121" s="76"/>
      <c r="AG121" s="76"/>
      <c r="AH121" s="76"/>
      <c r="AI121" s="76"/>
      <c r="AJ121" s="76"/>
      <c r="AK121" s="76"/>
      <c r="AL121" s="76"/>
    </row>
    <row r="122" spans="2:38" s="75" customFormat="1" ht="10.5">
      <c r="B122" s="76"/>
      <c r="C122" s="76"/>
      <c r="D122" s="76"/>
      <c r="E122" s="76"/>
      <c r="F122" s="76"/>
      <c r="G122" s="76"/>
      <c r="H122" s="76"/>
      <c r="I122" s="76"/>
      <c r="J122" s="76"/>
      <c r="K122" s="76"/>
      <c r="L122" s="76"/>
      <c r="M122" s="76"/>
      <c r="N122" s="76"/>
      <c r="O122" s="76"/>
      <c r="P122" s="76"/>
      <c r="Q122" s="76"/>
      <c r="R122" s="76"/>
      <c r="S122" s="76"/>
      <c r="U122" s="76"/>
      <c r="V122" s="76"/>
      <c r="W122" s="76"/>
      <c r="X122" s="76"/>
      <c r="Y122" s="76"/>
      <c r="Z122" s="76"/>
      <c r="AA122" s="76"/>
      <c r="AB122" s="76"/>
      <c r="AC122" s="76"/>
      <c r="AD122" s="76"/>
      <c r="AE122" s="76"/>
      <c r="AF122" s="76"/>
      <c r="AG122" s="76"/>
      <c r="AH122" s="76"/>
      <c r="AI122" s="76"/>
      <c r="AJ122" s="76"/>
      <c r="AK122" s="76"/>
      <c r="AL122" s="76"/>
    </row>
    <row r="123" spans="2:38" s="75" customFormat="1" ht="10.5">
      <c r="B123" s="76"/>
      <c r="C123" s="76"/>
      <c r="D123" s="76"/>
      <c r="E123" s="76"/>
      <c r="F123" s="76"/>
      <c r="G123" s="76"/>
      <c r="H123" s="76"/>
      <c r="I123" s="76"/>
      <c r="J123" s="76"/>
      <c r="K123" s="76"/>
      <c r="L123" s="76"/>
      <c r="M123" s="76"/>
      <c r="N123" s="76"/>
      <c r="O123" s="76"/>
      <c r="P123" s="76"/>
      <c r="Q123" s="76"/>
      <c r="R123" s="76"/>
      <c r="S123" s="76"/>
      <c r="U123" s="76"/>
      <c r="V123" s="76"/>
      <c r="W123" s="76"/>
      <c r="X123" s="76"/>
      <c r="Y123" s="76"/>
      <c r="Z123" s="76"/>
      <c r="AA123" s="76"/>
      <c r="AB123" s="76"/>
      <c r="AC123" s="76"/>
      <c r="AD123" s="76"/>
      <c r="AE123" s="76"/>
      <c r="AF123" s="76"/>
      <c r="AG123" s="76"/>
      <c r="AH123" s="76"/>
      <c r="AI123" s="76"/>
      <c r="AJ123" s="76"/>
      <c r="AK123" s="76"/>
      <c r="AL123" s="76"/>
    </row>
    <row r="124" spans="2:38" s="75" customFormat="1" ht="10.5">
      <c r="B124" s="76"/>
      <c r="C124" s="76"/>
      <c r="D124" s="76"/>
      <c r="E124" s="76"/>
      <c r="F124" s="76"/>
      <c r="G124" s="76"/>
      <c r="H124" s="76"/>
      <c r="I124" s="76"/>
      <c r="J124" s="76"/>
      <c r="K124" s="76"/>
      <c r="L124" s="76"/>
      <c r="M124" s="76"/>
      <c r="N124" s="76"/>
      <c r="O124" s="76"/>
      <c r="P124" s="76"/>
      <c r="Q124" s="76"/>
      <c r="R124" s="76"/>
      <c r="S124" s="76"/>
      <c r="U124" s="76"/>
      <c r="V124" s="76"/>
      <c r="W124" s="76"/>
      <c r="X124" s="76"/>
      <c r="Y124" s="76"/>
      <c r="Z124" s="76"/>
      <c r="AA124" s="76"/>
      <c r="AB124" s="76"/>
      <c r="AC124" s="76"/>
      <c r="AD124" s="76"/>
      <c r="AE124" s="76"/>
      <c r="AF124" s="76"/>
      <c r="AG124" s="76"/>
      <c r="AH124" s="76"/>
      <c r="AI124" s="76"/>
      <c r="AJ124" s="76"/>
      <c r="AK124" s="76"/>
      <c r="AL124" s="76"/>
    </row>
    <row r="125" spans="2:38" s="75" customFormat="1" ht="10.5">
      <c r="B125" s="76"/>
      <c r="C125" s="76"/>
      <c r="D125" s="76"/>
      <c r="E125" s="76"/>
      <c r="F125" s="76"/>
      <c r="G125" s="76"/>
      <c r="H125" s="76"/>
      <c r="I125" s="76"/>
      <c r="J125" s="76"/>
      <c r="K125" s="76"/>
      <c r="L125" s="76"/>
      <c r="M125" s="76"/>
      <c r="N125" s="76"/>
      <c r="O125" s="76"/>
      <c r="P125" s="76"/>
      <c r="Q125" s="76"/>
      <c r="R125" s="76"/>
      <c r="S125" s="76"/>
      <c r="U125" s="76"/>
      <c r="V125" s="76"/>
      <c r="W125" s="76"/>
      <c r="X125" s="76"/>
      <c r="Y125" s="76"/>
      <c r="Z125" s="76"/>
      <c r="AA125" s="76"/>
      <c r="AB125" s="76"/>
      <c r="AC125" s="76"/>
      <c r="AD125" s="76"/>
      <c r="AE125" s="76"/>
      <c r="AF125" s="76"/>
      <c r="AG125" s="76"/>
      <c r="AH125" s="76"/>
      <c r="AI125" s="76"/>
      <c r="AJ125" s="76"/>
      <c r="AK125" s="76"/>
      <c r="AL125" s="76"/>
    </row>
    <row r="126" spans="2:38" s="75" customFormat="1" ht="10.5">
      <c r="B126" s="76"/>
      <c r="C126" s="76"/>
      <c r="D126" s="76"/>
      <c r="E126" s="76"/>
      <c r="F126" s="76"/>
      <c r="G126" s="76"/>
      <c r="H126" s="76"/>
      <c r="I126" s="76"/>
      <c r="J126" s="76"/>
      <c r="K126" s="76"/>
      <c r="L126" s="76"/>
      <c r="M126" s="76"/>
      <c r="N126" s="76"/>
      <c r="O126" s="76"/>
      <c r="P126" s="76"/>
      <c r="Q126" s="76"/>
      <c r="R126" s="76"/>
      <c r="S126" s="76"/>
      <c r="U126" s="76"/>
      <c r="V126" s="76"/>
      <c r="W126" s="76"/>
      <c r="X126" s="76"/>
      <c r="Y126" s="76"/>
      <c r="Z126" s="76"/>
      <c r="AA126" s="76"/>
      <c r="AB126" s="76"/>
      <c r="AC126" s="76"/>
      <c r="AD126" s="76"/>
      <c r="AE126" s="76"/>
      <c r="AF126" s="76"/>
      <c r="AG126" s="76"/>
      <c r="AH126" s="76"/>
      <c r="AI126" s="76"/>
      <c r="AJ126" s="76"/>
      <c r="AK126" s="76"/>
      <c r="AL126" s="76"/>
    </row>
    <row r="127" spans="2:38" s="75" customFormat="1" ht="10.5">
      <c r="B127" s="76"/>
      <c r="C127" s="76"/>
      <c r="D127" s="76"/>
      <c r="E127" s="76"/>
      <c r="F127" s="76"/>
      <c r="G127" s="76"/>
      <c r="H127" s="76"/>
      <c r="I127" s="76"/>
      <c r="J127" s="76"/>
      <c r="K127" s="76"/>
      <c r="L127" s="76"/>
      <c r="M127" s="76"/>
      <c r="N127" s="76"/>
      <c r="O127" s="76"/>
      <c r="P127" s="76"/>
      <c r="Q127" s="76"/>
      <c r="R127" s="76"/>
      <c r="S127" s="76"/>
      <c r="U127" s="76"/>
      <c r="V127" s="76"/>
      <c r="W127" s="76"/>
      <c r="X127" s="76"/>
      <c r="Y127" s="76"/>
      <c r="Z127" s="76"/>
      <c r="AA127" s="76"/>
      <c r="AB127" s="76"/>
      <c r="AC127" s="76"/>
      <c r="AD127" s="76"/>
      <c r="AE127" s="76"/>
      <c r="AF127" s="76"/>
      <c r="AG127" s="76"/>
      <c r="AH127" s="76"/>
      <c r="AI127" s="76"/>
      <c r="AJ127" s="76"/>
      <c r="AK127" s="76"/>
      <c r="AL127" s="76"/>
    </row>
    <row r="128" spans="2:38" s="75" customFormat="1" ht="10.5">
      <c r="B128" s="76"/>
      <c r="C128" s="76"/>
      <c r="D128" s="76"/>
      <c r="E128" s="76"/>
      <c r="F128" s="76"/>
      <c r="G128" s="76"/>
      <c r="H128" s="76"/>
      <c r="I128" s="76"/>
      <c r="J128" s="76"/>
      <c r="K128" s="76"/>
      <c r="L128" s="76"/>
      <c r="M128" s="76"/>
      <c r="N128" s="76"/>
      <c r="O128" s="76"/>
      <c r="P128" s="76"/>
      <c r="Q128" s="76"/>
      <c r="R128" s="76"/>
      <c r="S128" s="76"/>
      <c r="U128" s="76"/>
      <c r="V128" s="76"/>
      <c r="W128" s="76"/>
      <c r="X128" s="76"/>
      <c r="Y128" s="76"/>
      <c r="Z128" s="76"/>
      <c r="AA128" s="76"/>
      <c r="AB128" s="76"/>
      <c r="AC128" s="76"/>
      <c r="AD128" s="76"/>
      <c r="AE128" s="76"/>
      <c r="AF128" s="76"/>
      <c r="AG128" s="76"/>
      <c r="AH128" s="76"/>
      <c r="AI128" s="76"/>
      <c r="AJ128" s="76"/>
      <c r="AK128" s="76"/>
      <c r="AL128" s="76"/>
    </row>
    <row r="129" spans="2:38" s="75" customFormat="1" ht="10.5">
      <c r="B129" s="76"/>
      <c r="C129" s="76"/>
      <c r="D129" s="76"/>
      <c r="E129" s="76"/>
      <c r="F129" s="76"/>
      <c r="G129" s="76"/>
      <c r="H129" s="76"/>
      <c r="I129" s="76"/>
      <c r="J129" s="76"/>
      <c r="K129" s="76"/>
      <c r="L129" s="76"/>
      <c r="M129" s="76"/>
      <c r="N129" s="76"/>
      <c r="O129" s="76"/>
      <c r="P129" s="76"/>
      <c r="Q129" s="76"/>
      <c r="R129" s="76"/>
      <c r="S129" s="76"/>
      <c r="U129" s="76"/>
      <c r="V129" s="76"/>
      <c r="W129" s="76"/>
      <c r="X129" s="76"/>
      <c r="Y129" s="76"/>
      <c r="Z129" s="76"/>
      <c r="AA129" s="76"/>
      <c r="AB129" s="76"/>
      <c r="AC129" s="76"/>
      <c r="AD129" s="76"/>
      <c r="AE129" s="76"/>
      <c r="AF129" s="76"/>
      <c r="AG129" s="76"/>
      <c r="AH129" s="76"/>
      <c r="AI129" s="76"/>
      <c r="AJ129" s="76"/>
      <c r="AK129" s="76"/>
      <c r="AL129" s="76"/>
    </row>
    <row r="130" spans="2:38" s="75" customFormat="1" ht="10.5">
      <c r="B130" s="76"/>
      <c r="C130" s="76"/>
      <c r="D130" s="76"/>
      <c r="E130" s="76"/>
      <c r="F130" s="76"/>
      <c r="G130" s="76"/>
      <c r="H130" s="76"/>
      <c r="I130" s="76"/>
      <c r="J130" s="76"/>
      <c r="K130" s="76"/>
      <c r="L130" s="76"/>
      <c r="M130" s="76"/>
      <c r="N130" s="76"/>
      <c r="O130" s="76"/>
      <c r="P130" s="76"/>
      <c r="Q130" s="76"/>
      <c r="R130" s="76"/>
      <c r="S130" s="76"/>
      <c r="U130" s="76"/>
      <c r="V130" s="76"/>
      <c r="W130" s="76"/>
      <c r="X130" s="76"/>
      <c r="Y130" s="76"/>
      <c r="Z130" s="76"/>
      <c r="AA130" s="76"/>
      <c r="AB130" s="76"/>
      <c r="AC130" s="76"/>
      <c r="AD130" s="76"/>
      <c r="AE130" s="76"/>
      <c r="AF130" s="76"/>
      <c r="AG130" s="76"/>
      <c r="AH130" s="76"/>
      <c r="AI130" s="76"/>
      <c r="AJ130" s="76"/>
      <c r="AK130" s="76"/>
      <c r="AL130" s="76"/>
    </row>
    <row r="131" spans="2:38">
      <c r="B131" s="74"/>
      <c r="C131" s="74"/>
      <c r="D131" s="74"/>
      <c r="E131" s="74"/>
      <c r="F131" s="74"/>
      <c r="G131" s="74"/>
      <c r="H131" s="74"/>
      <c r="I131" s="74"/>
      <c r="J131" s="74"/>
      <c r="K131" s="74"/>
      <c r="L131" s="74"/>
      <c r="M131" s="74"/>
      <c r="N131" s="74"/>
      <c r="O131" s="74"/>
      <c r="P131" s="74"/>
      <c r="Q131" s="74"/>
      <c r="R131" s="74"/>
      <c r="S131" s="74"/>
    </row>
    <row r="132" spans="2:38">
      <c r="B132" s="74"/>
      <c r="C132" s="74"/>
      <c r="D132" s="74"/>
      <c r="E132" s="74"/>
      <c r="F132" s="74"/>
      <c r="G132" s="74"/>
      <c r="H132" s="74"/>
      <c r="I132" s="74"/>
      <c r="J132" s="74"/>
      <c r="K132" s="74"/>
      <c r="L132" s="74"/>
      <c r="M132" s="74"/>
      <c r="N132" s="74"/>
      <c r="O132" s="74"/>
      <c r="P132" s="74"/>
      <c r="Q132" s="74"/>
      <c r="R132" s="74"/>
      <c r="S132" s="74"/>
    </row>
    <row r="133" spans="2:38">
      <c r="B133" s="74"/>
      <c r="C133" s="74"/>
      <c r="D133" s="74"/>
      <c r="E133" s="74"/>
      <c r="F133" s="74"/>
      <c r="G133" s="74"/>
      <c r="H133" s="74"/>
      <c r="I133" s="74"/>
      <c r="J133" s="74"/>
      <c r="K133" s="74"/>
      <c r="L133" s="74"/>
      <c r="M133" s="74"/>
      <c r="N133" s="74"/>
      <c r="O133" s="74"/>
      <c r="P133" s="74"/>
      <c r="Q133" s="74"/>
      <c r="R133" s="74"/>
      <c r="S133" s="74"/>
    </row>
    <row r="134" spans="2:38">
      <c r="B134" s="74"/>
      <c r="C134" s="74"/>
      <c r="D134" s="74"/>
      <c r="E134" s="74"/>
      <c r="F134" s="74"/>
      <c r="G134" s="74"/>
      <c r="H134" s="74"/>
      <c r="I134" s="74"/>
      <c r="J134" s="74"/>
      <c r="K134" s="74"/>
      <c r="L134" s="74"/>
      <c r="M134" s="74"/>
      <c r="N134" s="74"/>
      <c r="O134" s="74"/>
      <c r="P134" s="74"/>
      <c r="Q134" s="74"/>
      <c r="R134" s="74"/>
      <c r="S134" s="74"/>
    </row>
    <row r="135" spans="2:38">
      <c r="B135" s="74"/>
      <c r="C135" s="74"/>
      <c r="D135" s="74"/>
      <c r="E135" s="74"/>
      <c r="F135" s="74"/>
      <c r="G135" s="74"/>
      <c r="H135" s="74"/>
      <c r="I135" s="74"/>
      <c r="J135" s="74"/>
      <c r="K135" s="74"/>
      <c r="L135" s="74"/>
      <c r="M135" s="74"/>
      <c r="N135" s="74"/>
      <c r="O135" s="74"/>
      <c r="P135" s="74"/>
      <c r="Q135" s="74"/>
      <c r="R135" s="74"/>
      <c r="S135" s="74"/>
    </row>
    <row r="136" spans="2:38">
      <c r="B136" s="74"/>
      <c r="C136" s="74"/>
      <c r="D136" s="74"/>
      <c r="E136" s="74"/>
      <c r="F136" s="74"/>
      <c r="G136" s="74"/>
      <c r="H136" s="74"/>
      <c r="I136" s="74"/>
      <c r="J136" s="74"/>
      <c r="K136" s="74"/>
      <c r="L136" s="74"/>
      <c r="M136" s="74"/>
      <c r="N136" s="74"/>
      <c r="O136" s="74"/>
      <c r="P136" s="74"/>
      <c r="Q136" s="74"/>
      <c r="R136" s="74"/>
      <c r="S136" s="74"/>
    </row>
    <row r="137" spans="2:38">
      <c r="B137" s="74"/>
      <c r="C137" s="74"/>
      <c r="D137" s="74"/>
      <c r="E137" s="74"/>
      <c r="F137" s="74"/>
      <c r="G137" s="74"/>
      <c r="H137" s="74"/>
      <c r="I137" s="74"/>
      <c r="J137" s="74"/>
      <c r="K137" s="74"/>
      <c r="L137" s="74"/>
      <c r="M137" s="74"/>
      <c r="N137" s="74"/>
      <c r="O137" s="74"/>
      <c r="P137" s="74"/>
      <c r="Q137" s="74"/>
      <c r="R137" s="74"/>
      <c r="S137" s="74"/>
    </row>
    <row r="138" spans="2:38">
      <c r="B138" s="74"/>
      <c r="C138" s="74"/>
      <c r="D138" s="74"/>
      <c r="E138" s="74"/>
      <c r="F138" s="74"/>
      <c r="G138" s="74"/>
      <c r="H138" s="74"/>
      <c r="I138" s="74"/>
      <c r="J138" s="74"/>
      <c r="K138" s="74"/>
      <c r="L138" s="74"/>
      <c r="M138" s="74"/>
      <c r="N138" s="74"/>
      <c r="O138" s="74"/>
      <c r="P138" s="74"/>
      <c r="Q138" s="74"/>
      <c r="R138" s="74"/>
      <c r="S138" s="74"/>
    </row>
    <row r="139" spans="2:38">
      <c r="B139" s="74"/>
      <c r="C139" s="74"/>
      <c r="D139" s="74"/>
      <c r="E139" s="74"/>
      <c r="F139" s="74"/>
      <c r="G139" s="74"/>
      <c r="H139" s="74"/>
      <c r="I139" s="74"/>
      <c r="J139" s="74"/>
      <c r="K139" s="74"/>
      <c r="L139" s="74"/>
      <c r="M139" s="74"/>
      <c r="N139" s="74"/>
      <c r="O139" s="74"/>
      <c r="P139" s="74"/>
      <c r="Q139" s="74"/>
      <c r="R139" s="74"/>
      <c r="S139" s="74"/>
    </row>
    <row r="140" spans="2:38">
      <c r="B140" s="74"/>
      <c r="C140" s="74"/>
      <c r="D140" s="74"/>
      <c r="E140" s="74"/>
      <c r="F140" s="74"/>
      <c r="G140" s="74"/>
      <c r="H140" s="74"/>
      <c r="I140" s="74"/>
      <c r="J140" s="74"/>
      <c r="K140" s="74"/>
      <c r="L140" s="74"/>
      <c r="M140" s="74"/>
      <c r="N140" s="74"/>
      <c r="O140" s="74"/>
      <c r="P140" s="74"/>
      <c r="Q140" s="74"/>
      <c r="R140" s="74"/>
      <c r="S140" s="74"/>
    </row>
    <row r="141" spans="2:38">
      <c r="B141" s="74"/>
      <c r="C141" s="74"/>
      <c r="D141" s="74"/>
      <c r="E141" s="74"/>
      <c r="F141" s="74"/>
      <c r="G141" s="74"/>
      <c r="H141" s="74"/>
      <c r="I141" s="74"/>
      <c r="J141" s="74"/>
      <c r="K141" s="74"/>
      <c r="L141" s="74"/>
      <c r="M141" s="74"/>
      <c r="N141" s="74"/>
      <c r="O141" s="74"/>
      <c r="P141" s="74"/>
      <c r="Q141" s="74"/>
      <c r="R141" s="74"/>
      <c r="S141" s="74"/>
    </row>
    <row r="142" spans="2:38">
      <c r="B142" s="74"/>
      <c r="C142" s="74"/>
      <c r="D142" s="74"/>
      <c r="E142" s="74"/>
      <c r="F142" s="74"/>
      <c r="G142" s="74"/>
      <c r="H142" s="74"/>
      <c r="I142" s="74"/>
      <c r="J142" s="74"/>
      <c r="K142" s="74"/>
      <c r="L142" s="74"/>
      <c r="M142" s="74"/>
      <c r="N142" s="74"/>
      <c r="O142" s="74"/>
      <c r="P142" s="74"/>
      <c r="Q142" s="74"/>
      <c r="R142" s="74"/>
      <c r="S142" s="74"/>
    </row>
    <row r="143" spans="2:38">
      <c r="B143" s="74"/>
      <c r="C143" s="74"/>
      <c r="D143" s="74"/>
      <c r="E143" s="74"/>
      <c r="F143" s="74"/>
      <c r="G143" s="74"/>
      <c r="H143" s="74"/>
      <c r="I143" s="74"/>
      <c r="J143" s="74"/>
      <c r="K143" s="74"/>
      <c r="L143" s="74"/>
      <c r="M143" s="74"/>
      <c r="N143" s="74"/>
      <c r="O143" s="74"/>
      <c r="P143" s="74"/>
      <c r="Q143" s="74"/>
      <c r="R143" s="74"/>
      <c r="S143" s="74"/>
    </row>
    <row r="144" spans="2:38">
      <c r="B144" s="74"/>
      <c r="C144" s="74"/>
      <c r="D144" s="74"/>
      <c r="E144" s="74"/>
      <c r="F144" s="74"/>
      <c r="G144" s="74"/>
      <c r="H144" s="74"/>
      <c r="I144" s="74"/>
      <c r="J144" s="74"/>
      <c r="K144" s="74"/>
      <c r="L144" s="74"/>
      <c r="M144" s="74"/>
      <c r="N144" s="74"/>
      <c r="O144" s="74"/>
      <c r="P144" s="74"/>
      <c r="Q144" s="74"/>
      <c r="R144" s="74"/>
      <c r="S144" s="74"/>
    </row>
    <row r="145" spans="2:19">
      <c r="B145" s="74"/>
      <c r="C145" s="74"/>
      <c r="D145" s="74"/>
      <c r="E145" s="74"/>
      <c r="F145" s="74"/>
      <c r="G145" s="74"/>
      <c r="H145" s="74"/>
      <c r="I145" s="74"/>
      <c r="J145" s="74"/>
      <c r="K145" s="74"/>
      <c r="L145" s="74"/>
      <c r="M145" s="74"/>
      <c r="N145" s="74"/>
      <c r="O145" s="74"/>
      <c r="P145" s="74"/>
      <c r="Q145" s="74"/>
      <c r="R145" s="74"/>
      <c r="S145" s="74"/>
    </row>
    <row r="146" spans="2:19">
      <c r="B146" s="74"/>
      <c r="C146" s="74"/>
      <c r="D146" s="74"/>
      <c r="E146" s="74"/>
      <c r="F146" s="74"/>
      <c r="G146" s="74"/>
      <c r="H146" s="74"/>
      <c r="I146" s="74"/>
      <c r="J146" s="74"/>
      <c r="K146" s="74"/>
      <c r="L146" s="74"/>
      <c r="M146" s="74"/>
      <c r="N146" s="74"/>
      <c r="O146" s="74"/>
      <c r="P146" s="74"/>
      <c r="Q146" s="74"/>
      <c r="R146" s="74"/>
      <c r="S146" s="74"/>
    </row>
    <row r="147" spans="2:19">
      <c r="B147" s="74"/>
      <c r="C147" s="74"/>
      <c r="D147" s="74"/>
      <c r="E147" s="74"/>
      <c r="F147" s="74"/>
      <c r="G147" s="74"/>
      <c r="H147" s="74"/>
      <c r="I147" s="74"/>
      <c r="J147" s="74"/>
      <c r="K147" s="74"/>
      <c r="L147" s="74"/>
      <c r="M147" s="74"/>
      <c r="N147" s="74"/>
      <c r="O147" s="74"/>
      <c r="P147" s="74"/>
      <c r="Q147" s="74"/>
      <c r="R147" s="74"/>
      <c r="S147" s="74"/>
    </row>
    <row r="148" spans="2:19">
      <c r="B148" s="74"/>
      <c r="C148" s="74"/>
      <c r="D148" s="74"/>
      <c r="E148" s="74"/>
      <c r="F148" s="74"/>
      <c r="G148" s="74"/>
      <c r="H148" s="74"/>
      <c r="I148" s="74"/>
      <c r="J148" s="74"/>
      <c r="K148" s="74"/>
      <c r="L148" s="74"/>
      <c r="M148" s="74"/>
      <c r="N148" s="74"/>
      <c r="O148" s="74"/>
      <c r="P148" s="74"/>
      <c r="Q148" s="74"/>
      <c r="R148" s="74"/>
      <c r="S148" s="74"/>
    </row>
    <row r="149" spans="2:19">
      <c r="B149" s="74"/>
      <c r="C149" s="74"/>
      <c r="D149" s="74"/>
      <c r="E149" s="74"/>
      <c r="F149" s="74"/>
      <c r="G149" s="74"/>
      <c r="H149" s="74"/>
      <c r="I149" s="74"/>
      <c r="J149" s="74"/>
      <c r="K149" s="74"/>
      <c r="L149" s="74"/>
      <c r="M149" s="74"/>
      <c r="N149" s="74"/>
      <c r="O149" s="74"/>
      <c r="P149" s="74"/>
      <c r="Q149" s="74"/>
      <c r="R149" s="74"/>
      <c r="S149" s="74"/>
    </row>
    <row r="150" spans="2:19">
      <c r="B150" s="74"/>
      <c r="C150" s="74"/>
      <c r="D150" s="74"/>
      <c r="E150" s="74"/>
      <c r="F150" s="74"/>
      <c r="G150" s="74"/>
      <c r="H150" s="74"/>
      <c r="I150" s="74"/>
      <c r="J150" s="74"/>
      <c r="K150" s="74"/>
      <c r="L150" s="74"/>
      <c r="M150" s="74"/>
      <c r="N150" s="74"/>
      <c r="O150" s="74"/>
      <c r="P150" s="74"/>
      <c r="Q150" s="74"/>
      <c r="R150" s="74"/>
      <c r="S150" s="74"/>
    </row>
    <row r="151" spans="2:19">
      <c r="B151" s="74"/>
      <c r="C151" s="74"/>
      <c r="D151" s="74"/>
      <c r="E151" s="74"/>
      <c r="F151" s="74"/>
      <c r="G151" s="74"/>
      <c r="H151" s="74"/>
      <c r="I151" s="74"/>
      <c r="J151" s="74"/>
      <c r="K151" s="74"/>
      <c r="L151" s="74"/>
      <c r="M151" s="74"/>
      <c r="N151" s="74"/>
      <c r="O151" s="74"/>
      <c r="P151" s="74"/>
      <c r="Q151" s="74"/>
      <c r="R151" s="74"/>
      <c r="S151" s="74"/>
    </row>
    <row r="152" spans="2:19">
      <c r="B152" s="74"/>
      <c r="C152" s="74"/>
      <c r="D152" s="74"/>
      <c r="E152" s="74"/>
      <c r="F152" s="74"/>
      <c r="G152" s="74"/>
      <c r="H152" s="74"/>
      <c r="I152" s="74"/>
      <c r="J152" s="74"/>
      <c r="K152" s="74"/>
      <c r="L152" s="74"/>
      <c r="M152" s="74"/>
      <c r="N152" s="74"/>
      <c r="O152" s="74"/>
      <c r="P152" s="74"/>
      <c r="Q152" s="74"/>
      <c r="R152" s="74"/>
      <c r="S152" s="74"/>
    </row>
    <row r="153" spans="2:19">
      <c r="B153" s="74"/>
      <c r="C153" s="74"/>
      <c r="D153" s="74"/>
      <c r="E153" s="74"/>
      <c r="F153" s="74"/>
      <c r="G153" s="74"/>
      <c r="H153" s="74"/>
      <c r="I153" s="74"/>
      <c r="J153" s="74"/>
      <c r="K153" s="74"/>
      <c r="L153" s="74"/>
      <c r="M153" s="74"/>
      <c r="N153" s="74"/>
      <c r="O153" s="74"/>
      <c r="P153" s="74"/>
      <c r="Q153" s="74"/>
      <c r="R153" s="74"/>
      <c r="S153" s="74"/>
    </row>
    <row r="154" spans="2:19">
      <c r="B154" s="74"/>
      <c r="C154" s="74"/>
      <c r="D154" s="74"/>
      <c r="E154" s="74"/>
      <c r="F154" s="74"/>
      <c r="G154" s="74"/>
      <c r="H154" s="74"/>
      <c r="I154" s="74"/>
      <c r="J154" s="74"/>
      <c r="K154" s="74"/>
      <c r="L154" s="74"/>
      <c r="M154" s="74"/>
      <c r="N154" s="74"/>
      <c r="O154" s="74"/>
      <c r="P154" s="74"/>
      <c r="Q154" s="74"/>
      <c r="R154" s="74"/>
      <c r="S154" s="74"/>
    </row>
    <row r="155" spans="2:19">
      <c r="B155" s="74"/>
      <c r="C155" s="74"/>
      <c r="D155" s="74"/>
      <c r="E155" s="74"/>
      <c r="F155" s="74"/>
      <c r="G155" s="74"/>
      <c r="H155" s="74"/>
      <c r="I155" s="74"/>
      <c r="J155" s="74"/>
      <c r="K155" s="74"/>
      <c r="L155" s="74"/>
      <c r="M155" s="74"/>
      <c r="N155" s="74"/>
      <c r="O155" s="74"/>
      <c r="P155" s="74"/>
      <c r="Q155" s="74"/>
      <c r="R155" s="74"/>
      <c r="S155" s="74"/>
    </row>
    <row r="156" spans="2:19">
      <c r="B156" s="74"/>
      <c r="C156" s="74"/>
      <c r="D156" s="74"/>
      <c r="E156" s="74"/>
      <c r="F156" s="74"/>
      <c r="G156" s="74"/>
      <c r="H156" s="74"/>
      <c r="I156" s="74"/>
      <c r="J156" s="74"/>
      <c r="K156" s="74"/>
      <c r="L156" s="74"/>
      <c r="M156" s="74"/>
      <c r="N156" s="74"/>
      <c r="O156" s="74"/>
      <c r="P156" s="74"/>
      <c r="Q156" s="74"/>
      <c r="R156" s="74"/>
      <c r="S156" s="74"/>
    </row>
    <row r="157" spans="2:19">
      <c r="B157" s="74"/>
      <c r="C157" s="74"/>
      <c r="D157" s="74"/>
      <c r="E157" s="74"/>
      <c r="F157" s="74"/>
      <c r="G157" s="74"/>
      <c r="H157" s="74"/>
      <c r="I157" s="74"/>
      <c r="J157" s="74"/>
      <c r="K157" s="74"/>
      <c r="L157" s="74"/>
      <c r="M157" s="74"/>
      <c r="N157" s="74"/>
      <c r="O157" s="74"/>
      <c r="P157" s="74"/>
      <c r="Q157" s="74"/>
      <c r="R157" s="74"/>
      <c r="S157" s="74"/>
    </row>
    <row r="158" spans="2:19">
      <c r="B158" s="74"/>
      <c r="C158" s="74"/>
      <c r="D158" s="74"/>
      <c r="E158" s="74"/>
      <c r="F158" s="74"/>
      <c r="G158" s="74"/>
      <c r="H158" s="74"/>
      <c r="I158" s="74"/>
      <c r="J158" s="74"/>
      <c r="K158" s="74"/>
      <c r="L158" s="74"/>
      <c r="M158" s="74"/>
      <c r="N158" s="74"/>
      <c r="O158" s="74"/>
      <c r="P158" s="74"/>
      <c r="Q158" s="74"/>
      <c r="R158" s="74"/>
      <c r="S158" s="74"/>
    </row>
    <row r="159" spans="2:19">
      <c r="B159" s="74"/>
      <c r="C159" s="74"/>
      <c r="D159" s="74"/>
      <c r="E159" s="74"/>
      <c r="F159" s="74"/>
      <c r="G159" s="74"/>
      <c r="H159" s="74"/>
      <c r="I159" s="74"/>
      <c r="J159" s="74"/>
      <c r="K159" s="74"/>
      <c r="L159" s="74"/>
      <c r="M159" s="74"/>
      <c r="N159" s="74"/>
      <c r="O159" s="74"/>
      <c r="P159" s="74"/>
      <c r="Q159" s="74"/>
      <c r="R159" s="74"/>
      <c r="S159" s="74"/>
    </row>
    <row r="160" spans="2:19">
      <c r="B160" s="74"/>
      <c r="C160" s="74"/>
      <c r="D160" s="74"/>
      <c r="E160" s="74"/>
      <c r="F160" s="74"/>
      <c r="G160" s="74"/>
      <c r="H160" s="74"/>
      <c r="I160" s="74"/>
      <c r="J160" s="74"/>
      <c r="K160" s="74"/>
      <c r="L160" s="74"/>
      <c r="M160" s="74"/>
      <c r="N160" s="74"/>
      <c r="O160" s="74"/>
      <c r="P160" s="74"/>
      <c r="Q160" s="74"/>
      <c r="R160" s="74"/>
      <c r="S160" s="74"/>
    </row>
    <row r="161" spans="2:19">
      <c r="B161" s="74"/>
      <c r="C161" s="74"/>
      <c r="D161" s="74"/>
      <c r="E161" s="74"/>
      <c r="F161" s="74"/>
      <c r="G161" s="74"/>
      <c r="H161" s="74"/>
      <c r="I161" s="74"/>
      <c r="J161" s="74"/>
      <c r="K161" s="74"/>
      <c r="L161" s="74"/>
      <c r="M161" s="74"/>
      <c r="N161" s="74"/>
      <c r="O161" s="74"/>
      <c r="P161" s="74"/>
      <c r="Q161" s="74"/>
      <c r="R161" s="74"/>
      <c r="S161" s="74"/>
    </row>
    <row r="162" spans="2:19">
      <c r="B162" s="74"/>
      <c r="C162" s="74"/>
      <c r="D162" s="74"/>
      <c r="E162" s="74"/>
      <c r="F162" s="74"/>
      <c r="G162" s="74"/>
      <c r="H162" s="74"/>
      <c r="I162" s="74"/>
      <c r="J162" s="74"/>
      <c r="K162" s="74"/>
      <c r="L162" s="74"/>
      <c r="M162" s="74"/>
      <c r="N162" s="74"/>
      <c r="O162" s="74"/>
      <c r="P162" s="74"/>
      <c r="Q162" s="74"/>
      <c r="R162" s="74"/>
      <c r="S162" s="74"/>
    </row>
    <row r="163" spans="2:19">
      <c r="B163" s="74"/>
      <c r="C163" s="74"/>
      <c r="D163" s="74"/>
      <c r="E163" s="74"/>
      <c r="F163" s="74"/>
      <c r="G163" s="74"/>
      <c r="H163" s="74"/>
      <c r="I163" s="74"/>
      <c r="J163" s="74"/>
      <c r="K163" s="74"/>
      <c r="L163" s="74"/>
      <c r="M163" s="74"/>
      <c r="N163" s="74"/>
      <c r="O163" s="74"/>
      <c r="P163" s="74"/>
      <c r="Q163" s="74"/>
      <c r="R163" s="74"/>
      <c r="S163" s="74"/>
    </row>
    <row r="164" spans="2:19">
      <c r="B164" s="74"/>
      <c r="C164" s="74"/>
      <c r="D164" s="74"/>
      <c r="E164" s="74"/>
      <c r="F164" s="74"/>
      <c r="G164" s="74"/>
      <c r="H164" s="74"/>
      <c r="I164" s="74"/>
      <c r="J164" s="74"/>
      <c r="K164" s="74"/>
      <c r="L164" s="74"/>
      <c r="M164" s="74"/>
      <c r="N164" s="74"/>
      <c r="O164" s="74"/>
      <c r="P164" s="74"/>
      <c r="Q164" s="74"/>
      <c r="R164" s="74"/>
      <c r="S164" s="74"/>
    </row>
    <row r="165" spans="2:19">
      <c r="B165" s="74"/>
      <c r="C165" s="74"/>
      <c r="D165" s="74"/>
      <c r="E165" s="74"/>
      <c r="F165" s="74"/>
      <c r="G165" s="74"/>
      <c r="H165" s="74"/>
      <c r="I165" s="74"/>
      <c r="J165" s="74"/>
      <c r="K165" s="74"/>
      <c r="L165" s="74"/>
      <c r="M165" s="74"/>
      <c r="N165" s="74"/>
      <c r="O165" s="74"/>
      <c r="P165" s="74"/>
      <c r="Q165" s="74"/>
      <c r="R165" s="74"/>
      <c r="S165" s="74"/>
    </row>
    <row r="166" spans="2:19">
      <c r="B166" s="74"/>
      <c r="C166" s="74"/>
      <c r="D166" s="74"/>
      <c r="E166" s="74"/>
      <c r="F166" s="74"/>
      <c r="G166" s="74"/>
      <c r="H166" s="74"/>
      <c r="I166" s="74"/>
      <c r="J166" s="74"/>
      <c r="K166" s="74"/>
      <c r="L166" s="74"/>
      <c r="M166" s="74"/>
      <c r="N166" s="74"/>
      <c r="O166" s="74"/>
      <c r="P166" s="74"/>
      <c r="Q166" s="74"/>
      <c r="R166" s="74"/>
      <c r="S166" s="74"/>
    </row>
    <row r="167" spans="2:19">
      <c r="B167" s="74"/>
      <c r="C167" s="74"/>
      <c r="D167" s="74"/>
      <c r="E167" s="74"/>
      <c r="F167" s="74"/>
      <c r="G167" s="74"/>
      <c r="H167" s="74"/>
      <c r="I167" s="74"/>
      <c r="J167" s="74"/>
      <c r="K167" s="74"/>
      <c r="L167" s="74"/>
      <c r="M167" s="74"/>
      <c r="N167" s="74"/>
      <c r="O167" s="74"/>
      <c r="P167" s="74"/>
      <c r="Q167" s="74"/>
      <c r="R167" s="74"/>
      <c r="S167" s="74"/>
    </row>
    <row r="168" spans="2:19">
      <c r="B168" s="74"/>
      <c r="C168" s="74"/>
      <c r="D168" s="74"/>
      <c r="E168" s="74"/>
      <c r="F168" s="74"/>
      <c r="G168" s="74"/>
      <c r="H168" s="74"/>
      <c r="I168" s="74"/>
      <c r="J168" s="74"/>
      <c r="K168" s="74"/>
      <c r="L168" s="74"/>
      <c r="M168" s="74"/>
      <c r="N168" s="74"/>
      <c r="O168" s="74"/>
      <c r="P168" s="74"/>
      <c r="Q168" s="74"/>
      <c r="R168" s="74"/>
      <c r="S168" s="74"/>
    </row>
    <row r="169" spans="2:19">
      <c r="B169" s="74"/>
      <c r="C169" s="74"/>
      <c r="D169" s="74"/>
      <c r="E169" s="74"/>
      <c r="F169" s="74"/>
      <c r="G169" s="74"/>
      <c r="H169" s="74"/>
      <c r="I169" s="74"/>
      <c r="J169" s="74"/>
      <c r="K169" s="74"/>
      <c r="L169" s="74"/>
      <c r="M169" s="74"/>
      <c r="N169" s="74"/>
      <c r="O169" s="74"/>
      <c r="P169" s="74"/>
      <c r="Q169" s="74"/>
      <c r="R169" s="74"/>
      <c r="S169" s="74"/>
    </row>
    <row r="170" spans="2:19">
      <c r="B170" s="74"/>
      <c r="C170" s="74"/>
      <c r="D170" s="74"/>
      <c r="E170" s="74"/>
      <c r="F170" s="74"/>
      <c r="G170" s="74"/>
      <c r="H170" s="74"/>
      <c r="I170" s="74"/>
      <c r="J170" s="74"/>
      <c r="K170" s="74"/>
      <c r="L170" s="74"/>
      <c r="M170" s="74"/>
      <c r="N170" s="74"/>
      <c r="O170" s="74"/>
      <c r="P170" s="74"/>
      <c r="Q170" s="74"/>
      <c r="R170" s="74"/>
      <c r="S170" s="74"/>
    </row>
    <row r="171" spans="2:19">
      <c r="B171" s="74"/>
      <c r="C171" s="74"/>
      <c r="D171" s="74"/>
      <c r="E171" s="74"/>
      <c r="F171" s="74"/>
      <c r="G171" s="74"/>
      <c r="H171" s="74"/>
      <c r="I171" s="74"/>
      <c r="J171" s="74"/>
      <c r="K171" s="74"/>
      <c r="L171" s="74"/>
      <c r="M171" s="74"/>
      <c r="N171" s="74"/>
      <c r="O171" s="74"/>
      <c r="P171" s="74"/>
      <c r="Q171" s="74"/>
      <c r="R171" s="74"/>
      <c r="S171" s="74"/>
    </row>
    <row r="172" spans="2:19">
      <c r="B172" s="74"/>
      <c r="C172" s="74"/>
      <c r="D172" s="74"/>
      <c r="E172" s="74"/>
      <c r="F172" s="74"/>
      <c r="G172" s="74"/>
      <c r="H172" s="74"/>
      <c r="I172" s="74"/>
      <c r="J172" s="74"/>
      <c r="K172" s="74"/>
      <c r="L172" s="74"/>
      <c r="M172" s="74"/>
      <c r="N172" s="74"/>
      <c r="O172" s="74"/>
      <c r="P172" s="74"/>
      <c r="Q172" s="74"/>
      <c r="R172" s="74"/>
      <c r="S172" s="74"/>
    </row>
    <row r="173" spans="2:19">
      <c r="B173" s="74"/>
      <c r="C173" s="74"/>
      <c r="D173" s="74"/>
      <c r="E173" s="74"/>
      <c r="F173" s="74"/>
      <c r="G173" s="74"/>
      <c r="H173" s="74"/>
      <c r="I173" s="74"/>
      <c r="J173" s="74"/>
      <c r="K173" s="74"/>
      <c r="L173" s="74"/>
      <c r="M173" s="74"/>
      <c r="N173" s="74"/>
      <c r="O173" s="74"/>
      <c r="P173" s="74"/>
      <c r="Q173" s="74"/>
      <c r="R173" s="74"/>
      <c r="S173" s="74"/>
    </row>
    <row r="174" spans="2:19">
      <c r="B174" s="74"/>
      <c r="C174" s="74"/>
      <c r="D174" s="74"/>
      <c r="E174" s="74"/>
      <c r="F174" s="74"/>
      <c r="G174" s="74"/>
      <c r="H174" s="74"/>
      <c r="I174" s="74"/>
      <c r="J174" s="74"/>
      <c r="K174" s="74"/>
      <c r="L174" s="74"/>
      <c r="M174" s="74"/>
      <c r="N174" s="74"/>
      <c r="O174" s="74"/>
      <c r="P174" s="74"/>
      <c r="Q174" s="74"/>
      <c r="R174" s="74"/>
      <c r="S174" s="74"/>
    </row>
    <row r="175" spans="2:19">
      <c r="B175" s="74"/>
      <c r="C175" s="74"/>
      <c r="D175" s="74"/>
      <c r="E175" s="74"/>
      <c r="F175" s="74"/>
      <c r="G175" s="74"/>
      <c r="H175" s="74"/>
      <c r="I175" s="74"/>
      <c r="J175" s="74"/>
      <c r="K175" s="74"/>
      <c r="L175" s="74"/>
      <c r="M175" s="74"/>
      <c r="N175" s="74"/>
      <c r="O175" s="74"/>
      <c r="P175" s="74"/>
      <c r="Q175" s="74"/>
      <c r="R175" s="74"/>
      <c r="S175" s="74"/>
    </row>
    <row r="176" spans="2:19">
      <c r="B176" s="74"/>
      <c r="C176" s="74"/>
      <c r="D176" s="74"/>
      <c r="E176" s="74"/>
      <c r="F176" s="74"/>
      <c r="G176" s="74"/>
      <c r="H176" s="74"/>
      <c r="I176" s="74"/>
      <c r="J176" s="74"/>
      <c r="K176" s="74"/>
      <c r="L176" s="74"/>
      <c r="M176" s="74"/>
      <c r="N176" s="74"/>
      <c r="O176" s="74"/>
      <c r="P176" s="74"/>
      <c r="Q176" s="74"/>
      <c r="R176" s="74"/>
      <c r="S176" s="74"/>
    </row>
    <row r="177" spans="2:19">
      <c r="B177" s="74"/>
      <c r="C177" s="74"/>
      <c r="D177" s="74"/>
      <c r="E177" s="74"/>
      <c r="F177" s="74"/>
      <c r="G177" s="74"/>
      <c r="H177" s="74"/>
      <c r="I177" s="74"/>
      <c r="J177" s="74"/>
      <c r="K177" s="74"/>
      <c r="L177" s="74"/>
      <c r="M177" s="74"/>
      <c r="N177" s="74"/>
      <c r="O177" s="74"/>
      <c r="P177" s="74"/>
      <c r="Q177" s="74"/>
      <c r="R177" s="74"/>
      <c r="S177" s="74"/>
    </row>
    <row r="178" spans="2:19">
      <c r="B178" s="74"/>
      <c r="C178" s="74"/>
      <c r="D178" s="74"/>
      <c r="E178" s="74"/>
      <c r="F178" s="74"/>
      <c r="G178" s="74"/>
      <c r="H178" s="74"/>
      <c r="I178" s="74"/>
      <c r="J178" s="74"/>
      <c r="K178" s="74"/>
      <c r="L178" s="74"/>
      <c r="M178" s="74"/>
      <c r="N178" s="74"/>
      <c r="O178" s="74"/>
      <c r="P178" s="74"/>
      <c r="Q178" s="74"/>
      <c r="R178" s="74"/>
      <c r="S178" s="74"/>
    </row>
    <row r="179" spans="2:19">
      <c r="B179" s="74"/>
      <c r="C179" s="74"/>
      <c r="D179" s="74"/>
      <c r="E179" s="74"/>
      <c r="F179" s="74"/>
      <c r="G179" s="74"/>
      <c r="H179" s="74"/>
      <c r="I179" s="74"/>
      <c r="J179" s="74"/>
      <c r="K179" s="74"/>
      <c r="L179" s="74"/>
      <c r="M179" s="74"/>
      <c r="N179" s="74"/>
      <c r="O179" s="74"/>
      <c r="P179" s="74"/>
      <c r="Q179" s="74"/>
      <c r="R179" s="74"/>
      <c r="S179" s="74"/>
    </row>
    <row r="180" spans="2:19">
      <c r="B180" s="74"/>
      <c r="C180" s="74"/>
      <c r="D180" s="74"/>
      <c r="E180" s="74"/>
      <c r="F180" s="74"/>
      <c r="G180" s="74"/>
      <c r="H180" s="74"/>
      <c r="I180" s="74"/>
      <c r="J180" s="74"/>
      <c r="K180" s="74"/>
      <c r="L180" s="74"/>
      <c r="M180" s="74"/>
      <c r="N180" s="74"/>
      <c r="O180" s="74"/>
      <c r="P180" s="74"/>
      <c r="Q180" s="74"/>
      <c r="R180" s="74"/>
      <c r="S180" s="74"/>
    </row>
    <row r="181" spans="2:19">
      <c r="B181" s="74"/>
      <c r="C181" s="74"/>
      <c r="D181" s="74"/>
      <c r="E181" s="74"/>
      <c r="F181" s="74"/>
      <c r="G181" s="74"/>
      <c r="H181" s="74"/>
      <c r="I181" s="74"/>
      <c r="J181" s="74"/>
      <c r="K181" s="74"/>
      <c r="L181" s="74"/>
      <c r="M181" s="74"/>
      <c r="N181" s="74"/>
      <c r="O181" s="74"/>
      <c r="P181" s="74"/>
      <c r="Q181" s="74"/>
      <c r="R181" s="74"/>
      <c r="S181" s="74"/>
    </row>
    <row r="182" spans="2:19">
      <c r="B182" s="74"/>
      <c r="C182" s="74"/>
      <c r="D182" s="74"/>
      <c r="E182" s="74"/>
      <c r="F182" s="74"/>
      <c r="G182" s="74"/>
      <c r="H182" s="74"/>
      <c r="I182" s="74"/>
      <c r="J182" s="74"/>
      <c r="K182" s="74"/>
      <c r="L182" s="74"/>
      <c r="M182" s="74"/>
      <c r="N182" s="74"/>
      <c r="O182" s="74"/>
      <c r="P182" s="74"/>
      <c r="Q182" s="74"/>
      <c r="R182" s="74"/>
      <c r="S182" s="74"/>
    </row>
    <row r="183" spans="2:19">
      <c r="B183" s="74"/>
      <c r="C183" s="74"/>
      <c r="D183" s="74"/>
      <c r="E183" s="74"/>
      <c r="F183" s="74"/>
      <c r="G183" s="74"/>
      <c r="H183" s="74"/>
      <c r="I183" s="74"/>
      <c r="J183" s="74"/>
      <c r="K183" s="74"/>
      <c r="L183" s="74"/>
      <c r="M183" s="74"/>
      <c r="N183" s="74"/>
      <c r="O183" s="74"/>
      <c r="P183" s="74"/>
      <c r="Q183" s="74"/>
      <c r="R183" s="74"/>
      <c r="S183" s="74"/>
    </row>
    <row r="184" spans="2:19">
      <c r="B184" s="74"/>
      <c r="C184" s="74"/>
      <c r="D184" s="74"/>
      <c r="E184" s="74"/>
      <c r="F184" s="74"/>
      <c r="G184" s="74"/>
      <c r="H184" s="74"/>
      <c r="I184" s="74"/>
      <c r="J184" s="74"/>
      <c r="K184" s="74"/>
      <c r="L184" s="74"/>
      <c r="M184" s="74"/>
      <c r="N184" s="74"/>
      <c r="O184" s="74"/>
      <c r="P184" s="74"/>
      <c r="Q184" s="74"/>
      <c r="R184" s="74"/>
      <c r="S184" s="74"/>
    </row>
    <row r="185" spans="2:19">
      <c r="B185" s="74"/>
      <c r="C185" s="74"/>
      <c r="D185" s="74"/>
      <c r="E185" s="74"/>
      <c r="F185" s="74"/>
      <c r="G185" s="74"/>
      <c r="H185" s="74"/>
      <c r="I185" s="74"/>
      <c r="J185" s="74"/>
      <c r="K185" s="74"/>
      <c r="L185" s="74"/>
      <c r="M185" s="74"/>
      <c r="N185" s="74"/>
      <c r="O185" s="74"/>
      <c r="P185" s="74"/>
      <c r="Q185" s="74"/>
      <c r="R185" s="74"/>
      <c r="S185" s="74"/>
    </row>
    <row r="186" spans="2:19">
      <c r="B186" s="74"/>
      <c r="C186" s="74"/>
      <c r="D186" s="74"/>
      <c r="E186" s="74"/>
      <c r="F186" s="74"/>
      <c r="G186" s="74"/>
      <c r="H186" s="74"/>
      <c r="I186" s="74"/>
      <c r="J186" s="74"/>
      <c r="K186" s="74"/>
      <c r="L186" s="74"/>
      <c r="M186" s="74"/>
      <c r="N186" s="74"/>
      <c r="O186" s="74"/>
      <c r="P186" s="74"/>
      <c r="Q186" s="74"/>
      <c r="R186" s="74"/>
      <c r="S186" s="74"/>
    </row>
    <row r="187" spans="2:19">
      <c r="B187" s="74"/>
      <c r="C187" s="74"/>
      <c r="D187" s="74"/>
      <c r="E187" s="74"/>
      <c r="F187" s="74"/>
      <c r="G187" s="74"/>
      <c r="H187" s="74"/>
      <c r="I187" s="74"/>
      <c r="J187" s="74"/>
      <c r="K187" s="74"/>
      <c r="L187" s="74"/>
      <c r="M187" s="74"/>
      <c r="N187" s="74"/>
      <c r="O187" s="74"/>
      <c r="P187" s="74"/>
      <c r="Q187" s="74"/>
      <c r="R187" s="74"/>
      <c r="S187" s="74"/>
    </row>
    <row r="188" spans="2:19">
      <c r="B188" s="74"/>
      <c r="C188" s="74"/>
      <c r="D188" s="74"/>
      <c r="E188" s="74"/>
      <c r="F188" s="74"/>
      <c r="G188" s="74"/>
      <c r="H188" s="74"/>
      <c r="I188" s="74"/>
      <c r="J188" s="74"/>
      <c r="K188" s="74"/>
      <c r="L188" s="74"/>
      <c r="M188" s="74"/>
      <c r="N188" s="74"/>
      <c r="O188" s="74"/>
      <c r="P188" s="74"/>
      <c r="Q188" s="74"/>
      <c r="R188" s="74"/>
      <c r="S188" s="74"/>
    </row>
    <row r="189" spans="2:19">
      <c r="B189" s="74"/>
      <c r="C189" s="74"/>
      <c r="D189" s="74"/>
      <c r="E189" s="74"/>
      <c r="F189" s="74"/>
      <c r="G189" s="74"/>
      <c r="H189" s="74"/>
      <c r="I189" s="74"/>
      <c r="J189" s="74"/>
      <c r="K189" s="74"/>
      <c r="L189" s="74"/>
      <c r="M189" s="74"/>
      <c r="N189" s="74"/>
      <c r="O189" s="74"/>
      <c r="P189" s="74"/>
      <c r="Q189" s="74"/>
      <c r="R189" s="74"/>
      <c r="S189" s="74"/>
    </row>
    <row r="190" spans="2:19">
      <c r="B190" s="74"/>
      <c r="C190" s="74"/>
      <c r="D190" s="74"/>
      <c r="E190" s="74"/>
      <c r="F190" s="74"/>
      <c r="G190" s="74"/>
      <c r="H190" s="74"/>
      <c r="I190" s="74"/>
      <c r="J190" s="74"/>
      <c r="K190" s="74"/>
      <c r="L190" s="74"/>
      <c r="M190" s="74"/>
      <c r="N190" s="74"/>
      <c r="O190" s="74"/>
      <c r="P190" s="74"/>
      <c r="Q190" s="74"/>
      <c r="R190" s="74"/>
      <c r="S190" s="74"/>
    </row>
    <row r="191" spans="2:19">
      <c r="B191" s="74"/>
      <c r="C191" s="74"/>
      <c r="D191" s="74"/>
      <c r="E191" s="74"/>
      <c r="F191" s="74"/>
      <c r="G191" s="74"/>
      <c r="H191" s="74"/>
      <c r="I191" s="74"/>
      <c r="J191" s="74"/>
      <c r="K191" s="74"/>
      <c r="L191" s="74"/>
      <c r="M191" s="74"/>
      <c r="N191" s="74"/>
      <c r="O191" s="74"/>
      <c r="P191" s="74"/>
      <c r="Q191" s="74"/>
      <c r="R191" s="74"/>
      <c r="S191" s="74"/>
    </row>
    <row r="192" spans="2:19">
      <c r="B192" s="74"/>
      <c r="C192" s="74"/>
      <c r="D192" s="74"/>
      <c r="E192" s="74"/>
      <c r="F192" s="74"/>
      <c r="G192" s="74"/>
      <c r="H192" s="74"/>
      <c r="I192" s="74"/>
      <c r="J192" s="74"/>
      <c r="K192" s="74"/>
      <c r="L192" s="74"/>
      <c r="M192" s="74"/>
      <c r="N192" s="74"/>
      <c r="O192" s="74"/>
      <c r="P192" s="74"/>
      <c r="Q192" s="74"/>
      <c r="R192" s="74"/>
      <c r="S192" s="74"/>
    </row>
    <row r="193" spans="2:19">
      <c r="B193" s="74"/>
      <c r="C193" s="74"/>
      <c r="D193" s="74"/>
      <c r="E193" s="74"/>
      <c r="F193" s="74"/>
      <c r="G193" s="74"/>
      <c r="H193" s="74"/>
      <c r="I193" s="74"/>
      <c r="J193" s="74"/>
      <c r="K193" s="74"/>
      <c r="L193" s="74"/>
      <c r="M193" s="74"/>
      <c r="N193" s="74"/>
      <c r="O193" s="74"/>
      <c r="P193" s="74"/>
      <c r="Q193" s="74"/>
      <c r="R193" s="74"/>
      <c r="S193" s="74"/>
    </row>
    <row r="194" spans="2:19">
      <c r="B194" s="74"/>
      <c r="C194" s="74"/>
      <c r="D194" s="74"/>
      <c r="E194" s="74"/>
      <c r="F194" s="74"/>
      <c r="G194" s="74"/>
      <c r="H194" s="74"/>
      <c r="I194" s="74"/>
      <c r="J194" s="74"/>
      <c r="K194" s="74"/>
      <c r="L194" s="74"/>
      <c r="M194" s="74"/>
      <c r="N194" s="74"/>
      <c r="O194" s="74"/>
      <c r="P194" s="74"/>
      <c r="Q194" s="74"/>
      <c r="R194" s="74"/>
      <c r="S194" s="74"/>
    </row>
    <row r="195" spans="2:19">
      <c r="B195" s="74"/>
      <c r="C195" s="74"/>
      <c r="D195" s="74"/>
      <c r="E195" s="74"/>
      <c r="F195" s="74"/>
      <c r="G195" s="74"/>
      <c r="H195" s="74"/>
      <c r="I195" s="74"/>
      <c r="J195" s="74"/>
      <c r="K195" s="74"/>
      <c r="L195" s="74"/>
      <c r="M195" s="74"/>
      <c r="N195" s="74"/>
      <c r="O195" s="74"/>
      <c r="P195" s="74"/>
      <c r="Q195" s="74"/>
      <c r="R195" s="74"/>
      <c r="S195" s="74"/>
    </row>
    <row r="196" spans="2:19">
      <c r="B196" s="74"/>
      <c r="C196" s="74"/>
      <c r="D196" s="74"/>
      <c r="E196" s="74"/>
      <c r="F196" s="74"/>
      <c r="G196" s="74"/>
      <c r="H196" s="74"/>
      <c r="I196" s="74"/>
      <c r="J196" s="74"/>
      <c r="K196" s="74"/>
      <c r="L196" s="74"/>
      <c r="M196" s="74"/>
      <c r="N196" s="74"/>
      <c r="O196" s="74"/>
      <c r="P196" s="74"/>
      <c r="Q196" s="74"/>
      <c r="R196" s="74"/>
      <c r="S196" s="74"/>
    </row>
    <row r="197" spans="2:19">
      <c r="B197" s="74"/>
      <c r="C197" s="74"/>
      <c r="D197" s="74"/>
      <c r="E197" s="74"/>
      <c r="F197" s="74"/>
      <c r="G197" s="74"/>
      <c r="H197" s="74"/>
      <c r="I197" s="74"/>
      <c r="J197" s="74"/>
      <c r="K197" s="74"/>
      <c r="L197" s="74"/>
      <c r="M197" s="74"/>
      <c r="N197" s="74"/>
      <c r="O197" s="74"/>
      <c r="P197" s="74"/>
      <c r="Q197" s="74"/>
      <c r="R197" s="74"/>
      <c r="S197" s="74"/>
    </row>
    <row r="198" spans="2:19">
      <c r="B198" s="74"/>
      <c r="C198" s="74"/>
      <c r="D198" s="74"/>
      <c r="E198" s="74"/>
      <c r="F198" s="74"/>
      <c r="G198" s="74"/>
      <c r="H198" s="74"/>
      <c r="I198" s="74"/>
      <c r="J198" s="74"/>
      <c r="K198" s="74"/>
      <c r="L198" s="74"/>
      <c r="M198" s="74"/>
      <c r="N198" s="74"/>
      <c r="O198" s="74"/>
      <c r="P198" s="74"/>
      <c r="Q198" s="74"/>
      <c r="R198" s="74"/>
      <c r="S198" s="74"/>
    </row>
    <row r="199" spans="2:19">
      <c r="B199" s="74"/>
      <c r="C199" s="74"/>
      <c r="D199" s="74"/>
      <c r="E199" s="74"/>
      <c r="F199" s="74"/>
      <c r="G199" s="74"/>
      <c r="H199" s="74"/>
      <c r="I199" s="74"/>
      <c r="J199" s="74"/>
      <c r="K199" s="74"/>
      <c r="L199" s="74"/>
      <c r="M199" s="74"/>
      <c r="N199" s="74"/>
      <c r="O199" s="74"/>
      <c r="P199" s="74"/>
      <c r="Q199" s="74"/>
      <c r="R199" s="74"/>
      <c r="S199" s="74"/>
    </row>
    <row r="200" spans="2:19">
      <c r="B200" s="74"/>
      <c r="C200" s="74"/>
      <c r="D200" s="74"/>
      <c r="E200" s="74"/>
      <c r="F200" s="74"/>
      <c r="G200" s="74"/>
      <c r="H200" s="74"/>
      <c r="I200" s="74"/>
      <c r="J200" s="74"/>
      <c r="K200" s="74"/>
      <c r="L200" s="74"/>
      <c r="M200" s="74"/>
      <c r="N200" s="74"/>
      <c r="O200" s="74"/>
      <c r="P200" s="74"/>
      <c r="Q200" s="74"/>
      <c r="R200" s="74"/>
      <c r="S200" s="74"/>
    </row>
    <row r="201" spans="2:19">
      <c r="B201" s="74"/>
      <c r="C201" s="74"/>
      <c r="D201" s="74"/>
      <c r="E201" s="74"/>
      <c r="F201" s="74"/>
      <c r="G201" s="74"/>
      <c r="H201" s="74"/>
      <c r="I201" s="74"/>
      <c r="J201" s="74"/>
      <c r="K201" s="74"/>
      <c r="L201" s="74"/>
      <c r="M201" s="74"/>
      <c r="N201" s="74"/>
      <c r="O201" s="74"/>
      <c r="P201" s="74"/>
      <c r="Q201" s="74"/>
      <c r="R201" s="74"/>
      <c r="S201" s="74"/>
    </row>
    <row r="202" spans="2:19">
      <c r="B202" s="74"/>
      <c r="C202" s="74"/>
      <c r="D202" s="74"/>
      <c r="E202" s="74"/>
      <c r="F202" s="74"/>
      <c r="G202" s="74"/>
      <c r="H202" s="74"/>
      <c r="I202" s="74"/>
      <c r="J202" s="74"/>
      <c r="K202" s="74"/>
      <c r="L202" s="74"/>
      <c r="M202" s="74"/>
      <c r="N202" s="74"/>
      <c r="O202" s="74"/>
      <c r="P202" s="74"/>
      <c r="Q202" s="74"/>
      <c r="R202" s="74"/>
      <c r="S202" s="74"/>
    </row>
    <row r="203" spans="2:19">
      <c r="B203" s="74"/>
      <c r="C203" s="74"/>
      <c r="D203" s="74"/>
      <c r="E203" s="74"/>
      <c r="F203" s="74"/>
      <c r="G203" s="74"/>
      <c r="H203" s="74"/>
      <c r="I203" s="74"/>
      <c r="J203" s="74"/>
      <c r="K203" s="74"/>
      <c r="L203" s="74"/>
      <c r="M203" s="74"/>
      <c r="N203" s="74"/>
      <c r="O203" s="74"/>
      <c r="P203" s="74"/>
      <c r="Q203" s="74"/>
      <c r="R203" s="74"/>
      <c r="S203" s="74"/>
    </row>
    <row r="204" spans="2:19">
      <c r="B204" s="74"/>
      <c r="C204" s="74"/>
      <c r="D204" s="74"/>
      <c r="E204" s="74"/>
      <c r="F204" s="74"/>
      <c r="G204" s="74"/>
      <c r="H204" s="74"/>
      <c r="I204" s="74"/>
      <c r="J204" s="74"/>
      <c r="K204" s="74"/>
      <c r="L204" s="74"/>
      <c r="M204" s="74"/>
      <c r="N204" s="74"/>
      <c r="O204" s="74"/>
      <c r="P204" s="74"/>
      <c r="Q204" s="74"/>
      <c r="R204" s="74"/>
      <c r="S204" s="74"/>
    </row>
    <row r="205" spans="2:19">
      <c r="B205" s="74"/>
      <c r="C205" s="74"/>
      <c r="D205" s="74"/>
      <c r="E205" s="74"/>
      <c r="F205" s="74"/>
      <c r="G205" s="74"/>
      <c r="H205" s="74"/>
      <c r="I205" s="74"/>
      <c r="J205" s="74"/>
      <c r="K205" s="74"/>
      <c r="L205" s="74"/>
      <c r="M205" s="74"/>
      <c r="N205" s="74"/>
      <c r="O205" s="74"/>
      <c r="P205" s="74"/>
      <c r="Q205" s="74"/>
      <c r="R205" s="74"/>
      <c r="S205" s="74"/>
    </row>
    <row r="206" spans="2:19">
      <c r="B206" s="74"/>
      <c r="C206" s="74"/>
      <c r="D206" s="74"/>
      <c r="E206" s="74"/>
      <c r="F206" s="74"/>
      <c r="G206" s="74"/>
      <c r="H206" s="74"/>
      <c r="I206" s="74"/>
      <c r="J206" s="74"/>
      <c r="K206" s="74"/>
      <c r="L206" s="74"/>
      <c r="M206" s="74"/>
      <c r="N206" s="74"/>
      <c r="O206" s="74"/>
      <c r="P206" s="74"/>
      <c r="Q206" s="74"/>
      <c r="R206" s="74"/>
      <c r="S206" s="74"/>
    </row>
    <row r="207" spans="2:19">
      <c r="B207" s="74"/>
      <c r="C207" s="74"/>
      <c r="D207" s="74"/>
      <c r="E207" s="74"/>
      <c r="F207" s="74"/>
      <c r="G207" s="74"/>
      <c r="H207" s="74"/>
      <c r="I207" s="74"/>
      <c r="J207" s="74"/>
      <c r="K207" s="74"/>
      <c r="L207" s="74"/>
      <c r="M207" s="74"/>
      <c r="N207" s="74"/>
      <c r="O207" s="74"/>
      <c r="P207" s="74"/>
      <c r="Q207" s="74"/>
      <c r="R207" s="74"/>
      <c r="S207" s="74"/>
    </row>
    <row r="208" spans="2:19">
      <c r="B208" s="74"/>
      <c r="C208" s="74"/>
      <c r="D208" s="74"/>
      <c r="E208" s="74"/>
      <c r="F208" s="74"/>
      <c r="G208" s="74"/>
      <c r="H208" s="74"/>
      <c r="I208" s="74"/>
      <c r="J208" s="74"/>
      <c r="K208" s="74"/>
      <c r="L208" s="74"/>
      <c r="M208" s="74"/>
      <c r="N208" s="74"/>
      <c r="O208" s="74"/>
      <c r="P208" s="74"/>
      <c r="Q208" s="74"/>
      <c r="R208" s="74"/>
      <c r="S208" s="74"/>
    </row>
    <row r="209" spans="2:19">
      <c r="B209" s="74"/>
      <c r="C209" s="74"/>
      <c r="D209" s="74"/>
      <c r="E209" s="74"/>
      <c r="F209" s="74"/>
      <c r="G209" s="74"/>
      <c r="H209" s="74"/>
      <c r="I209" s="74"/>
      <c r="J209" s="74"/>
      <c r="K209" s="74"/>
      <c r="L209" s="74"/>
      <c r="M209" s="74"/>
      <c r="N209" s="74"/>
      <c r="O209" s="74"/>
      <c r="P209" s="74"/>
      <c r="Q209" s="74"/>
      <c r="R209" s="74"/>
      <c r="S209" s="74"/>
    </row>
    <row r="210" spans="2:19">
      <c r="B210" s="74"/>
      <c r="C210" s="74"/>
      <c r="D210" s="74"/>
      <c r="E210" s="74"/>
      <c r="F210" s="74"/>
      <c r="G210" s="74"/>
      <c r="H210" s="74"/>
      <c r="I210" s="74"/>
      <c r="J210" s="74"/>
      <c r="K210" s="74"/>
      <c r="L210" s="74"/>
      <c r="M210" s="74"/>
      <c r="N210" s="74"/>
      <c r="O210" s="74"/>
      <c r="P210" s="74"/>
      <c r="Q210" s="74"/>
      <c r="R210" s="74"/>
      <c r="S210" s="74"/>
    </row>
    <row r="211" spans="2:19">
      <c r="B211" s="74"/>
      <c r="C211" s="74"/>
      <c r="D211" s="74"/>
      <c r="E211" s="74"/>
      <c r="F211" s="74"/>
      <c r="G211" s="74"/>
      <c r="H211" s="74"/>
      <c r="I211" s="74"/>
      <c r="J211" s="74"/>
      <c r="K211" s="74"/>
      <c r="L211" s="74"/>
      <c r="M211" s="74"/>
      <c r="N211" s="74"/>
      <c r="O211" s="74"/>
      <c r="P211" s="74"/>
      <c r="Q211" s="74"/>
      <c r="R211" s="74"/>
      <c r="S211" s="74"/>
    </row>
    <row r="212" spans="2:19">
      <c r="B212" s="74"/>
      <c r="C212" s="74"/>
      <c r="D212" s="74"/>
      <c r="E212" s="74"/>
      <c r="F212" s="74"/>
      <c r="G212" s="74"/>
      <c r="H212" s="74"/>
      <c r="I212" s="74"/>
      <c r="J212" s="74"/>
      <c r="K212" s="74"/>
      <c r="L212" s="74"/>
      <c r="M212" s="74"/>
      <c r="N212" s="74"/>
      <c r="O212" s="74"/>
      <c r="P212" s="74"/>
      <c r="Q212" s="74"/>
      <c r="R212" s="74"/>
      <c r="S212" s="74"/>
    </row>
    <row r="213" spans="2:19">
      <c r="B213" s="74"/>
      <c r="C213" s="74"/>
      <c r="D213" s="74"/>
      <c r="E213" s="74"/>
      <c r="F213" s="74"/>
      <c r="G213" s="74"/>
      <c r="H213" s="74"/>
      <c r="I213" s="74"/>
      <c r="J213" s="74"/>
      <c r="K213" s="74"/>
      <c r="L213" s="74"/>
      <c r="M213" s="74"/>
      <c r="N213" s="74"/>
      <c r="O213" s="74"/>
      <c r="P213" s="74"/>
      <c r="Q213" s="74"/>
      <c r="R213" s="74"/>
      <c r="S213" s="74"/>
    </row>
    <row r="214" spans="2:19">
      <c r="B214" s="74"/>
      <c r="C214" s="74"/>
      <c r="D214" s="74"/>
      <c r="E214" s="74"/>
      <c r="F214" s="74"/>
      <c r="G214" s="74"/>
      <c r="H214" s="74"/>
      <c r="I214" s="74"/>
      <c r="J214" s="74"/>
      <c r="K214" s="74"/>
      <c r="L214" s="74"/>
      <c r="M214" s="74"/>
      <c r="N214" s="74"/>
      <c r="O214" s="74"/>
      <c r="P214" s="74"/>
      <c r="Q214" s="74"/>
      <c r="R214" s="74"/>
      <c r="S214" s="74"/>
    </row>
    <row r="215" spans="2:19">
      <c r="B215" s="74"/>
      <c r="C215" s="74"/>
      <c r="D215" s="74"/>
      <c r="E215" s="74"/>
      <c r="F215" s="74"/>
      <c r="G215" s="74"/>
      <c r="H215" s="74"/>
      <c r="I215" s="74"/>
      <c r="J215" s="74"/>
      <c r="K215" s="74"/>
      <c r="L215" s="74"/>
      <c r="M215" s="74"/>
      <c r="N215" s="74"/>
      <c r="O215" s="74"/>
      <c r="P215" s="74"/>
      <c r="Q215" s="74"/>
      <c r="R215" s="74"/>
      <c r="S215" s="74"/>
    </row>
    <row r="216" spans="2:19">
      <c r="B216" s="74"/>
      <c r="C216" s="74"/>
      <c r="D216" s="74"/>
      <c r="E216" s="74"/>
      <c r="F216" s="74"/>
      <c r="G216" s="74"/>
      <c r="H216" s="74"/>
      <c r="I216" s="74"/>
      <c r="J216" s="74"/>
      <c r="K216" s="74"/>
      <c r="L216" s="74"/>
      <c r="M216" s="74"/>
      <c r="N216" s="74"/>
      <c r="O216" s="74"/>
      <c r="P216" s="74"/>
      <c r="Q216" s="74"/>
      <c r="R216" s="74"/>
      <c r="S216" s="74"/>
    </row>
    <row r="217" spans="2:19">
      <c r="B217" s="74"/>
      <c r="C217" s="74"/>
      <c r="D217" s="74"/>
      <c r="E217" s="74"/>
      <c r="F217" s="74"/>
      <c r="G217" s="74"/>
      <c r="H217" s="74"/>
      <c r="I217" s="74"/>
      <c r="J217" s="74"/>
      <c r="K217" s="74"/>
      <c r="L217" s="74"/>
      <c r="M217" s="74"/>
      <c r="N217" s="74"/>
      <c r="O217" s="74"/>
      <c r="P217" s="74"/>
      <c r="Q217" s="74"/>
      <c r="R217" s="74"/>
      <c r="S217" s="74"/>
    </row>
    <row r="218" spans="2:19">
      <c r="B218" s="74"/>
      <c r="C218" s="74"/>
      <c r="D218" s="74"/>
      <c r="E218" s="74"/>
      <c r="F218" s="74"/>
      <c r="G218" s="74"/>
      <c r="H218" s="74"/>
      <c r="I218" s="74"/>
      <c r="J218" s="74"/>
      <c r="K218" s="74"/>
      <c r="L218" s="74"/>
      <c r="M218" s="74"/>
      <c r="N218" s="74"/>
      <c r="O218" s="74"/>
      <c r="P218" s="74"/>
      <c r="Q218" s="74"/>
      <c r="R218" s="74"/>
      <c r="S218" s="74"/>
    </row>
    <row r="219" spans="2:19">
      <c r="B219" s="74"/>
      <c r="C219" s="74"/>
      <c r="D219" s="74"/>
      <c r="E219" s="74"/>
      <c r="F219" s="74"/>
      <c r="G219" s="74"/>
      <c r="H219" s="74"/>
      <c r="I219" s="74"/>
      <c r="J219" s="74"/>
      <c r="K219" s="74"/>
      <c r="L219" s="74"/>
      <c r="M219" s="74"/>
      <c r="N219" s="74"/>
      <c r="O219" s="74"/>
      <c r="P219" s="74"/>
      <c r="Q219" s="74"/>
      <c r="R219" s="74"/>
      <c r="S219" s="74"/>
    </row>
    <row r="220" spans="2:19">
      <c r="B220" s="74"/>
      <c r="C220" s="74"/>
      <c r="D220" s="74"/>
      <c r="E220" s="74"/>
      <c r="F220" s="74"/>
      <c r="G220" s="74"/>
      <c r="H220" s="74"/>
      <c r="I220" s="74"/>
      <c r="J220" s="74"/>
      <c r="K220" s="74"/>
      <c r="L220" s="74"/>
      <c r="M220" s="74"/>
      <c r="N220" s="74"/>
      <c r="O220" s="74"/>
      <c r="P220" s="74"/>
      <c r="Q220" s="74"/>
      <c r="R220" s="74"/>
      <c r="S220" s="74"/>
    </row>
    <row r="221" spans="2:19">
      <c r="B221" s="74"/>
      <c r="C221" s="74"/>
      <c r="D221" s="74"/>
      <c r="E221" s="74"/>
      <c r="F221" s="74"/>
      <c r="G221" s="74"/>
      <c r="H221" s="74"/>
      <c r="I221" s="74"/>
      <c r="J221" s="74"/>
      <c r="K221" s="74"/>
      <c r="L221" s="74"/>
      <c r="M221" s="74"/>
      <c r="N221" s="74"/>
      <c r="O221" s="74"/>
      <c r="P221" s="74"/>
      <c r="Q221" s="74"/>
      <c r="R221" s="74"/>
      <c r="S221" s="74"/>
    </row>
    <row r="222" spans="2:19">
      <c r="B222" s="74"/>
      <c r="C222" s="74"/>
      <c r="D222" s="74"/>
      <c r="E222" s="74"/>
      <c r="F222" s="74"/>
      <c r="G222" s="74"/>
      <c r="H222" s="74"/>
      <c r="I222" s="74"/>
      <c r="J222" s="74"/>
      <c r="K222" s="74"/>
      <c r="L222" s="74"/>
      <c r="M222" s="74"/>
      <c r="N222" s="74"/>
      <c r="O222" s="74"/>
      <c r="P222" s="74"/>
      <c r="Q222" s="74"/>
      <c r="R222" s="74"/>
      <c r="S222" s="74"/>
    </row>
    <row r="223" spans="2:19">
      <c r="B223" s="74"/>
      <c r="C223" s="74"/>
      <c r="D223" s="74"/>
      <c r="E223" s="74"/>
      <c r="F223" s="74"/>
      <c r="G223" s="74"/>
      <c r="H223" s="74"/>
      <c r="I223" s="74"/>
      <c r="J223" s="74"/>
      <c r="K223" s="74"/>
      <c r="L223" s="74"/>
      <c r="M223" s="74"/>
      <c r="N223" s="74"/>
      <c r="O223" s="74"/>
      <c r="P223" s="74"/>
      <c r="Q223" s="74"/>
      <c r="R223" s="74"/>
      <c r="S223" s="74"/>
    </row>
    <row r="224" spans="2:19">
      <c r="B224" s="74"/>
      <c r="C224" s="74"/>
      <c r="D224" s="74"/>
      <c r="E224" s="74"/>
      <c r="F224" s="74"/>
      <c r="G224" s="74"/>
      <c r="H224" s="74"/>
      <c r="I224" s="74"/>
      <c r="J224" s="74"/>
      <c r="K224" s="74"/>
      <c r="L224" s="74"/>
      <c r="M224" s="74"/>
      <c r="N224" s="74"/>
      <c r="O224" s="74"/>
      <c r="P224" s="74"/>
      <c r="Q224" s="74"/>
      <c r="R224" s="74"/>
      <c r="S224" s="74"/>
    </row>
    <row r="225" spans="2:19">
      <c r="B225" s="74"/>
      <c r="C225" s="74"/>
      <c r="D225" s="74"/>
      <c r="E225" s="74"/>
      <c r="F225" s="74"/>
      <c r="G225" s="74"/>
      <c r="H225" s="74"/>
      <c r="I225" s="74"/>
      <c r="J225" s="74"/>
      <c r="K225" s="74"/>
      <c r="L225" s="74"/>
      <c r="M225" s="74"/>
      <c r="N225" s="74"/>
      <c r="O225" s="74"/>
      <c r="P225" s="74"/>
      <c r="Q225" s="74"/>
      <c r="R225" s="74"/>
      <c r="S225" s="74"/>
    </row>
    <row r="226" spans="2:19">
      <c r="B226" s="74"/>
      <c r="C226" s="74"/>
      <c r="D226" s="74"/>
      <c r="E226" s="74"/>
      <c r="F226" s="74"/>
      <c r="G226" s="74"/>
      <c r="H226" s="74"/>
      <c r="I226" s="74"/>
      <c r="J226" s="74"/>
      <c r="K226" s="74"/>
      <c r="L226" s="74"/>
      <c r="M226" s="74"/>
      <c r="N226" s="74"/>
      <c r="O226" s="74"/>
      <c r="P226" s="74"/>
      <c r="Q226" s="74"/>
      <c r="R226" s="74"/>
      <c r="S226" s="74"/>
    </row>
    <row r="227" spans="2:19">
      <c r="B227" s="74"/>
      <c r="C227" s="74"/>
      <c r="D227" s="74"/>
      <c r="E227" s="74"/>
      <c r="F227" s="74"/>
      <c r="G227" s="74"/>
      <c r="H227" s="74"/>
      <c r="I227" s="74"/>
      <c r="J227" s="74"/>
      <c r="K227" s="74"/>
      <c r="L227" s="74"/>
      <c r="M227" s="74"/>
      <c r="N227" s="74"/>
      <c r="O227" s="74"/>
      <c r="P227" s="74"/>
      <c r="Q227" s="74"/>
      <c r="R227" s="74"/>
      <c r="S227" s="74"/>
    </row>
    <row r="228" spans="2:19">
      <c r="B228" s="74"/>
      <c r="C228" s="74"/>
      <c r="D228" s="74"/>
      <c r="E228" s="74"/>
      <c r="F228" s="74"/>
      <c r="G228" s="74"/>
      <c r="H228" s="74"/>
      <c r="I228" s="74"/>
      <c r="J228" s="74"/>
      <c r="K228" s="74"/>
      <c r="L228" s="74"/>
      <c r="M228" s="74"/>
      <c r="N228" s="74"/>
      <c r="O228" s="74"/>
      <c r="P228" s="74"/>
      <c r="Q228" s="74"/>
      <c r="R228" s="74"/>
      <c r="S228" s="74"/>
    </row>
    <row r="229" spans="2:19">
      <c r="B229" s="74"/>
      <c r="C229" s="74"/>
      <c r="D229" s="74"/>
      <c r="E229" s="74"/>
      <c r="F229" s="74"/>
      <c r="G229" s="74"/>
      <c r="H229" s="74"/>
      <c r="I229" s="74"/>
      <c r="J229" s="74"/>
      <c r="K229" s="74"/>
      <c r="L229" s="74"/>
      <c r="M229" s="74"/>
      <c r="N229" s="74"/>
      <c r="O229" s="74"/>
      <c r="P229" s="74"/>
      <c r="Q229" s="74"/>
      <c r="R229" s="74"/>
      <c r="S229" s="74"/>
    </row>
    <row r="230" spans="2:19">
      <c r="B230" s="74"/>
      <c r="C230" s="74"/>
      <c r="D230" s="74"/>
      <c r="E230" s="74"/>
      <c r="F230" s="74"/>
      <c r="G230" s="74"/>
      <c r="H230" s="74"/>
      <c r="I230" s="74"/>
      <c r="J230" s="74"/>
      <c r="K230" s="74"/>
      <c r="L230" s="74"/>
      <c r="M230" s="74"/>
      <c r="N230" s="74"/>
      <c r="O230" s="74"/>
      <c r="P230" s="74"/>
      <c r="Q230" s="74"/>
      <c r="R230" s="74"/>
      <c r="S230" s="74"/>
    </row>
    <row r="231" spans="2:19">
      <c r="B231" s="74"/>
      <c r="C231" s="74"/>
      <c r="D231" s="74"/>
      <c r="E231" s="74"/>
      <c r="F231" s="74"/>
      <c r="G231" s="74"/>
      <c r="H231" s="74"/>
      <c r="I231" s="74"/>
      <c r="J231" s="74"/>
      <c r="K231" s="74"/>
      <c r="L231" s="74"/>
      <c r="M231" s="74"/>
      <c r="N231" s="74"/>
      <c r="O231" s="74"/>
      <c r="P231" s="74"/>
      <c r="Q231" s="74"/>
      <c r="R231" s="74"/>
      <c r="S231" s="74"/>
    </row>
    <row r="232" spans="2:19">
      <c r="B232" s="74"/>
      <c r="C232" s="74"/>
      <c r="D232" s="74"/>
      <c r="E232" s="74"/>
      <c r="F232" s="74"/>
      <c r="G232" s="74"/>
      <c r="H232" s="74"/>
      <c r="I232" s="74"/>
      <c r="J232" s="74"/>
      <c r="K232" s="74"/>
      <c r="L232" s="74"/>
      <c r="M232" s="74"/>
      <c r="N232" s="74"/>
      <c r="O232" s="74"/>
      <c r="P232" s="74"/>
      <c r="Q232" s="74"/>
      <c r="R232" s="74"/>
      <c r="S232" s="74"/>
    </row>
    <row r="233" spans="2:19">
      <c r="B233" s="74"/>
      <c r="C233" s="74"/>
      <c r="D233" s="74"/>
      <c r="E233" s="74"/>
      <c r="F233" s="74"/>
      <c r="G233" s="74"/>
      <c r="H233" s="74"/>
      <c r="I233" s="74"/>
      <c r="J233" s="74"/>
      <c r="K233" s="74"/>
      <c r="L233" s="74"/>
      <c r="M233" s="74"/>
      <c r="N233" s="74"/>
      <c r="O233" s="74"/>
      <c r="P233" s="74"/>
      <c r="Q233" s="74"/>
      <c r="R233" s="74"/>
      <c r="S233" s="74"/>
    </row>
    <row r="234" spans="2:19">
      <c r="B234" s="74"/>
      <c r="C234" s="74"/>
      <c r="D234" s="74"/>
      <c r="E234" s="74"/>
      <c r="F234" s="74"/>
      <c r="G234" s="74"/>
      <c r="H234" s="74"/>
      <c r="I234" s="74"/>
      <c r="J234" s="74"/>
      <c r="K234" s="74"/>
      <c r="L234" s="74"/>
      <c r="M234" s="74"/>
      <c r="N234" s="74"/>
      <c r="O234" s="74"/>
      <c r="P234" s="74"/>
      <c r="Q234" s="74"/>
      <c r="R234" s="74"/>
      <c r="S234" s="74"/>
    </row>
    <row r="235" spans="2:19">
      <c r="B235" s="74"/>
      <c r="C235" s="74"/>
      <c r="D235" s="74"/>
      <c r="E235" s="74"/>
      <c r="F235" s="74"/>
      <c r="G235" s="74"/>
      <c r="H235" s="74"/>
      <c r="I235" s="74"/>
      <c r="J235" s="74"/>
      <c r="K235" s="74"/>
      <c r="L235" s="74"/>
      <c r="M235" s="74"/>
      <c r="N235" s="74"/>
      <c r="O235" s="74"/>
      <c r="P235" s="74"/>
      <c r="Q235" s="74"/>
      <c r="R235" s="74"/>
      <c r="S235" s="74"/>
    </row>
    <row r="236" spans="2:19">
      <c r="B236" s="74"/>
      <c r="C236" s="74"/>
      <c r="D236" s="74"/>
      <c r="E236" s="74"/>
      <c r="F236" s="74"/>
      <c r="G236" s="74"/>
      <c r="H236" s="74"/>
      <c r="I236" s="74"/>
      <c r="J236" s="74"/>
      <c r="K236" s="74"/>
      <c r="L236" s="74"/>
      <c r="M236" s="74"/>
      <c r="N236" s="74"/>
      <c r="O236" s="74"/>
      <c r="P236" s="74"/>
      <c r="Q236" s="74"/>
      <c r="R236" s="74"/>
      <c r="S236" s="74"/>
    </row>
    <row r="237" spans="2:19">
      <c r="B237" s="74"/>
      <c r="C237" s="74"/>
      <c r="D237" s="74"/>
      <c r="E237" s="74"/>
      <c r="F237" s="74"/>
      <c r="G237" s="74"/>
      <c r="H237" s="74"/>
      <c r="I237" s="74"/>
      <c r="J237" s="74"/>
      <c r="K237" s="74"/>
      <c r="L237" s="74"/>
      <c r="M237" s="74"/>
      <c r="N237" s="74"/>
      <c r="O237" s="74"/>
      <c r="P237" s="74"/>
      <c r="Q237" s="74"/>
      <c r="R237" s="74"/>
      <c r="S237" s="74"/>
    </row>
    <row r="238" spans="2:19">
      <c r="B238" s="74"/>
      <c r="C238" s="74"/>
      <c r="D238" s="74"/>
      <c r="E238" s="74"/>
      <c r="F238" s="74"/>
      <c r="G238" s="74"/>
      <c r="H238" s="74"/>
      <c r="I238" s="74"/>
      <c r="J238" s="74"/>
      <c r="K238" s="74"/>
      <c r="L238" s="74"/>
      <c r="M238" s="74"/>
      <c r="N238" s="74"/>
      <c r="O238" s="74"/>
      <c r="P238" s="74"/>
      <c r="Q238" s="74"/>
      <c r="R238" s="74"/>
      <c r="S238" s="74"/>
    </row>
    <row r="239" spans="2:19">
      <c r="B239" s="74"/>
      <c r="C239" s="74"/>
      <c r="D239" s="74"/>
      <c r="E239" s="74"/>
      <c r="F239" s="74"/>
      <c r="G239" s="74"/>
      <c r="H239" s="74"/>
      <c r="I239" s="74"/>
      <c r="J239" s="74"/>
      <c r="K239" s="74"/>
      <c r="L239" s="74"/>
      <c r="M239" s="74"/>
      <c r="N239" s="74"/>
      <c r="O239" s="74"/>
      <c r="P239" s="74"/>
      <c r="Q239" s="74"/>
      <c r="R239" s="74"/>
      <c r="S239" s="74"/>
    </row>
    <row r="240" spans="2:19">
      <c r="B240" s="74"/>
      <c r="C240" s="74"/>
      <c r="D240" s="74"/>
      <c r="E240" s="74"/>
      <c r="F240" s="74"/>
      <c r="G240" s="74"/>
      <c r="H240" s="74"/>
      <c r="I240" s="74"/>
      <c r="J240" s="74"/>
      <c r="K240" s="74"/>
      <c r="L240" s="74"/>
      <c r="M240" s="74"/>
      <c r="N240" s="74"/>
      <c r="O240" s="74"/>
      <c r="P240" s="74"/>
      <c r="Q240" s="74"/>
      <c r="R240" s="74"/>
      <c r="S240" s="74"/>
    </row>
    <row r="241" spans="2:19">
      <c r="B241" s="74"/>
      <c r="C241" s="74"/>
      <c r="D241" s="74"/>
      <c r="E241" s="74"/>
      <c r="F241" s="74"/>
      <c r="G241" s="74"/>
      <c r="H241" s="74"/>
      <c r="I241" s="74"/>
      <c r="J241" s="74"/>
      <c r="K241" s="74"/>
      <c r="L241" s="74"/>
      <c r="M241" s="74"/>
      <c r="N241" s="74"/>
      <c r="O241" s="74"/>
      <c r="P241" s="74"/>
      <c r="Q241" s="74"/>
      <c r="R241" s="74"/>
      <c r="S241" s="74"/>
    </row>
    <row r="242" spans="2:19">
      <c r="B242" s="74"/>
      <c r="C242" s="74"/>
      <c r="D242" s="74"/>
      <c r="E242" s="74"/>
      <c r="F242" s="74"/>
      <c r="G242" s="74"/>
      <c r="H242" s="74"/>
      <c r="I242" s="74"/>
      <c r="J242" s="74"/>
      <c r="K242" s="74"/>
      <c r="L242" s="74"/>
      <c r="M242" s="74"/>
      <c r="N242" s="74"/>
      <c r="O242" s="74"/>
      <c r="P242" s="74"/>
      <c r="Q242" s="74"/>
      <c r="R242" s="74"/>
      <c r="S242" s="74"/>
    </row>
    <row r="243" spans="2:19">
      <c r="B243" s="74"/>
      <c r="C243" s="74"/>
      <c r="D243" s="74"/>
      <c r="E243" s="74"/>
      <c r="F243" s="74"/>
      <c r="G243" s="74"/>
      <c r="H243" s="74"/>
      <c r="I243" s="74"/>
      <c r="J243" s="74"/>
      <c r="K243" s="74"/>
      <c r="L243" s="74"/>
      <c r="M243" s="74"/>
      <c r="N243" s="74"/>
      <c r="O243" s="74"/>
      <c r="P243" s="74"/>
      <c r="Q243" s="74"/>
      <c r="R243" s="74"/>
      <c r="S243" s="74"/>
    </row>
    <row r="244" spans="2:19">
      <c r="B244" s="74"/>
      <c r="C244" s="74"/>
      <c r="D244" s="74"/>
      <c r="E244" s="74"/>
      <c r="F244" s="74"/>
      <c r="G244" s="74"/>
      <c r="H244" s="74"/>
      <c r="I244" s="74"/>
      <c r="J244" s="74"/>
      <c r="K244" s="74"/>
      <c r="L244" s="74"/>
      <c r="M244" s="74"/>
      <c r="N244" s="74"/>
      <c r="O244" s="74"/>
      <c r="P244" s="74"/>
      <c r="Q244" s="74"/>
      <c r="R244" s="74"/>
      <c r="S244" s="74"/>
    </row>
    <row r="245" spans="2:19">
      <c r="B245" s="74"/>
      <c r="C245" s="74"/>
      <c r="D245" s="74"/>
      <c r="E245" s="74"/>
      <c r="F245" s="74"/>
      <c r="G245" s="74"/>
      <c r="H245" s="74"/>
      <c r="I245" s="74"/>
      <c r="J245" s="74"/>
      <c r="K245" s="74"/>
      <c r="L245" s="74"/>
      <c r="M245" s="74"/>
      <c r="N245" s="74"/>
      <c r="O245" s="74"/>
      <c r="P245" s="74"/>
      <c r="Q245" s="74"/>
      <c r="R245" s="74"/>
      <c r="S245" s="74"/>
    </row>
    <row r="246" spans="2:19">
      <c r="B246" s="74"/>
      <c r="C246" s="74"/>
      <c r="D246" s="74"/>
      <c r="E246" s="74"/>
      <c r="F246" s="74"/>
      <c r="G246" s="74"/>
      <c r="H246" s="74"/>
      <c r="I246" s="74"/>
      <c r="J246" s="74"/>
      <c r="K246" s="74"/>
      <c r="L246" s="74"/>
      <c r="M246" s="74"/>
      <c r="N246" s="74"/>
      <c r="O246" s="74"/>
      <c r="P246" s="74"/>
      <c r="Q246" s="74"/>
      <c r="R246" s="74"/>
      <c r="S246" s="74"/>
    </row>
    <row r="247" spans="2:19">
      <c r="B247" s="74"/>
      <c r="C247" s="74"/>
      <c r="D247" s="74"/>
      <c r="E247" s="74"/>
      <c r="F247" s="74"/>
      <c r="G247" s="74"/>
      <c r="H247" s="74"/>
      <c r="I247" s="74"/>
      <c r="J247" s="74"/>
      <c r="K247" s="74"/>
      <c r="L247" s="74"/>
      <c r="M247" s="74"/>
      <c r="N247" s="74"/>
      <c r="O247" s="74"/>
      <c r="P247" s="74"/>
      <c r="Q247" s="74"/>
      <c r="R247" s="74"/>
      <c r="S247" s="74"/>
    </row>
    <row r="248" spans="2:19">
      <c r="B248" s="74"/>
      <c r="C248" s="74"/>
      <c r="D248" s="74"/>
      <c r="E248" s="74"/>
      <c r="F248" s="74"/>
      <c r="G248" s="74"/>
      <c r="H248" s="74"/>
      <c r="I248" s="74"/>
      <c r="J248" s="74"/>
      <c r="K248" s="74"/>
      <c r="L248" s="74"/>
      <c r="M248" s="74"/>
      <c r="N248" s="74"/>
      <c r="O248" s="74"/>
      <c r="P248" s="74"/>
      <c r="Q248" s="74"/>
      <c r="R248" s="74"/>
      <c r="S248" s="74"/>
    </row>
    <row r="249" spans="2:19">
      <c r="B249" s="74"/>
      <c r="C249" s="74"/>
      <c r="D249" s="74"/>
      <c r="E249" s="74"/>
      <c r="F249" s="74"/>
      <c r="G249" s="74"/>
      <c r="H249" s="74"/>
      <c r="I249" s="74"/>
      <c r="J249" s="74"/>
      <c r="K249" s="74"/>
      <c r="L249" s="74"/>
      <c r="M249" s="74"/>
      <c r="N249" s="74"/>
      <c r="O249" s="74"/>
      <c r="P249" s="74"/>
      <c r="Q249" s="74"/>
      <c r="R249" s="74"/>
      <c r="S249" s="74"/>
    </row>
    <row r="250" spans="2:19">
      <c r="B250" s="74"/>
      <c r="C250" s="74"/>
      <c r="D250" s="74"/>
      <c r="E250" s="74"/>
      <c r="F250" s="74"/>
      <c r="G250" s="74"/>
      <c r="H250" s="74"/>
      <c r="I250" s="74"/>
      <c r="J250" s="74"/>
      <c r="K250" s="74"/>
      <c r="L250" s="74"/>
      <c r="M250" s="74"/>
      <c r="N250" s="74"/>
      <c r="O250" s="74"/>
      <c r="P250" s="74"/>
      <c r="Q250" s="74"/>
      <c r="R250" s="74"/>
      <c r="S250" s="74"/>
    </row>
    <row r="251" spans="2:19">
      <c r="B251" s="74"/>
      <c r="C251" s="74"/>
      <c r="D251" s="74"/>
      <c r="E251" s="74"/>
      <c r="F251" s="74"/>
      <c r="G251" s="74"/>
      <c r="H251" s="74"/>
      <c r="I251" s="74"/>
      <c r="J251" s="74"/>
      <c r="K251" s="74"/>
      <c r="L251" s="74"/>
      <c r="M251" s="74"/>
      <c r="N251" s="74"/>
      <c r="O251" s="74"/>
      <c r="P251" s="74"/>
      <c r="Q251" s="74"/>
      <c r="R251" s="74"/>
      <c r="S251" s="74"/>
    </row>
    <row r="252" spans="2:19">
      <c r="B252" s="74"/>
      <c r="C252" s="74"/>
      <c r="D252" s="74"/>
      <c r="E252" s="74"/>
      <c r="F252" s="74"/>
      <c r="G252" s="74"/>
      <c r="H252" s="74"/>
      <c r="I252" s="74"/>
      <c r="J252" s="74"/>
      <c r="K252" s="74"/>
      <c r="L252" s="74"/>
      <c r="M252" s="74"/>
      <c r="N252" s="74"/>
      <c r="O252" s="74"/>
      <c r="P252" s="74"/>
      <c r="Q252" s="74"/>
      <c r="R252" s="74"/>
      <c r="S252" s="74"/>
    </row>
    <row r="253" spans="2:19">
      <c r="B253" s="74"/>
      <c r="C253" s="74"/>
      <c r="D253" s="74"/>
      <c r="E253" s="74"/>
      <c r="F253" s="74"/>
      <c r="G253" s="74"/>
      <c r="H253" s="74"/>
      <c r="I253" s="74"/>
      <c r="J253" s="74"/>
      <c r="K253" s="74"/>
      <c r="L253" s="74"/>
      <c r="M253" s="74"/>
      <c r="N253" s="74"/>
      <c r="O253" s="74"/>
      <c r="P253" s="74"/>
      <c r="Q253" s="74"/>
      <c r="R253" s="74"/>
      <c r="S253" s="74"/>
    </row>
    <row r="254" spans="2:19">
      <c r="B254" s="74"/>
      <c r="C254" s="74"/>
      <c r="D254" s="74"/>
      <c r="E254" s="74"/>
      <c r="F254" s="74"/>
      <c r="G254" s="74"/>
      <c r="H254" s="74"/>
      <c r="I254" s="74"/>
      <c r="J254" s="74"/>
      <c r="K254" s="74"/>
      <c r="L254" s="74"/>
      <c r="M254" s="74"/>
      <c r="N254" s="74"/>
      <c r="O254" s="74"/>
      <c r="P254" s="74"/>
      <c r="Q254" s="74"/>
      <c r="R254" s="74"/>
      <c r="S254" s="74"/>
    </row>
    <row r="255" spans="2:19">
      <c r="B255" s="74"/>
      <c r="C255" s="74"/>
      <c r="D255" s="74"/>
      <c r="E255" s="74"/>
      <c r="F255" s="74"/>
      <c r="G255" s="74"/>
      <c r="H255" s="74"/>
      <c r="I255" s="74"/>
      <c r="J255" s="74"/>
      <c r="K255" s="74"/>
      <c r="L255" s="74"/>
      <c r="M255" s="74"/>
      <c r="N255" s="74"/>
      <c r="O255" s="74"/>
      <c r="P255" s="74"/>
      <c r="Q255" s="74"/>
      <c r="R255" s="74"/>
      <c r="S255" s="74"/>
    </row>
    <row r="256" spans="2:19">
      <c r="B256" s="74"/>
      <c r="C256" s="74"/>
      <c r="D256" s="74"/>
      <c r="E256" s="74"/>
      <c r="F256" s="74"/>
      <c r="G256" s="74"/>
      <c r="H256" s="74"/>
      <c r="I256" s="74"/>
      <c r="J256" s="74"/>
      <c r="K256" s="74"/>
      <c r="L256" s="74"/>
      <c r="M256" s="74"/>
      <c r="N256" s="74"/>
      <c r="O256" s="74"/>
      <c r="P256" s="74"/>
      <c r="Q256" s="74"/>
      <c r="R256" s="74"/>
      <c r="S256" s="74"/>
    </row>
    <row r="257" spans="2:19">
      <c r="B257" s="74"/>
      <c r="C257" s="74"/>
      <c r="D257" s="74"/>
      <c r="E257" s="74"/>
      <c r="F257" s="74"/>
      <c r="G257" s="74"/>
      <c r="H257" s="74"/>
      <c r="I257" s="74"/>
      <c r="J257" s="74"/>
      <c r="K257" s="74"/>
      <c r="L257" s="74"/>
      <c r="M257" s="74"/>
      <c r="N257" s="74"/>
      <c r="O257" s="74"/>
      <c r="P257" s="74"/>
      <c r="Q257" s="74"/>
      <c r="R257" s="74"/>
      <c r="S257" s="74"/>
    </row>
    <row r="258" spans="2:19">
      <c r="B258" s="74"/>
      <c r="C258" s="74"/>
      <c r="D258" s="74"/>
      <c r="E258" s="74"/>
      <c r="F258" s="74"/>
      <c r="G258" s="74"/>
      <c r="H258" s="74"/>
      <c r="I258" s="74"/>
      <c r="J258" s="74"/>
      <c r="K258" s="74"/>
      <c r="L258" s="74"/>
      <c r="M258" s="74"/>
      <c r="N258" s="74"/>
      <c r="O258" s="74"/>
      <c r="P258" s="74"/>
      <c r="Q258" s="74"/>
      <c r="R258" s="74"/>
      <c r="S258" s="74"/>
    </row>
    <row r="259" spans="2:19">
      <c r="B259" s="74"/>
      <c r="C259" s="74"/>
      <c r="D259" s="74"/>
      <c r="E259" s="74"/>
      <c r="F259" s="74"/>
      <c r="G259" s="74"/>
      <c r="H259" s="74"/>
      <c r="I259" s="74"/>
      <c r="J259" s="74"/>
      <c r="K259" s="74"/>
      <c r="L259" s="74"/>
      <c r="M259" s="74"/>
      <c r="N259" s="74"/>
      <c r="O259" s="74"/>
      <c r="P259" s="74"/>
      <c r="Q259" s="74"/>
      <c r="R259" s="74"/>
      <c r="S259" s="74"/>
    </row>
    <row r="260" spans="2:19">
      <c r="B260" s="74"/>
      <c r="C260" s="74"/>
      <c r="D260" s="74"/>
      <c r="E260" s="74"/>
      <c r="F260" s="74"/>
      <c r="G260" s="74"/>
      <c r="H260" s="74"/>
      <c r="I260" s="74"/>
      <c r="J260" s="74"/>
      <c r="K260" s="74"/>
      <c r="L260" s="74"/>
      <c r="M260" s="74"/>
      <c r="N260" s="74"/>
      <c r="O260" s="74"/>
      <c r="P260" s="74"/>
      <c r="Q260" s="74"/>
      <c r="R260" s="74"/>
      <c r="S260" s="74"/>
    </row>
  </sheetData>
  <mergeCells count="178">
    <mergeCell ref="O64:R64"/>
    <mergeCell ref="U64:X64"/>
    <mergeCell ref="AA64:AD64"/>
    <mergeCell ref="AG64:AJ64"/>
    <mergeCell ref="AH27:AJ27"/>
    <mergeCell ref="AH28:AJ28"/>
    <mergeCell ref="AH29:AJ29"/>
    <mergeCell ref="AH30:AJ30"/>
    <mergeCell ref="AH31:AJ31"/>
    <mergeCell ref="AH32:AJ32"/>
    <mergeCell ref="O52:S52"/>
    <mergeCell ref="U52:Z52"/>
    <mergeCell ref="AA52:AE52"/>
    <mergeCell ref="AG52:AL52"/>
    <mergeCell ref="O39:Z39"/>
    <mergeCell ref="AA39:AL39"/>
    <mergeCell ref="C62:N62"/>
    <mergeCell ref="O62:R62"/>
    <mergeCell ref="U62:X62"/>
    <mergeCell ref="AA62:AD62"/>
    <mergeCell ref="AG62:AJ62"/>
    <mergeCell ref="C63:N63"/>
    <mergeCell ref="O63:R63"/>
    <mergeCell ref="U63:X63"/>
    <mergeCell ref="AA63:AD63"/>
    <mergeCell ref="AG63:AJ63"/>
    <mergeCell ref="C60:N60"/>
    <mergeCell ref="O60:R60"/>
    <mergeCell ref="U60:X60"/>
    <mergeCell ref="AA60:AD60"/>
    <mergeCell ref="AG60:AJ60"/>
    <mergeCell ref="C61:N61"/>
    <mergeCell ref="O61:R61"/>
    <mergeCell ref="U61:X61"/>
    <mergeCell ref="AA61:AD61"/>
    <mergeCell ref="AG61:AJ61"/>
    <mergeCell ref="C58:N58"/>
    <mergeCell ref="O58:R58"/>
    <mergeCell ref="U58:X58"/>
    <mergeCell ref="AA58:AD58"/>
    <mergeCell ref="AG58:AJ58"/>
    <mergeCell ref="C59:N59"/>
    <mergeCell ref="O59:R59"/>
    <mergeCell ref="U59:X59"/>
    <mergeCell ref="AA59:AD59"/>
    <mergeCell ref="AG59:AJ59"/>
    <mergeCell ref="C56:N56"/>
    <mergeCell ref="O56:R56"/>
    <mergeCell ref="U56:X56"/>
    <mergeCell ref="AA56:AD56"/>
    <mergeCell ref="AG56:AJ56"/>
    <mergeCell ref="C57:N57"/>
    <mergeCell ref="O57:R57"/>
    <mergeCell ref="U57:X57"/>
    <mergeCell ref="AA57:AD57"/>
    <mergeCell ref="AG57:AJ57"/>
    <mergeCell ref="C54:N54"/>
    <mergeCell ref="O54:R54"/>
    <mergeCell ref="U54:X54"/>
    <mergeCell ref="AA54:AD54"/>
    <mergeCell ref="AG54:AJ54"/>
    <mergeCell ref="C55:N55"/>
    <mergeCell ref="O55:R55"/>
    <mergeCell ref="U55:X55"/>
    <mergeCell ref="AA55:AD55"/>
    <mergeCell ref="AG55:AJ55"/>
    <mergeCell ref="C53:N53"/>
    <mergeCell ref="O53:R53"/>
    <mergeCell ref="U53:X53"/>
    <mergeCell ref="AA53:AD53"/>
    <mergeCell ref="AG53:AJ53"/>
    <mergeCell ref="K49:N49"/>
    <mergeCell ref="O50:R50"/>
    <mergeCell ref="AA50:AD50"/>
    <mergeCell ref="O51:Z51"/>
    <mergeCell ref="AA51:AL51"/>
    <mergeCell ref="AA49:AB49"/>
    <mergeCell ref="AC49:AE49"/>
    <mergeCell ref="AH50:AJ50"/>
    <mergeCell ref="K47:N47"/>
    <mergeCell ref="C48:N48"/>
    <mergeCell ref="O48:R48"/>
    <mergeCell ref="AA48:AD48"/>
    <mergeCell ref="AA47:AB47"/>
    <mergeCell ref="AC47:AE47"/>
    <mergeCell ref="AH48:AJ48"/>
    <mergeCell ref="K45:N45"/>
    <mergeCell ref="C46:N46"/>
    <mergeCell ref="O46:R46"/>
    <mergeCell ref="AA46:AD46"/>
    <mergeCell ref="AA45:AB45"/>
    <mergeCell ref="AC45:AE45"/>
    <mergeCell ref="AH46:AJ46"/>
    <mergeCell ref="K43:N43"/>
    <mergeCell ref="C44:N44"/>
    <mergeCell ref="O44:R44"/>
    <mergeCell ref="AA44:AD44"/>
    <mergeCell ref="AA43:AB43"/>
    <mergeCell ref="AC43:AE43"/>
    <mergeCell ref="AH44:AJ44"/>
    <mergeCell ref="K41:N41"/>
    <mergeCell ref="C42:N42"/>
    <mergeCell ref="O42:R42"/>
    <mergeCell ref="AA42:AD42"/>
    <mergeCell ref="AA41:AB41"/>
    <mergeCell ref="AC41:AE41"/>
    <mergeCell ref="AH42:AJ42"/>
    <mergeCell ref="C40:N40"/>
    <mergeCell ref="O40:R40"/>
    <mergeCell ref="AA40:AD40"/>
    <mergeCell ref="AH40:AJ40"/>
    <mergeCell ref="I37:N37"/>
    <mergeCell ref="O37:R37"/>
    <mergeCell ref="AA37:AD37"/>
    <mergeCell ref="O38:R38"/>
    <mergeCell ref="AA38:AD38"/>
    <mergeCell ref="AH37:AJ37"/>
    <mergeCell ref="AH38:AJ38"/>
    <mergeCell ref="I35:N35"/>
    <mergeCell ref="O35:R35"/>
    <mergeCell ref="AA35:AD35"/>
    <mergeCell ref="I36:N36"/>
    <mergeCell ref="O36:R36"/>
    <mergeCell ref="AA36:AD36"/>
    <mergeCell ref="AH35:AJ35"/>
    <mergeCell ref="AH36:AJ36"/>
    <mergeCell ref="I33:N33"/>
    <mergeCell ref="O33:R33"/>
    <mergeCell ref="AA33:AD33"/>
    <mergeCell ref="I34:N34"/>
    <mergeCell ref="O34:R34"/>
    <mergeCell ref="AA34:AD34"/>
    <mergeCell ref="AH33:AJ33"/>
    <mergeCell ref="AH34:AJ34"/>
    <mergeCell ref="I31:N31"/>
    <mergeCell ref="O31:R31"/>
    <mergeCell ref="AA31:AD31"/>
    <mergeCell ref="I32:N32"/>
    <mergeCell ref="O32:R32"/>
    <mergeCell ref="AA32:AD32"/>
    <mergeCell ref="I29:N29"/>
    <mergeCell ref="O29:R29"/>
    <mergeCell ref="AA29:AD29"/>
    <mergeCell ref="I30:N30"/>
    <mergeCell ref="O30:R30"/>
    <mergeCell ref="AA30:AD30"/>
    <mergeCell ref="I27:N27"/>
    <mergeCell ref="O27:R27"/>
    <mergeCell ref="AA27:AD27"/>
    <mergeCell ref="I28:N28"/>
    <mergeCell ref="O28:R28"/>
    <mergeCell ref="AA28:AD28"/>
    <mergeCell ref="O22:T22"/>
    <mergeCell ref="O23:T23"/>
    <mergeCell ref="AF23:AJ23"/>
    <mergeCell ref="O24:T24"/>
    <mergeCell ref="AF24:AJ24"/>
    <mergeCell ref="O26:Z26"/>
    <mergeCell ref="AG26:AL26"/>
    <mergeCell ref="O21:T21"/>
    <mergeCell ref="Z21:AD21"/>
    <mergeCell ref="AF21:AJ21"/>
    <mergeCell ref="K11:AL11"/>
    <mergeCell ref="K12:AL13"/>
    <mergeCell ref="K14:AL14"/>
    <mergeCell ref="K15:AL15"/>
    <mergeCell ref="K16:AL16"/>
    <mergeCell ref="O19:Q19"/>
    <mergeCell ref="R19:T19"/>
    <mergeCell ref="B6:AK7"/>
    <mergeCell ref="K10:L10"/>
    <mergeCell ref="M10:N10"/>
    <mergeCell ref="P10:Q10"/>
    <mergeCell ref="S10:T10"/>
    <mergeCell ref="O20:T20"/>
    <mergeCell ref="Z20:AD20"/>
    <mergeCell ref="AF20:AJ20"/>
    <mergeCell ref="A4:AL4"/>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Ｐゴシック,標準"&amp;10（計画様式2）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260"/>
  <sheetViews>
    <sheetView zoomScaleNormal="100" zoomScaleSheetLayoutView="110" workbookViewId="0">
      <selection activeCell="A4" sqref="A4:AL4"/>
    </sheetView>
  </sheetViews>
  <sheetFormatPr defaultRowHeight="12"/>
  <cols>
    <col min="1" max="1" width="0.625" style="1" customWidth="1"/>
    <col min="2" max="2" width="1.625" style="1" customWidth="1"/>
    <col min="3" max="3" width="1.25" style="1" customWidth="1"/>
    <col min="4" max="4" width="3.5" style="1" customWidth="1"/>
    <col min="5" max="7" width="2.25" style="1" customWidth="1"/>
    <col min="8" max="8" width="1" style="1" customWidth="1"/>
    <col min="9" max="19" width="2.25" style="1" customWidth="1"/>
    <col min="20" max="20" width="1.625" style="1" customWidth="1"/>
    <col min="21" max="25" width="2.25" style="1" customWidth="1"/>
    <col min="26" max="26" width="1.625" style="1" customWidth="1"/>
    <col min="27" max="31" width="2.25" style="1" customWidth="1"/>
    <col min="32" max="32" width="1.625" style="1" customWidth="1"/>
    <col min="33" max="37" width="2.25" style="1" customWidth="1"/>
    <col min="38" max="38" width="1.625" style="1" customWidth="1"/>
    <col min="39" max="39" width="3.5" style="1" customWidth="1"/>
    <col min="40" max="42" width="9" style="1"/>
    <col min="43" max="43" width="9.375" style="1" bestFit="1" customWidth="1"/>
    <col min="44" max="16384" width="9" style="1"/>
  </cols>
  <sheetData>
    <row r="1" spans="1:38" s="4" customFormat="1"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c r="A4" s="257" t="s">
        <v>76</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7.5" customHeight="1">
      <c r="A6" s="2"/>
      <c r="B6" s="151" t="s">
        <v>80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
    </row>
    <row r="7" spans="1:38" ht="7.5" customHeight="1">
      <c r="A7" s="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2"/>
    </row>
    <row r="8" spans="1:38" ht="5.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thickBot="1">
      <c r="A9" s="2" t="s">
        <v>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c r="A10" s="5"/>
      <c r="B10" s="6" t="s">
        <v>23</v>
      </c>
      <c r="C10" s="6"/>
      <c r="D10" s="6"/>
      <c r="E10" s="6"/>
      <c r="F10" s="6"/>
      <c r="G10" s="6"/>
      <c r="H10" s="6"/>
      <c r="I10" s="6"/>
      <c r="J10" s="7"/>
      <c r="K10" s="152" t="s">
        <v>15</v>
      </c>
      <c r="L10" s="153"/>
      <c r="M10" s="154">
        <v>28</v>
      </c>
      <c r="N10" s="154"/>
      <c r="O10" s="6" t="s">
        <v>19</v>
      </c>
      <c r="P10" s="154">
        <v>12</v>
      </c>
      <c r="Q10" s="154"/>
      <c r="R10" s="6" t="s">
        <v>21</v>
      </c>
      <c r="S10" s="154">
        <v>1</v>
      </c>
      <c r="T10" s="154"/>
      <c r="U10" s="6" t="s">
        <v>20</v>
      </c>
      <c r="V10" s="6"/>
      <c r="W10" s="6"/>
      <c r="X10" s="6"/>
      <c r="Y10" s="6"/>
      <c r="Z10" s="6"/>
      <c r="AA10" s="6"/>
      <c r="AB10" s="6"/>
      <c r="AC10" s="6"/>
      <c r="AD10" s="6"/>
      <c r="AE10" s="6"/>
      <c r="AF10" s="6"/>
      <c r="AG10" s="6"/>
      <c r="AH10" s="6"/>
      <c r="AI10" s="6"/>
      <c r="AJ10" s="6"/>
      <c r="AK10" s="6"/>
      <c r="AL10" s="20"/>
    </row>
    <row r="11" spans="1:38">
      <c r="A11" s="8"/>
      <c r="B11" s="9" t="s">
        <v>3</v>
      </c>
      <c r="C11" s="9"/>
      <c r="D11" s="9"/>
      <c r="E11" s="9"/>
      <c r="F11" s="9"/>
      <c r="G11" s="9"/>
      <c r="H11" s="9"/>
      <c r="I11" s="9"/>
      <c r="J11" s="10"/>
      <c r="K11" s="162" t="s">
        <v>25</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1:38">
      <c r="A12" s="11"/>
      <c r="B12" s="12" t="s">
        <v>4</v>
      </c>
      <c r="C12" s="12"/>
      <c r="D12" s="12"/>
      <c r="E12" s="12"/>
      <c r="F12" s="12"/>
      <c r="G12" s="12"/>
      <c r="H12" s="12"/>
      <c r="I12" s="12"/>
      <c r="J12" s="13"/>
      <c r="K12" s="165" t="s">
        <v>26</v>
      </c>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7"/>
    </row>
    <row r="13" spans="1:38">
      <c r="A13" s="14"/>
      <c r="B13" s="15"/>
      <c r="C13" s="15"/>
      <c r="D13" s="15"/>
      <c r="E13" s="15"/>
      <c r="F13" s="15"/>
      <c r="G13" s="15"/>
      <c r="H13" s="15"/>
      <c r="I13" s="15"/>
      <c r="J13" s="16"/>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1:38">
      <c r="A14" s="8"/>
      <c r="B14" s="9" t="s">
        <v>5</v>
      </c>
      <c r="C14" s="9"/>
      <c r="D14" s="9"/>
      <c r="E14" s="9"/>
      <c r="F14" s="9"/>
      <c r="G14" s="9"/>
      <c r="H14" s="9"/>
      <c r="I14" s="9"/>
      <c r="J14" s="10"/>
      <c r="K14" s="162" t="s">
        <v>27</v>
      </c>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1:38">
      <c r="A15" s="8"/>
      <c r="B15" s="9" t="s">
        <v>6</v>
      </c>
      <c r="C15" s="9"/>
      <c r="D15" s="9"/>
      <c r="E15" s="9"/>
      <c r="F15" s="9"/>
      <c r="G15" s="9"/>
      <c r="H15" s="9"/>
      <c r="I15" s="9"/>
      <c r="J15" s="10"/>
      <c r="K15" s="162" t="s">
        <v>28</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1:38" ht="12.75" thickBot="1">
      <c r="A16" s="17"/>
      <c r="B16" s="18"/>
      <c r="C16" s="18" t="s">
        <v>7</v>
      </c>
      <c r="D16" s="18"/>
      <c r="E16" s="18"/>
      <c r="F16" s="18"/>
      <c r="G16" s="18"/>
      <c r="H16" s="18"/>
      <c r="I16" s="18"/>
      <c r="J16" s="19"/>
      <c r="K16" s="171" t="s">
        <v>29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3"/>
    </row>
    <row r="17" spans="1:38"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thickBot="1">
      <c r="A18" s="2" t="s">
        <v>2</v>
      </c>
      <c r="B18" s="2"/>
      <c r="C18" s="2"/>
      <c r="D18" s="2"/>
      <c r="E18" s="2"/>
      <c r="F18" s="2"/>
      <c r="G18" s="2"/>
      <c r="H18" s="2"/>
      <c r="I18" s="2"/>
      <c r="J18" s="2"/>
      <c r="K18" s="2"/>
      <c r="L18" s="2"/>
      <c r="M18" s="78" t="s">
        <v>44</v>
      </c>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thickBot="1">
      <c r="A19" s="24"/>
      <c r="B19" s="25" t="s">
        <v>8</v>
      </c>
      <c r="C19" s="25"/>
      <c r="D19" s="25"/>
      <c r="E19" s="25"/>
      <c r="F19" s="25"/>
      <c r="G19" s="25"/>
      <c r="H19" s="25"/>
      <c r="I19" s="25"/>
      <c r="J19" s="25"/>
      <c r="K19" s="25"/>
      <c r="L19" s="25"/>
      <c r="M19" s="25"/>
      <c r="N19" s="26"/>
      <c r="O19" s="174" t="s">
        <v>15</v>
      </c>
      <c r="P19" s="175"/>
      <c r="Q19" s="175"/>
      <c r="R19" s="176">
        <v>28</v>
      </c>
      <c r="S19" s="177"/>
      <c r="T19" s="178"/>
      <c r="U19" s="25" t="s">
        <v>16</v>
      </c>
      <c r="V19" s="25"/>
      <c r="W19" s="25"/>
      <c r="X19" s="25"/>
      <c r="Y19" s="25"/>
      <c r="Z19" s="25"/>
      <c r="AA19" s="25"/>
      <c r="AB19" s="25"/>
      <c r="AC19" s="25"/>
      <c r="AD19" s="25"/>
      <c r="AE19" s="25"/>
      <c r="AF19" s="25"/>
      <c r="AG19" s="25"/>
      <c r="AH19" s="25"/>
      <c r="AI19" s="25"/>
      <c r="AJ19" s="25"/>
      <c r="AK19" s="25"/>
      <c r="AL19" s="29"/>
    </row>
    <row r="20" spans="1:38">
      <c r="A20" s="27"/>
      <c r="B20" s="3" t="s">
        <v>10</v>
      </c>
      <c r="C20" s="3"/>
      <c r="D20" s="3"/>
      <c r="E20" s="3"/>
      <c r="F20" s="3"/>
      <c r="G20" s="3"/>
      <c r="H20" s="32"/>
      <c r="I20" s="90" t="s">
        <v>11</v>
      </c>
      <c r="J20" s="15"/>
      <c r="K20" s="15"/>
      <c r="L20" s="15"/>
      <c r="M20" s="15"/>
      <c r="N20" s="99" t="s">
        <v>54</v>
      </c>
      <c r="O20" s="155">
        <f>O64</f>
        <v>133000000</v>
      </c>
      <c r="P20" s="155"/>
      <c r="Q20" s="155"/>
      <c r="R20" s="155"/>
      <c r="S20" s="155"/>
      <c r="T20" s="155"/>
      <c r="U20" s="15" t="s">
        <v>17</v>
      </c>
      <c r="V20" s="15"/>
      <c r="W20" s="15"/>
      <c r="X20" s="15"/>
      <c r="Y20" s="20"/>
      <c r="Z20" s="156" t="s">
        <v>101</v>
      </c>
      <c r="AA20" s="157"/>
      <c r="AB20" s="157"/>
      <c r="AC20" s="157"/>
      <c r="AD20" s="157"/>
      <c r="AE20" s="124" t="s">
        <v>102</v>
      </c>
      <c r="AF20" s="158">
        <f>AA64</f>
        <v>33000000</v>
      </c>
      <c r="AG20" s="158"/>
      <c r="AH20" s="158"/>
      <c r="AI20" s="158"/>
      <c r="AJ20" s="158"/>
      <c r="AK20" s="15" t="s">
        <v>17</v>
      </c>
      <c r="AL20" s="91"/>
    </row>
    <row r="21" spans="1:38" ht="12.75" thickBot="1">
      <c r="A21" s="17"/>
      <c r="B21" s="18"/>
      <c r="C21" s="18"/>
      <c r="D21" s="18"/>
      <c r="E21" s="18"/>
      <c r="F21" s="18"/>
      <c r="G21" s="18"/>
      <c r="H21" s="19"/>
      <c r="I21" s="18" t="s">
        <v>12</v>
      </c>
      <c r="J21" s="18"/>
      <c r="K21" s="18"/>
      <c r="L21" s="18"/>
      <c r="M21" s="18"/>
      <c r="N21" s="100" t="s">
        <v>55</v>
      </c>
      <c r="O21" s="159">
        <f>U64</f>
        <v>20000000</v>
      </c>
      <c r="P21" s="159"/>
      <c r="Q21" s="159"/>
      <c r="R21" s="159"/>
      <c r="S21" s="159"/>
      <c r="T21" s="159"/>
      <c r="U21" s="18" t="s">
        <v>17</v>
      </c>
      <c r="V21" s="18"/>
      <c r="W21" s="18"/>
      <c r="X21" s="18"/>
      <c r="Y21" s="30"/>
      <c r="Z21" s="160" t="s">
        <v>100</v>
      </c>
      <c r="AA21" s="161"/>
      <c r="AB21" s="161"/>
      <c r="AC21" s="161"/>
      <c r="AD21" s="161"/>
      <c r="AE21" s="118" t="s">
        <v>103</v>
      </c>
      <c r="AF21" s="155">
        <f>AG64</f>
        <v>0</v>
      </c>
      <c r="AG21" s="155"/>
      <c r="AH21" s="155"/>
      <c r="AI21" s="155"/>
      <c r="AJ21" s="155"/>
      <c r="AK21" s="18" t="s">
        <v>17</v>
      </c>
      <c r="AL21" s="30"/>
    </row>
    <row r="22" spans="1:38" ht="12.75" thickBot="1">
      <c r="A22" s="109"/>
      <c r="B22" s="110" t="s">
        <v>18</v>
      </c>
      <c r="C22" s="110"/>
      <c r="D22" s="110"/>
      <c r="E22" s="110"/>
      <c r="F22" s="110"/>
      <c r="G22" s="110"/>
      <c r="H22" s="110"/>
      <c r="I22" s="110"/>
      <c r="J22" s="110"/>
      <c r="K22" s="110"/>
      <c r="L22" s="110"/>
      <c r="M22" s="110"/>
      <c r="N22" s="111" t="s">
        <v>68</v>
      </c>
      <c r="O22" s="189"/>
      <c r="P22" s="189"/>
      <c r="Q22" s="189"/>
      <c r="R22" s="189"/>
      <c r="S22" s="189"/>
      <c r="T22" s="189"/>
      <c r="U22" s="25" t="s">
        <v>17</v>
      </c>
      <c r="V22" s="119" t="s">
        <v>84</v>
      </c>
      <c r="W22" s="116"/>
      <c r="X22" s="25"/>
      <c r="Y22" s="25"/>
      <c r="Z22" s="25"/>
      <c r="AA22" s="25"/>
      <c r="AB22" s="25"/>
      <c r="AC22" s="25"/>
      <c r="AD22" s="25"/>
      <c r="AE22" s="25"/>
      <c r="AF22" s="25"/>
      <c r="AG22" s="25"/>
      <c r="AH22" s="25"/>
      <c r="AI22" s="25"/>
      <c r="AJ22" s="25"/>
      <c r="AK22" s="25"/>
      <c r="AL22" s="29"/>
    </row>
    <row r="23" spans="1:38" ht="12.75" thickBot="1">
      <c r="A23" s="17"/>
      <c r="B23" s="18" t="s">
        <v>71</v>
      </c>
      <c r="C23" s="18"/>
      <c r="D23" s="18"/>
      <c r="E23" s="18"/>
      <c r="F23" s="18"/>
      <c r="G23" s="18"/>
      <c r="H23" s="18"/>
      <c r="I23" s="18"/>
      <c r="J23" s="18"/>
      <c r="K23" s="18"/>
      <c r="L23" s="18"/>
      <c r="M23" s="18"/>
      <c r="N23" s="101" t="s">
        <v>111</v>
      </c>
      <c r="O23" s="190">
        <f>O20+O21-O22</f>
        <v>153000000</v>
      </c>
      <c r="P23" s="191"/>
      <c r="Q23" s="191"/>
      <c r="R23" s="191"/>
      <c r="S23" s="191"/>
      <c r="T23" s="191"/>
      <c r="U23" s="3" t="s">
        <v>17</v>
      </c>
      <c r="V23" s="25"/>
      <c r="W23" s="117"/>
      <c r="X23" s="18"/>
      <c r="Y23" s="18"/>
      <c r="Z23" s="123" t="s">
        <v>105</v>
      </c>
      <c r="AA23" s="18"/>
      <c r="AB23" s="18"/>
      <c r="AC23" s="18"/>
      <c r="AD23" s="18"/>
      <c r="AE23" s="101" t="s">
        <v>106</v>
      </c>
      <c r="AF23" s="192">
        <v>120000000</v>
      </c>
      <c r="AG23" s="192"/>
      <c r="AH23" s="192"/>
      <c r="AI23" s="192"/>
      <c r="AJ23" s="192"/>
      <c r="AK23" s="18" t="s">
        <v>17</v>
      </c>
      <c r="AL23" s="30"/>
    </row>
    <row r="24" spans="1:38" ht="18.75" customHeight="1" thickTop="1" thickBot="1">
      <c r="A24" s="17"/>
      <c r="B24" s="25" t="s">
        <v>9</v>
      </c>
      <c r="C24" s="25"/>
      <c r="D24" s="25"/>
      <c r="E24" s="25"/>
      <c r="F24" s="25"/>
      <c r="G24" s="25"/>
      <c r="H24" s="25"/>
      <c r="I24" s="25"/>
      <c r="J24" s="25"/>
      <c r="K24" s="25"/>
      <c r="L24" s="25"/>
      <c r="M24" s="25"/>
      <c r="N24" s="102" t="s">
        <v>69</v>
      </c>
      <c r="O24" s="193">
        <f>IF(O23&gt;=150000000,150000000,O23)</f>
        <v>150000000</v>
      </c>
      <c r="P24" s="194"/>
      <c r="Q24" s="194"/>
      <c r="R24" s="194"/>
      <c r="S24" s="194"/>
      <c r="T24" s="194"/>
      <c r="U24" s="94" t="s">
        <v>17</v>
      </c>
      <c r="V24" s="118" t="s">
        <v>70</v>
      </c>
      <c r="W24" s="118"/>
      <c r="X24" s="18"/>
      <c r="Y24" s="18"/>
      <c r="Z24" s="123" t="s">
        <v>99</v>
      </c>
      <c r="AA24" s="121"/>
      <c r="AB24" s="117"/>
      <c r="AC24" s="117"/>
      <c r="AD24" s="122"/>
      <c r="AE24" s="101" t="s">
        <v>104</v>
      </c>
      <c r="AF24" s="193">
        <f>IF(AF23&gt;=150000000,0,IF(((AF20+AF21)+AF23)&gt;=150000000,150000000-AF23,AF20+AF21))</f>
        <v>30000000</v>
      </c>
      <c r="AG24" s="194"/>
      <c r="AH24" s="194"/>
      <c r="AI24" s="194"/>
      <c r="AJ24" s="194"/>
      <c r="AK24" s="94" t="s">
        <v>92</v>
      </c>
      <c r="AL24" s="30"/>
    </row>
    <row r="25" spans="1:38" ht="17.25" customHeight="1" thickBot="1">
      <c r="A25" s="21"/>
      <c r="B25" s="22"/>
      <c r="C25" s="64" t="s">
        <v>41</v>
      </c>
      <c r="D25" s="22"/>
      <c r="E25" s="22"/>
      <c r="F25" s="22"/>
      <c r="G25" s="22"/>
      <c r="H25" s="22"/>
      <c r="I25" s="22"/>
      <c r="J25" s="22"/>
      <c r="K25" s="22"/>
      <c r="L25" s="22"/>
      <c r="M25" s="22"/>
      <c r="N25" s="23"/>
      <c r="O25" s="92"/>
      <c r="P25" s="92"/>
      <c r="Q25" s="92"/>
      <c r="R25" s="92"/>
      <c r="S25" s="92"/>
      <c r="T25" s="92"/>
      <c r="U25" s="93"/>
      <c r="V25" s="93"/>
      <c r="W25" s="22"/>
      <c r="X25" s="22"/>
      <c r="Y25" s="22"/>
      <c r="Z25" s="22"/>
      <c r="AA25" s="22"/>
      <c r="AB25" s="22"/>
      <c r="AC25" s="22"/>
      <c r="AD25" s="22"/>
      <c r="AE25" s="22"/>
      <c r="AF25" s="22"/>
      <c r="AG25" s="22"/>
      <c r="AH25" s="22"/>
      <c r="AI25" s="22"/>
      <c r="AJ25" s="22"/>
      <c r="AK25" s="22"/>
      <c r="AL25" s="55"/>
    </row>
    <row r="26" spans="1:38">
      <c r="A26" s="27"/>
      <c r="B26" s="28" t="s">
        <v>22</v>
      </c>
      <c r="C26" s="6"/>
      <c r="D26" s="6"/>
      <c r="E26" s="6"/>
      <c r="F26" s="6"/>
      <c r="G26" s="6"/>
      <c r="H26" s="6"/>
      <c r="I26" s="63"/>
      <c r="J26" s="6"/>
      <c r="K26" s="6"/>
      <c r="L26" s="6"/>
      <c r="M26" s="6"/>
      <c r="N26" s="7"/>
      <c r="O26" s="195" t="s">
        <v>118</v>
      </c>
      <c r="P26" s="196"/>
      <c r="Q26" s="196"/>
      <c r="R26" s="196"/>
      <c r="S26" s="196"/>
      <c r="T26" s="196"/>
      <c r="U26" s="196"/>
      <c r="V26" s="196"/>
      <c r="W26" s="196"/>
      <c r="X26" s="196"/>
      <c r="Y26" s="196"/>
      <c r="Z26" s="196"/>
      <c r="AA26" s="144"/>
      <c r="AB26" s="144"/>
      <c r="AC26" s="144"/>
      <c r="AD26" s="144"/>
      <c r="AE26" s="144"/>
      <c r="AF26" s="145"/>
      <c r="AG26" s="197" t="s">
        <v>119</v>
      </c>
      <c r="AH26" s="198"/>
      <c r="AI26" s="198"/>
      <c r="AJ26" s="198"/>
      <c r="AK26" s="198"/>
      <c r="AL26" s="199"/>
    </row>
    <row r="27" spans="1:38">
      <c r="A27" s="31"/>
      <c r="B27" s="32"/>
      <c r="C27" s="33" t="s">
        <v>13</v>
      </c>
      <c r="D27" s="34"/>
      <c r="E27" s="34"/>
      <c r="F27" s="34"/>
      <c r="G27" s="34"/>
      <c r="H27" s="34"/>
      <c r="I27" s="179">
        <v>1</v>
      </c>
      <c r="J27" s="179"/>
      <c r="K27" s="179"/>
      <c r="L27" s="179"/>
      <c r="M27" s="179"/>
      <c r="N27" s="180"/>
      <c r="O27" s="181">
        <v>15000000</v>
      </c>
      <c r="P27" s="182"/>
      <c r="Q27" s="182"/>
      <c r="R27" s="182"/>
      <c r="S27" s="34" t="s">
        <v>17</v>
      </c>
      <c r="T27" s="39" t="s">
        <v>65</v>
      </c>
      <c r="U27" s="34" t="s">
        <v>66</v>
      </c>
      <c r="V27" s="34"/>
      <c r="W27" s="34"/>
      <c r="X27" s="34"/>
      <c r="Y27" s="34"/>
      <c r="Z27" s="34"/>
      <c r="AA27" s="183">
        <v>5000000</v>
      </c>
      <c r="AB27" s="183"/>
      <c r="AC27" s="183"/>
      <c r="AD27" s="183"/>
      <c r="AE27" s="34" t="s">
        <v>67</v>
      </c>
      <c r="AF27" s="125"/>
      <c r="AG27" s="129" t="s">
        <v>108</v>
      </c>
      <c r="AH27" s="183"/>
      <c r="AI27" s="183"/>
      <c r="AJ27" s="183"/>
      <c r="AK27" s="34" t="s">
        <v>107</v>
      </c>
      <c r="AL27" s="51"/>
    </row>
    <row r="28" spans="1:38">
      <c r="A28" s="31"/>
      <c r="B28" s="32"/>
      <c r="C28" s="35" t="s">
        <v>13</v>
      </c>
      <c r="D28" s="36"/>
      <c r="E28" s="36"/>
      <c r="F28" s="36"/>
      <c r="G28" s="36"/>
      <c r="H28" s="36"/>
      <c r="I28" s="184">
        <v>2</v>
      </c>
      <c r="J28" s="184"/>
      <c r="K28" s="184"/>
      <c r="L28" s="184"/>
      <c r="M28" s="184"/>
      <c r="N28" s="185"/>
      <c r="O28" s="186">
        <v>15000000</v>
      </c>
      <c r="P28" s="187"/>
      <c r="Q28" s="187"/>
      <c r="R28" s="187"/>
      <c r="S28" s="36" t="s">
        <v>17</v>
      </c>
      <c r="T28" s="40" t="s">
        <v>65</v>
      </c>
      <c r="U28" s="36" t="s">
        <v>66</v>
      </c>
      <c r="V28" s="36"/>
      <c r="W28" s="36"/>
      <c r="X28" s="36"/>
      <c r="Y28" s="36"/>
      <c r="Z28" s="36"/>
      <c r="AA28" s="188">
        <v>5000000</v>
      </c>
      <c r="AB28" s="188"/>
      <c r="AC28" s="188"/>
      <c r="AD28" s="188"/>
      <c r="AE28" s="36" t="s">
        <v>67</v>
      </c>
      <c r="AF28" s="126"/>
      <c r="AG28" s="130" t="s">
        <v>108</v>
      </c>
      <c r="AH28" s="188"/>
      <c r="AI28" s="188"/>
      <c r="AJ28" s="188"/>
      <c r="AK28" s="36" t="s">
        <v>107</v>
      </c>
      <c r="AL28" s="52"/>
    </row>
    <row r="29" spans="1:38">
      <c r="A29" s="31"/>
      <c r="B29" s="32"/>
      <c r="C29" s="35" t="s">
        <v>13</v>
      </c>
      <c r="D29" s="36"/>
      <c r="E29" s="36"/>
      <c r="F29" s="36"/>
      <c r="G29" s="36"/>
      <c r="H29" s="36"/>
      <c r="I29" s="184">
        <v>3</v>
      </c>
      <c r="J29" s="184"/>
      <c r="K29" s="184"/>
      <c r="L29" s="184"/>
      <c r="M29" s="184"/>
      <c r="N29" s="185"/>
      <c r="O29" s="186">
        <v>15000000</v>
      </c>
      <c r="P29" s="187"/>
      <c r="Q29" s="187"/>
      <c r="R29" s="187"/>
      <c r="S29" s="36" t="s">
        <v>17</v>
      </c>
      <c r="T29" s="40" t="s">
        <v>65</v>
      </c>
      <c r="U29" s="36" t="s">
        <v>66</v>
      </c>
      <c r="V29" s="36"/>
      <c r="W29" s="36"/>
      <c r="X29" s="36"/>
      <c r="Y29" s="36"/>
      <c r="Z29" s="36"/>
      <c r="AA29" s="188">
        <v>5000000</v>
      </c>
      <c r="AB29" s="188"/>
      <c r="AC29" s="188"/>
      <c r="AD29" s="188"/>
      <c r="AE29" s="36" t="s">
        <v>67</v>
      </c>
      <c r="AF29" s="126"/>
      <c r="AG29" s="130" t="s">
        <v>108</v>
      </c>
      <c r="AH29" s="188"/>
      <c r="AI29" s="188"/>
      <c r="AJ29" s="188"/>
      <c r="AK29" s="36" t="s">
        <v>107</v>
      </c>
      <c r="AL29" s="52"/>
    </row>
    <row r="30" spans="1:38">
      <c r="A30" s="31"/>
      <c r="B30" s="32"/>
      <c r="C30" s="35" t="s">
        <v>13</v>
      </c>
      <c r="D30" s="36"/>
      <c r="E30" s="36"/>
      <c r="F30" s="36"/>
      <c r="G30" s="36"/>
      <c r="H30" s="36"/>
      <c r="I30" s="184">
        <v>4</v>
      </c>
      <c r="J30" s="184"/>
      <c r="K30" s="184"/>
      <c r="L30" s="184"/>
      <c r="M30" s="184"/>
      <c r="N30" s="185"/>
      <c r="O30" s="186">
        <v>15000000</v>
      </c>
      <c r="P30" s="187"/>
      <c r="Q30" s="187"/>
      <c r="R30" s="187"/>
      <c r="S30" s="36" t="s">
        <v>17</v>
      </c>
      <c r="T30" s="40" t="s">
        <v>65</v>
      </c>
      <c r="U30" s="36" t="s">
        <v>66</v>
      </c>
      <c r="V30" s="36"/>
      <c r="W30" s="36"/>
      <c r="X30" s="36"/>
      <c r="Y30" s="36"/>
      <c r="Z30" s="36"/>
      <c r="AA30" s="188">
        <v>5000000</v>
      </c>
      <c r="AB30" s="188"/>
      <c r="AC30" s="188"/>
      <c r="AD30" s="188"/>
      <c r="AE30" s="36" t="s">
        <v>67</v>
      </c>
      <c r="AF30" s="126"/>
      <c r="AG30" s="130" t="s">
        <v>108</v>
      </c>
      <c r="AH30" s="188"/>
      <c r="AI30" s="188"/>
      <c r="AJ30" s="188"/>
      <c r="AK30" s="36" t="s">
        <v>107</v>
      </c>
      <c r="AL30" s="52"/>
    </row>
    <row r="31" spans="1:38">
      <c r="A31" s="31"/>
      <c r="B31" s="32"/>
      <c r="C31" s="35" t="s">
        <v>13</v>
      </c>
      <c r="D31" s="36"/>
      <c r="E31" s="36"/>
      <c r="F31" s="36"/>
      <c r="G31" s="36"/>
      <c r="H31" s="36"/>
      <c r="I31" s="184">
        <v>5</v>
      </c>
      <c r="J31" s="184"/>
      <c r="K31" s="184"/>
      <c r="L31" s="184"/>
      <c r="M31" s="184"/>
      <c r="N31" s="185"/>
      <c r="O31" s="186">
        <v>15000000</v>
      </c>
      <c r="P31" s="187"/>
      <c r="Q31" s="187"/>
      <c r="R31" s="187"/>
      <c r="S31" s="36" t="s">
        <v>17</v>
      </c>
      <c r="T31" s="40" t="s">
        <v>65</v>
      </c>
      <c r="U31" s="36" t="s">
        <v>66</v>
      </c>
      <c r="V31" s="36"/>
      <c r="W31" s="36"/>
      <c r="X31" s="36"/>
      <c r="Y31" s="36"/>
      <c r="Z31" s="36"/>
      <c r="AA31" s="188">
        <v>0</v>
      </c>
      <c r="AB31" s="188"/>
      <c r="AC31" s="188"/>
      <c r="AD31" s="188"/>
      <c r="AE31" s="36" t="s">
        <v>67</v>
      </c>
      <c r="AF31" s="126"/>
      <c r="AG31" s="130" t="s">
        <v>108</v>
      </c>
      <c r="AH31" s="188"/>
      <c r="AI31" s="188"/>
      <c r="AJ31" s="188"/>
      <c r="AK31" s="36" t="s">
        <v>107</v>
      </c>
      <c r="AL31" s="52"/>
    </row>
    <row r="32" spans="1:38">
      <c r="A32" s="31"/>
      <c r="B32" s="32"/>
      <c r="C32" s="35" t="s">
        <v>13</v>
      </c>
      <c r="D32" s="36"/>
      <c r="E32" s="36"/>
      <c r="F32" s="36"/>
      <c r="G32" s="36"/>
      <c r="H32" s="36"/>
      <c r="I32" s="184">
        <v>6</v>
      </c>
      <c r="J32" s="184"/>
      <c r="K32" s="184"/>
      <c r="L32" s="184"/>
      <c r="M32" s="184"/>
      <c r="N32" s="185"/>
      <c r="O32" s="186">
        <v>15000000</v>
      </c>
      <c r="P32" s="187"/>
      <c r="Q32" s="187"/>
      <c r="R32" s="187"/>
      <c r="S32" s="36" t="s">
        <v>17</v>
      </c>
      <c r="T32" s="40" t="s">
        <v>65</v>
      </c>
      <c r="U32" s="36" t="s">
        <v>66</v>
      </c>
      <c r="V32" s="36"/>
      <c r="W32" s="36"/>
      <c r="X32" s="36"/>
      <c r="Y32" s="36"/>
      <c r="Z32" s="36"/>
      <c r="AA32" s="188">
        <v>0</v>
      </c>
      <c r="AB32" s="188"/>
      <c r="AC32" s="188"/>
      <c r="AD32" s="188"/>
      <c r="AE32" s="36" t="s">
        <v>67</v>
      </c>
      <c r="AF32" s="126"/>
      <c r="AG32" s="130" t="s">
        <v>108</v>
      </c>
      <c r="AH32" s="188"/>
      <c r="AI32" s="188"/>
      <c r="AJ32" s="188"/>
      <c r="AK32" s="36" t="s">
        <v>107</v>
      </c>
      <c r="AL32" s="52"/>
    </row>
    <row r="33" spans="1:38">
      <c r="A33" s="31"/>
      <c r="B33" s="32"/>
      <c r="C33" s="35" t="s">
        <v>13</v>
      </c>
      <c r="D33" s="36"/>
      <c r="E33" s="36"/>
      <c r="F33" s="36"/>
      <c r="G33" s="36"/>
      <c r="H33" s="36"/>
      <c r="I33" s="184">
        <v>7</v>
      </c>
      <c r="J33" s="184"/>
      <c r="K33" s="184"/>
      <c r="L33" s="184"/>
      <c r="M33" s="184"/>
      <c r="N33" s="185"/>
      <c r="O33" s="186">
        <v>10000000</v>
      </c>
      <c r="P33" s="187"/>
      <c r="Q33" s="187"/>
      <c r="R33" s="187"/>
      <c r="S33" s="36" t="s">
        <v>17</v>
      </c>
      <c r="T33" s="40" t="s">
        <v>65</v>
      </c>
      <c r="U33" s="36" t="s">
        <v>66</v>
      </c>
      <c r="V33" s="36"/>
      <c r="W33" s="36"/>
      <c r="X33" s="36"/>
      <c r="Y33" s="36"/>
      <c r="Z33" s="36"/>
      <c r="AA33" s="188">
        <v>0</v>
      </c>
      <c r="AB33" s="188"/>
      <c r="AC33" s="188"/>
      <c r="AD33" s="188"/>
      <c r="AE33" s="36" t="s">
        <v>67</v>
      </c>
      <c r="AF33" s="126"/>
      <c r="AG33" s="130" t="s">
        <v>108</v>
      </c>
      <c r="AH33" s="188"/>
      <c r="AI33" s="188"/>
      <c r="AJ33" s="188"/>
      <c r="AK33" s="36" t="s">
        <v>107</v>
      </c>
      <c r="AL33" s="52"/>
    </row>
    <row r="34" spans="1:38">
      <c r="A34" s="31"/>
      <c r="B34" s="32"/>
      <c r="C34" s="35" t="s">
        <v>13</v>
      </c>
      <c r="D34" s="36"/>
      <c r="E34" s="36"/>
      <c r="F34" s="36"/>
      <c r="G34" s="36"/>
      <c r="H34" s="36"/>
      <c r="I34" s="184">
        <v>8</v>
      </c>
      <c r="J34" s="184"/>
      <c r="K34" s="184"/>
      <c r="L34" s="184"/>
      <c r="M34" s="184"/>
      <c r="N34" s="185"/>
      <c r="O34" s="186">
        <v>10000000</v>
      </c>
      <c r="P34" s="187"/>
      <c r="Q34" s="187"/>
      <c r="R34" s="187"/>
      <c r="S34" s="36" t="s">
        <v>17</v>
      </c>
      <c r="T34" s="40" t="s">
        <v>65</v>
      </c>
      <c r="U34" s="36" t="s">
        <v>66</v>
      </c>
      <c r="V34" s="36"/>
      <c r="W34" s="36"/>
      <c r="X34" s="36"/>
      <c r="Y34" s="36"/>
      <c r="Z34" s="36"/>
      <c r="AA34" s="188">
        <v>0</v>
      </c>
      <c r="AB34" s="188"/>
      <c r="AC34" s="188"/>
      <c r="AD34" s="188"/>
      <c r="AE34" s="36" t="s">
        <v>67</v>
      </c>
      <c r="AF34" s="126"/>
      <c r="AG34" s="130" t="s">
        <v>108</v>
      </c>
      <c r="AH34" s="188"/>
      <c r="AI34" s="188"/>
      <c r="AJ34" s="188"/>
      <c r="AK34" s="36" t="s">
        <v>107</v>
      </c>
      <c r="AL34" s="52"/>
    </row>
    <row r="35" spans="1:38">
      <c r="A35" s="31"/>
      <c r="B35" s="32"/>
      <c r="C35" s="35" t="s">
        <v>13</v>
      </c>
      <c r="D35" s="36"/>
      <c r="E35" s="36"/>
      <c r="F35" s="36"/>
      <c r="G35" s="36"/>
      <c r="H35" s="36"/>
      <c r="I35" s="184">
        <v>9</v>
      </c>
      <c r="J35" s="184"/>
      <c r="K35" s="184"/>
      <c r="L35" s="184"/>
      <c r="M35" s="184"/>
      <c r="N35" s="185"/>
      <c r="O35" s="186">
        <v>10000000</v>
      </c>
      <c r="P35" s="187"/>
      <c r="Q35" s="187"/>
      <c r="R35" s="187"/>
      <c r="S35" s="36" t="s">
        <v>17</v>
      </c>
      <c r="T35" s="40" t="s">
        <v>65</v>
      </c>
      <c r="U35" s="36" t="s">
        <v>66</v>
      </c>
      <c r="V35" s="36"/>
      <c r="W35" s="36"/>
      <c r="X35" s="36"/>
      <c r="Y35" s="36"/>
      <c r="Z35" s="36"/>
      <c r="AA35" s="188">
        <v>0</v>
      </c>
      <c r="AB35" s="188"/>
      <c r="AC35" s="188"/>
      <c r="AD35" s="188"/>
      <c r="AE35" s="36" t="s">
        <v>67</v>
      </c>
      <c r="AF35" s="126"/>
      <c r="AG35" s="130" t="s">
        <v>108</v>
      </c>
      <c r="AH35" s="188"/>
      <c r="AI35" s="188"/>
      <c r="AJ35" s="188"/>
      <c r="AK35" s="36" t="s">
        <v>107</v>
      </c>
      <c r="AL35" s="52"/>
    </row>
    <row r="36" spans="1:38">
      <c r="A36" s="31"/>
      <c r="B36" s="32"/>
      <c r="C36" s="35" t="s">
        <v>13</v>
      </c>
      <c r="D36" s="36"/>
      <c r="E36" s="36"/>
      <c r="F36" s="36"/>
      <c r="G36" s="36"/>
      <c r="H36" s="36"/>
      <c r="I36" s="184">
        <v>10</v>
      </c>
      <c r="J36" s="184"/>
      <c r="K36" s="184"/>
      <c r="L36" s="184"/>
      <c r="M36" s="184"/>
      <c r="N36" s="185"/>
      <c r="O36" s="186">
        <v>30000000</v>
      </c>
      <c r="P36" s="187"/>
      <c r="Q36" s="187"/>
      <c r="R36" s="187"/>
      <c r="S36" s="36" t="s">
        <v>17</v>
      </c>
      <c r="T36" s="40" t="s">
        <v>65</v>
      </c>
      <c r="U36" s="36" t="s">
        <v>66</v>
      </c>
      <c r="V36" s="36"/>
      <c r="W36" s="36"/>
      <c r="X36" s="36"/>
      <c r="Y36" s="36"/>
      <c r="Z36" s="36"/>
      <c r="AA36" s="188">
        <v>0</v>
      </c>
      <c r="AB36" s="188"/>
      <c r="AC36" s="188"/>
      <c r="AD36" s="188"/>
      <c r="AE36" s="36" t="s">
        <v>67</v>
      </c>
      <c r="AF36" s="126"/>
      <c r="AG36" s="130" t="s">
        <v>108</v>
      </c>
      <c r="AH36" s="188">
        <v>30000000</v>
      </c>
      <c r="AI36" s="188"/>
      <c r="AJ36" s="188"/>
      <c r="AK36" s="36" t="s">
        <v>107</v>
      </c>
      <c r="AL36" s="52"/>
    </row>
    <row r="37" spans="1:38">
      <c r="A37" s="31"/>
      <c r="B37" s="32"/>
      <c r="C37" s="37" t="s">
        <v>13</v>
      </c>
      <c r="D37" s="38"/>
      <c r="E37" s="38"/>
      <c r="F37" s="38"/>
      <c r="G37" s="38"/>
      <c r="H37" s="38"/>
      <c r="I37" s="205"/>
      <c r="J37" s="205"/>
      <c r="K37" s="205"/>
      <c r="L37" s="205"/>
      <c r="M37" s="205"/>
      <c r="N37" s="206"/>
      <c r="O37" s="207"/>
      <c r="P37" s="208"/>
      <c r="Q37" s="208"/>
      <c r="R37" s="208"/>
      <c r="S37" s="38" t="s">
        <v>17</v>
      </c>
      <c r="T37" s="41" t="s">
        <v>65</v>
      </c>
      <c r="U37" s="38" t="s">
        <v>66</v>
      </c>
      <c r="V37" s="38"/>
      <c r="W37" s="38"/>
      <c r="X37" s="38"/>
      <c r="Y37" s="38"/>
      <c r="Z37" s="38"/>
      <c r="AA37" s="209"/>
      <c r="AB37" s="209"/>
      <c r="AC37" s="209"/>
      <c r="AD37" s="209"/>
      <c r="AE37" s="38" t="s">
        <v>67</v>
      </c>
      <c r="AF37" s="127"/>
      <c r="AG37" s="131" t="s">
        <v>108</v>
      </c>
      <c r="AH37" s="209"/>
      <c r="AI37" s="209"/>
      <c r="AJ37" s="209"/>
      <c r="AK37" s="38" t="s">
        <v>107</v>
      </c>
      <c r="AL37" s="53"/>
    </row>
    <row r="38" spans="1:38" ht="12.75" thickBot="1">
      <c r="A38" s="17"/>
      <c r="B38" s="19"/>
      <c r="C38" s="18"/>
      <c r="D38" s="18"/>
      <c r="E38" s="18"/>
      <c r="F38" s="18"/>
      <c r="G38" s="18"/>
      <c r="H38" s="18"/>
      <c r="I38" s="80"/>
      <c r="J38" s="80" t="s">
        <v>88</v>
      </c>
      <c r="K38" s="80"/>
      <c r="L38" s="80"/>
      <c r="M38" s="80"/>
      <c r="N38" s="100" t="s">
        <v>112</v>
      </c>
      <c r="O38" s="210">
        <f>SUM(O27:R37)</f>
        <v>150000000</v>
      </c>
      <c r="P38" s="211"/>
      <c r="Q38" s="211"/>
      <c r="R38" s="211"/>
      <c r="S38" s="42" t="s">
        <v>17</v>
      </c>
      <c r="T38" s="98" t="s">
        <v>65</v>
      </c>
      <c r="U38" s="18" t="s">
        <v>66</v>
      </c>
      <c r="V38" s="18"/>
      <c r="W38" s="18"/>
      <c r="X38" s="18"/>
      <c r="Y38" s="18"/>
      <c r="Z38" s="18"/>
      <c r="AA38" s="212">
        <f>SUM(AA27:AD37)</f>
        <v>20000000</v>
      </c>
      <c r="AB38" s="213"/>
      <c r="AC38" s="213"/>
      <c r="AD38" s="213"/>
      <c r="AE38" s="18" t="s">
        <v>67</v>
      </c>
      <c r="AF38" s="19"/>
      <c r="AG38" s="132" t="s">
        <v>108</v>
      </c>
      <c r="AH38" s="214">
        <f>SUM(AH27:AJ37)</f>
        <v>30000000</v>
      </c>
      <c r="AI38" s="215"/>
      <c r="AJ38" s="215"/>
      <c r="AK38" s="18" t="s">
        <v>107</v>
      </c>
      <c r="AL38" s="30"/>
    </row>
    <row r="39" spans="1:38">
      <c r="A39" s="27"/>
      <c r="B39" s="28" t="s">
        <v>77</v>
      </c>
      <c r="C39" s="6"/>
      <c r="D39" s="6"/>
      <c r="E39" s="6"/>
      <c r="F39" s="6"/>
      <c r="G39" s="6"/>
      <c r="H39" s="6"/>
      <c r="I39" s="6"/>
      <c r="J39" s="6"/>
      <c r="K39" s="6"/>
      <c r="L39" s="6"/>
      <c r="M39" s="6"/>
      <c r="N39" s="7"/>
      <c r="O39" s="195" t="s">
        <v>118</v>
      </c>
      <c r="P39" s="196"/>
      <c r="Q39" s="196"/>
      <c r="R39" s="196"/>
      <c r="S39" s="196"/>
      <c r="T39" s="196"/>
      <c r="U39" s="196"/>
      <c r="V39" s="196"/>
      <c r="W39" s="196"/>
      <c r="X39" s="196"/>
      <c r="Y39" s="196"/>
      <c r="Z39" s="249"/>
      <c r="AA39" s="198" t="s">
        <v>120</v>
      </c>
      <c r="AB39" s="198"/>
      <c r="AC39" s="198"/>
      <c r="AD39" s="198"/>
      <c r="AE39" s="198"/>
      <c r="AF39" s="198"/>
      <c r="AG39" s="198"/>
      <c r="AH39" s="198"/>
      <c r="AI39" s="198"/>
      <c r="AJ39" s="198"/>
      <c r="AK39" s="198"/>
      <c r="AL39" s="199"/>
    </row>
    <row r="40" spans="1:38">
      <c r="A40" s="31"/>
      <c r="B40" s="32"/>
      <c r="C40" s="200" t="s">
        <v>30</v>
      </c>
      <c r="D40" s="201"/>
      <c r="E40" s="201"/>
      <c r="F40" s="201"/>
      <c r="G40" s="201"/>
      <c r="H40" s="201"/>
      <c r="I40" s="201"/>
      <c r="J40" s="201"/>
      <c r="K40" s="201"/>
      <c r="L40" s="201"/>
      <c r="M40" s="201"/>
      <c r="N40" s="202"/>
      <c r="O40" s="203">
        <v>120000000</v>
      </c>
      <c r="P40" s="183"/>
      <c r="Q40" s="183"/>
      <c r="R40" s="183"/>
      <c r="S40" s="34" t="s">
        <v>17</v>
      </c>
      <c r="T40" s="39"/>
      <c r="U40" s="34"/>
      <c r="V40" s="34"/>
      <c r="W40" s="34"/>
      <c r="X40" s="34"/>
      <c r="Y40" s="34"/>
      <c r="Z40" s="125"/>
      <c r="AA40" s="204"/>
      <c r="AB40" s="204"/>
      <c r="AC40" s="204"/>
      <c r="AD40" s="204"/>
      <c r="AE40" s="34"/>
      <c r="AF40" s="125"/>
      <c r="AG40" s="128" t="s">
        <v>108</v>
      </c>
      <c r="AH40" s="183">
        <v>30000000</v>
      </c>
      <c r="AI40" s="183"/>
      <c r="AJ40" s="183"/>
      <c r="AK40" s="34" t="s">
        <v>107</v>
      </c>
      <c r="AL40" s="51"/>
    </row>
    <row r="41" spans="1:38" s="71" customFormat="1">
      <c r="A41" s="66"/>
      <c r="B41" s="67"/>
      <c r="C41" s="73" t="s">
        <v>24</v>
      </c>
      <c r="D41" s="68"/>
      <c r="E41" s="68"/>
      <c r="F41" s="68"/>
      <c r="G41" s="68"/>
      <c r="H41" s="68"/>
      <c r="I41" s="68"/>
      <c r="J41" s="68"/>
      <c r="K41" s="216" t="s">
        <v>64</v>
      </c>
      <c r="L41" s="216"/>
      <c r="M41" s="216"/>
      <c r="N41" s="217"/>
      <c r="O41" s="95"/>
      <c r="P41" s="96"/>
      <c r="Q41" s="96"/>
      <c r="R41" s="96"/>
      <c r="S41" s="68"/>
      <c r="T41" s="140"/>
      <c r="U41" s="68"/>
      <c r="V41" s="141"/>
      <c r="W41" s="142"/>
      <c r="X41" s="142"/>
      <c r="Y41" s="142"/>
      <c r="Z41" s="143"/>
      <c r="AA41" s="218" t="s">
        <v>109</v>
      </c>
      <c r="AB41" s="218"/>
      <c r="AC41" s="219">
        <v>10</v>
      </c>
      <c r="AD41" s="219"/>
      <c r="AE41" s="219"/>
      <c r="AF41" s="133"/>
      <c r="AG41" s="131"/>
      <c r="AH41" s="138"/>
      <c r="AI41" s="139"/>
      <c r="AJ41" s="139"/>
      <c r="AK41" s="68"/>
      <c r="AL41" s="70"/>
    </row>
    <row r="42" spans="1:38">
      <c r="A42" s="31"/>
      <c r="B42" s="32"/>
      <c r="C42" s="200" t="s">
        <v>31</v>
      </c>
      <c r="D42" s="201"/>
      <c r="E42" s="201"/>
      <c r="F42" s="201"/>
      <c r="G42" s="201"/>
      <c r="H42" s="201"/>
      <c r="I42" s="201"/>
      <c r="J42" s="201"/>
      <c r="K42" s="201"/>
      <c r="L42" s="201"/>
      <c r="M42" s="201"/>
      <c r="N42" s="202"/>
      <c r="O42" s="203">
        <v>20000000</v>
      </c>
      <c r="P42" s="183"/>
      <c r="Q42" s="183"/>
      <c r="R42" s="183"/>
      <c r="S42" s="34" t="s">
        <v>17</v>
      </c>
      <c r="T42" s="39"/>
      <c r="U42" s="34"/>
      <c r="V42" s="34"/>
      <c r="W42" s="34"/>
      <c r="X42" s="34"/>
      <c r="Y42" s="34"/>
      <c r="Z42" s="125"/>
      <c r="AA42" s="204"/>
      <c r="AB42" s="204"/>
      <c r="AC42" s="204"/>
      <c r="AD42" s="204"/>
      <c r="AE42" s="34"/>
      <c r="AF42" s="125"/>
      <c r="AG42" s="128" t="s">
        <v>108</v>
      </c>
      <c r="AH42" s="183"/>
      <c r="AI42" s="183"/>
      <c r="AJ42" s="183"/>
      <c r="AK42" s="34" t="s">
        <v>107</v>
      </c>
      <c r="AL42" s="51"/>
    </row>
    <row r="43" spans="1:38" s="71" customFormat="1">
      <c r="A43" s="66"/>
      <c r="B43" s="67"/>
      <c r="C43" s="73" t="s">
        <v>24</v>
      </c>
      <c r="D43" s="68"/>
      <c r="E43" s="68"/>
      <c r="F43" s="68"/>
      <c r="G43" s="68"/>
      <c r="H43" s="68"/>
      <c r="I43" s="68"/>
      <c r="J43" s="68"/>
      <c r="K43" s="216" t="s">
        <v>33</v>
      </c>
      <c r="L43" s="216"/>
      <c r="M43" s="216"/>
      <c r="N43" s="217"/>
      <c r="O43" s="95"/>
      <c r="P43" s="96"/>
      <c r="Q43" s="96"/>
      <c r="R43" s="96"/>
      <c r="S43" s="68"/>
      <c r="T43" s="140"/>
      <c r="U43" s="68"/>
      <c r="V43" s="141"/>
      <c r="W43" s="142"/>
      <c r="X43" s="142"/>
      <c r="Y43" s="142"/>
      <c r="Z43" s="143"/>
      <c r="AA43" s="218" t="s">
        <v>109</v>
      </c>
      <c r="AB43" s="218"/>
      <c r="AC43" s="219"/>
      <c r="AD43" s="219"/>
      <c r="AE43" s="219"/>
      <c r="AF43" s="133"/>
      <c r="AG43" s="131"/>
      <c r="AH43" s="138"/>
      <c r="AI43" s="139"/>
      <c r="AJ43" s="139"/>
      <c r="AK43" s="68"/>
      <c r="AL43" s="70"/>
    </row>
    <row r="44" spans="1:38">
      <c r="A44" s="31"/>
      <c r="B44" s="32"/>
      <c r="C44" s="200" t="s">
        <v>32</v>
      </c>
      <c r="D44" s="201"/>
      <c r="E44" s="201"/>
      <c r="F44" s="201"/>
      <c r="G44" s="201"/>
      <c r="H44" s="201"/>
      <c r="I44" s="201"/>
      <c r="J44" s="201"/>
      <c r="K44" s="201"/>
      <c r="L44" s="201"/>
      <c r="M44" s="201"/>
      <c r="N44" s="202"/>
      <c r="O44" s="203">
        <v>10000000</v>
      </c>
      <c r="P44" s="183"/>
      <c r="Q44" s="183"/>
      <c r="R44" s="183"/>
      <c r="S44" s="34" t="s">
        <v>17</v>
      </c>
      <c r="T44" s="39"/>
      <c r="U44" s="34"/>
      <c r="V44" s="34"/>
      <c r="W44" s="34"/>
      <c r="X44" s="34"/>
      <c r="Y44" s="34"/>
      <c r="Z44" s="125"/>
      <c r="AA44" s="204"/>
      <c r="AB44" s="204"/>
      <c r="AC44" s="204"/>
      <c r="AD44" s="204"/>
      <c r="AE44" s="34"/>
      <c r="AF44" s="125"/>
      <c r="AG44" s="128" t="s">
        <v>108</v>
      </c>
      <c r="AH44" s="183"/>
      <c r="AI44" s="183"/>
      <c r="AJ44" s="183"/>
      <c r="AK44" s="34" t="s">
        <v>107</v>
      </c>
      <c r="AL44" s="51"/>
    </row>
    <row r="45" spans="1:38" s="71" customFormat="1">
      <c r="A45" s="66"/>
      <c r="B45" s="67"/>
      <c r="C45" s="73" t="s">
        <v>24</v>
      </c>
      <c r="D45" s="72"/>
      <c r="E45" s="72"/>
      <c r="F45" s="72"/>
      <c r="G45" s="72"/>
      <c r="H45" s="72"/>
      <c r="I45" s="72"/>
      <c r="J45" s="72"/>
      <c r="K45" s="219">
        <v>8</v>
      </c>
      <c r="L45" s="219"/>
      <c r="M45" s="219"/>
      <c r="N45" s="225"/>
      <c r="O45" s="95"/>
      <c r="P45" s="96"/>
      <c r="Q45" s="96"/>
      <c r="R45" s="96"/>
      <c r="S45" s="68"/>
      <c r="T45" s="140"/>
      <c r="U45" s="68"/>
      <c r="V45" s="141"/>
      <c r="W45" s="142"/>
      <c r="X45" s="142"/>
      <c r="Y45" s="142"/>
      <c r="Z45" s="143"/>
      <c r="AA45" s="218" t="s">
        <v>109</v>
      </c>
      <c r="AB45" s="218"/>
      <c r="AC45" s="219"/>
      <c r="AD45" s="219"/>
      <c r="AE45" s="219"/>
      <c r="AF45" s="133"/>
      <c r="AG45" s="131"/>
      <c r="AH45" s="138"/>
      <c r="AI45" s="139"/>
      <c r="AJ45" s="139"/>
      <c r="AK45" s="68"/>
      <c r="AL45" s="70"/>
    </row>
    <row r="46" spans="1:38">
      <c r="A46" s="31"/>
      <c r="B46" s="32"/>
      <c r="C46" s="222"/>
      <c r="D46" s="223"/>
      <c r="E46" s="223"/>
      <c r="F46" s="223"/>
      <c r="G46" s="223"/>
      <c r="H46" s="223"/>
      <c r="I46" s="223"/>
      <c r="J46" s="223"/>
      <c r="K46" s="223"/>
      <c r="L46" s="223"/>
      <c r="M46" s="223"/>
      <c r="N46" s="224"/>
      <c r="O46" s="203"/>
      <c r="P46" s="183"/>
      <c r="Q46" s="183"/>
      <c r="R46" s="183"/>
      <c r="S46" s="34" t="s">
        <v>17</v>
      </c>
      <c r="T46" s="39"/>
      <c r="U46" s="34"/>
      <c r="V46" s="34"/>
      <c r="W46" s="34"/>
      <c r="X46" s="34"/>
      <c r="Y46" s="34"/>
      <c r="Z46" s="125"/>
      <c r="AA46" s="204"/>
      <c r="AB46" s="204"/>
      <c r="AC46" s="204"/>
      <c r="AD46" s="204"/>
      <c r="AE46" s="34"/>
      <c r="AF46" s="125"/>
      <c r="AG46" s="128" t="s">
        <v>108</v>
      </c>
      <c r="AH46" s="183"/>
      <c r="AI46" s="183"/>
      <c r="AJ46" s="183"/>
      <c r="AK46" s="34" t="s">
        <v>107</v>
      </c>
      <c r="AL46" s="51"/>
    </row>
    <row r="47" spans="1:38" s="71" customFormat="1">
      <c r="A47" s="66"/>
      <c r="B47" s="67"/>
      <c r="C47" s="73" t="s">
        <v>24</v>
      </c>
      <c r="D47" s="72"/>
      <c r="E47" s="72"/>
      <c r="F47" s="72"/>
      <c r="G47" s="72"/>
      <c r="H47" s="72"/>
      <c r="I47" s="72"/>
      <c r="J47" s="72"/>
      <c r="K47" s="220"/>
      <c r="L47" s="220"/>
      <c r="M47" s="220"/>
      <c r="N47" s="221"/>
      <c r="O47" s="95"/>
      <c r="P47" s="96"/>
      <c r="Q47" s="96"/>
      <c r="R47" s="96"/>
      <c r="S47" s="68"/>
      <c r="T47" s="140"/>
      <c r="U47" s="68"/>
      <c r="V47" s="141"/>
      <c r="W47" s="142"/>
      <c r="X47" s="142"/>
      <c r="Y47" s="142"/>
      <c r="Z47" s="143"/>
      <c r="AA47" s="218" t="s">
        <v>109</v>
      </c>
      <c r="AB47" s="218"/>
      <c r="AC47" s="219"/>
      <c r="AD47" s="219"/>
      <c r="AE47" s="219"/>
      <c r="AF47" s="133"/>
      <c r="AG47" s="131"/>
      <c r="AH47" s="138"/>
      <c r="AI47" s="139"/>
      <c r="AJ47" s="139"/>
      <c r="AK47" s="68"/>
      <c r="AL47" s="70"/>
    </row>
    <row r="48" spans="1:38">
      <c r="A48" s="31"/>
      <c r="B48" s="32"/>
      <c r="C48" s="222"/>
      <c r="D48" s="223"/>
      <c r="E48" s="223"/>
      <c r="F48" s="223"/>
      <c r="G48" s="223"/>
      <c r="H48" s="223"/>
      <c r="I48" s="223"/>
      <c r="J48" s="223"/>
      <c r="K48" s="223"/>
      <c r="L48" s="223"/>
      <c r="M48" s="223"/>
      <c r="N48" s="224"/>
      <c r="O48" s="203"/>
      <c r="P48" s="183"/>
      <c r="Q48" s="183"/>
      <c r="R48" s="183"/>
      <c r="S48" s="34" t="s">
        <v>17</v>
      </c>
      <c r="T48" s="39"/>
      <c r="U48" s="34"/>
      <c r="V48" s="34"/>
      <c r="W48" s="34"/>
      <c r="X48" s="34"/>
      <c r="Y48" s="34"/>
      <c r="Z48" s="125"/>
      <c r="AA48" s="204"/>
      <c r="AB48" s="204"/>
      <c r="AC48" s="204"/>
      <c r="AD48" s="204"/>
      <c r="AE48" s="34"/>
      <c r="AF48" s="125"/>
      <c r="AG48" s="128" t="s">
        <v>108</v>
      </c>
      <c r="AH48" s="183"/>
      <c r="AI48" s="183"/>
      <c r="AJ48" s="183"/>
      <c r="AK48" s="34" t="s">
        <v>107</v>
      </c>
      <c r="AL48" s="51"/>
    </row>
    <row r="49" spans="1:38" s="71" customFormat="1">
      <c r="A49" s="66"/>
      <c r="B49" s="67"/>
      <c r="C49" s="73" t="s">
        <v>24</v>
      </c>
      <c r="D49" s="72"/>
      <c r="E49" s="72"/>
      <c r="F49" s="72"/>
      <c r="G49" s="72"/>
      <c r="H49" s="72"/>
      <c r="I49" s="72"/>
      <c r="J49" s="72"/>
      <c r="K49" s="220"/>
      <c r="L49" s="220"/>
      <c r="M49" s="220"/>
      <c r="N49" s="221"/>
      <c r="O49" s="95"/>
      <c r="P49" s="96"/>
      <c r="Q49" s="96"/>
      <c r="R49" s="96"/>
      <c r="S49" s="68"/>
      <c r="T49" s="140"/>
      <c r="U49" s="68"/>
      <c r="V49" s="141"/>
      <c r="W49" s="142"/>
      <c r="X49" s="142"/>
      <c r="Y49" s="142"/>
      <c r="Z49" s="143"/>
      <c r="AA49" s="218" t="s">
        <v>109</v>
      </c>
      <c r="AB49" s="218"/>
      <c r="AC49" s="219"/>
      <c r="AD49" s="219"/>
      <c r="AE49" s="219"/>
      <c r="AF49" s="133"/>
      <c r="AG49" s="131"/>
      <c r="AH49" s="138"/>
      <c r="AI49" s="139"/>
      <c r="AJ49" s="139"/>
      <c r="AK49" s="68"/>
      <c r="AL49" s="70"/>
    </row>
    <row r="50" spans="1:38" ht="12.75" thickBot="1">
      <c r="A50" s="43"/>
      <c r="B50" s="44"/>
      <c r="C50" s="47"/>
      <c r="D50" s="47"/>
      <c r="E50" s="47"/>
      <c r="F50" s="47"/>
      <c r="G50" s="47"/>
      <c r="H50" s="47"/>
      <c r="I50" s="47"/>
      <c r="J50" s="47" t="s">
        <v>88</v>
      </c>
      <c r="K50" s="47"/>
      <c r="L50" s="47"/>
      <c r="M50" s="47"/>
      <c r="N50" s="114" t="s">
        <v>113</v>
      </c>
      <c r="O50" s="229">
        <f>SUM(O40:R49)</f>
        <v>150000000</v>
      </c>
      <c r="P50" s="230"/>
      <c r="Q50" s="230"/>
      <c r="R50" s="230"/>
      <c r="S50" s="65" t="s">
        <v>17</v>
      </c>
      <c r="T50" s="46"/>
      <c r="U50" s="47"/>
      <c r="V50" s="47"/>
      <c r="W50" s="47"/>
      <c r="X50" s="47"/>
      <c r="Y50" s="45"/>
      <c r="Z50" s="134"/>
      <c r="AA50" s="231"/>
      <c r="AB50" s="231"/>
      <c r="AC50" s="231"/>
      <c r="AD50" s="231"/>
      <c r="AE50" s="45"/>
      <c r="AF50" s="134"/>
      <c r="AG50" s="137" t="s">
        <v>108</v>
      </c>
      <c r="AH50" s="237">
        <f>SUM(AH40:AJ49)</f>
        <v>30000000</v>
      </c>
      <c r="AI50" s="237"/>
      <c r="AJ50" s="237"/>
      <c r="AK50" s="45" t="s">
        <v>107</v>
      </c>
      <c r="AL50" s="48"/>
    </row>
    <row r="51" spans="1:38" ht="12.75" thickTop="1">
      <c r="A51" s="31"/>
      <c r="B51" s="3" t="s">
        <v>14</v>
      </c>
      <c r="C51" s="3"/>
      <c r="D51" s="3"/>
      <c r="E51" s="3"/>
      <c r="F51" s="3"/>
      <c r="G51" s="3"/>
      <c r="H51" s="3"/>
      <c r="I51" s="3"/>
      <c r="J51" s="3"/>
      <c r="K51" s="3"/>
      <c r="L51" s="3"/>
      <c r="M51" s="3"/>
      <c r="N51" s="32"/>
      <c r="O51" s="232" t="s">
        <v>116</v>
      </c>
      <c r="P51" s="233"/>
      <c r="Q51" s="233"/>
      <c r="R51" s="233"/>
      <c r="S51" s="233"/>
      <c r="T51" s="233"/>
      <c r="U51" s="233"/>
      <c r="V51" s="233"/>
      <c r="W51" s="233"/>
      <c r="X51" s="233"/>
      <c r="Y51" s="233"/>
      <c r="Z51" s="234"/>
      <c r="AA51" s="198" t="s">
        <v>117</v>
      </c>
      <c r="AB51" s="198"/>
      <c r="AC51" s="198"/>
      <c r="AD51" s="198"/>
      <c r="AE51" s="198"/>
      <c r="AF51" s="198"/>
      <c r="AG51" s="235"/>
      <c r="AH51" s="235"/>
      <c r="AI51" s="235"/>
      <c r="AJ51" s="235"/>
      <c r="AK51" s="235"/>
      <c r="AL51" s="236"/>
    </row>
    <row r="52" spans="1:38">
      <c r="A52" s="31"/>
      <c r="B52" s="3"/>
      <c r="C52" s="3"/>
      <c r="D52" s="3"/>
      <c r="E52" s="3"/>
      <c r="F52" s="3"/>
      <c r="G52" s="3"/>
      <c r="H52" s="3"/>
      <c r="I52" s="3"/>
      <c r="J52" s="3"/>
      <c r="K52" s="3"/>
      <c r="L52" s="3"/>
      <c r="M52" s="3"/>
      <c r="N52" s="32"/>
      <c r="O52" s="246" t="s">
        <v>11</v>
      </c>
      <c r="P52" s="247"/>
      <c r="Q52" s="247"/>
      <c r="R52" s="247"/>
      <c r="S52" s="247"/>
      <c r="T52" s="84"/>
      <c r="U52" s="247" t="s">
        <v>12</v>
      </c>
      <c r="V52" s="247"/>
      <c r="W52" s="247"/>
      <c r="X52" s="247"/>
      <c r="Y52" s="247"/>
      <c r="Z52" s="248"/>
      <c r="AA52" s="246" t="s">
        <v>11</v>
      </c>
      <c r="AB52" s="247"/>
      <c r="AC52" s="247"/>
      <c r="AD52" s="247"/>
      <c r="AE52" s="247"/>
      <c r="AF52" s="84"/>
      <c r="AG52" s="247" t="s">
        <v>12</v>
      </c>
      <c r="AH52" s="247"/>
      <c r="AI52" s="247"/>
      <c r="AJ52" s="247"/>
      <c r="AK52" s="247"/>
      <c r="AL52" s="248"/>
    </row>
    <row r="53" spans="1:38">
      <c r="A53" s="31"/>
      <c r="B53" s="3"/>
      <c r="C53" s="226" t="s">
        <v>34</v>
      </c>
      <c r="D53" s="227"/>
      <c r="E53" s="227"/>
      <c r="F53" s="227"/>
      <c r="G53" s="227"/>
      <c r="H53" s="227"/>
      <c r="I53" s="227"/>
      <c r="J53" s="227"/>
      <c r="K53" s="227"/>
      <c r="L53" s="227"/>
      <c r="M53" s="227"/>
      <c r="N53" s="228"/>
      <c r="O53" s="181">
        <v>23000000</v>
      </c>
      <c r="P53" s="182"/>
      <c r="Q53" s="182"/>
      <c r="R53" s="182"/>
      <c r="S53" s="56" t="s">
        <v>17</v>
      </c>
      <c r="T53" s="85"/>
      <c r="U53" s="182">
        <v>5000000</v>
      </c>
      <c r="V53" s="182"/>
      <c r="W53" s="182"/>
      <c r="X53" s="182"/>
      <c r="Y53" s="56" t="s">
        <v>17</v>
      </c>
      <c r="Z53" s="60"/>
      <c r="AA53" s="181">
        <v>3000000</v>
      </c>
      <c r="AB53" s="182"/>
      <c r="AC53" s="182"/>
      <c r="AD53" s="182"/>
      <c r="AE53" s="56" t="s">
        <v>17</v>
      </c>
      <c r="AF53" s="85"/>
      <c r="AG53" s="182"/>
      <c r="AH53" s="182"/>
      <c r="AI53" s="182"/>
      <c r="AJ53" s="182"/>
      <c r="AK53" s="56" t="s">
        <v>17</v>
      </c>
      <c r="AL53" s="60"/>
    </row>
    <row r="54" spans="1:38">
      <c r="A54" s="31"/>
      <c r="B54" s="3"/>
      <c r="C54" s="238" t="s">
        <v>35</v>
      </c>
      <c r="D54" s="239"/>
      <c r="E54" s="239"/>
      <c r="F54" s="239"/>
      <c r="G54" s="239"/>
      <c r="H54" s="239"/>
      <c r="I54" s="239"/>
      <c r="J54" s="239"/>
      <c r="K54" s="239"/>
      <c r="L54" s="239"/>
      <c r="M54" s="239"/>
      <c r="N54" s="240"/>
      <c r="O54" s="186">
        <v>20000000</v>
      </c>
      <c r="P54" s="187"/>
      <c r="Q54" s="187"/>
      <c r="R54" s="187"/>
      <c r="S54" s="57" t="s">
        <v>17</v>
      </c>
      <c r="T54" s="86"/>
      <c r="U54" s="187">
        <v>5000000</v>
      </c>
      <c r="V54" s="187"/>
      <c r="W54" s="187"/>
      <c r="X54" s="187"/>
      <c r="Y54" s="57" t="s">
        <v>17</v>
      </c>
      <c r="Z54" s="61"/>
      <c r="AA54" s="186"/>
      <c r="AB54" s="187"/>
      <c r="AC54" s="187"/>
      <c r="AD54" s="187"/>
      <c r="AE54" s="57" t="s">
        <v>17</v>
      </c>
      <c r="AF54" s="86"/>
      <c r="AG54" s="187"/>
      <c r="AH54" s="187"/>
      <c r="AI54" s="187"/>
      <c r="AJ54" s="187"/>
      <c r="AK54" s="57" t="s">
        <v>17</v>
      </c>
      <c r="AL54" s="61"/>
    </row>
    <row r="55" spans="1:38">
      <c r="A55" s="31"/>
      <c r="B55" s="3"/>
      <c r="C55" s="238" t="s">
        <v>36</v>
      </c>
      <c r="D55" s="239"/>
      <c r="E55" s="239"/>
      <c r="F55" s="239"/>
      <c r="G55" s="239"/>
      <c r="H55" s="239"/>
      <c r="I55" s="239"/>
      <c r="J55" s="239"/>
      <c r="K55" s="239"/>
      <c r="L55" s="239"/>
      <c r="M55" s="239"/>
      <c r="N55" s="240"/>
      <c r="O55" s="186">
        <v>20000000</v>
      </c>
      <c r="P55" s="187"/>
      <c r="Q55" s="187"/>
      <c r="R55" s="187"/>
      <c r="S55" s="57" t="s">
        <v>17</v>
      </c>
      <c r="T55" s="86"/>
      <c r="U55" s="187">
        <v>5000000</v>
      </c>
      <c r="V55" s="187"/>
      <c r="W55" s="187"/>
      <c r="X55" s="187"/>
      <c r="Y55" s="57" t="s">
        <v>17</v>
      </c>
      <c r="Z55" s="61"/>
      <c r="AA55" s="186"/>
      <c r="AB55" s="187"/>
      <c r="AC55" s="187"/>
      <c r="AD55" s="187"/>
      <c r="AE55" s="57" t="s">
        <v>17</v>
      </c>
      <c r="AF55" s="86"/>
      <c r="AG55" s="187"/>
      <c r="AH55" s="187"/>
      <c r="AI55" s="187"/>
      <c r="AJ55" s="187"/>
      <c r="AK55" s="57" t="s">
        <v>17</v>
      </c>
      <c r="AL55" s="61"/>
    </row>
    <row r="56" spans="1:38">
      <c r="A56" s="31"/>
      <c r="B56" s="3"/>
      <c r="C56" s="238" t="s">
        <v>37</v>
      </c>
      <c r="D56" s="239"/>
      <c r="E56" s="239"/>
      <c r="F56" s="239"/>
      <c r="G56" s="239"/>
      <c r="H56" s="239"/>
      <c r="I56" s="239"/>
      <c r="J56" s="239"/>
      <c r="K56" s="239"/>
      <c r="L56" s="239"/>
      <c r="M56" s="239"/>
      <c r="N56" s="240"/>
      <c r="O56" s="186">
        <v>10000000</v>
      </c>
      <c r="P56" s="187"/>
      <c r="Q56" s="187"/>
      <c r="R56" s="187"/>
      <c r="S56" s="57" t="s">
        <v>17</v>
      </c>
      <c r="T56" s="86"/>
      <c r="U56" s="187">
        <v>0</v>
      </c>
      <c r="V56" s="187"/>
      <c r="W56" s="187"/>
      <c r="X56" s="187"/>
      <c r="Y56" s="57" t="s">
        <v>17</v>
      </c>
      <c r="Z56" s="61"/>
      <c r="AA56" s="186"/>
      <c r="AB56" s="187"/>
      <c r="AC56" s="187"/>
      <c r="AD56" s="187"/>
      <c r="AE56" s="57" t="s">
        <v>17</v>
      </c>
      <c r="AF56" s="86"/>
      <c r="AG56" s="187"/>
      <c r="AH56" s="187"/>
      <c r="AI56" s="187"/>
      <c r="AJ56" s="187"/>
      <c r="AK56" s="57" t="s">
        <v>17</v>
      </c>
      <c r="AL56" s="61"/>
    </row>
    <row r="57" spans="1:38">
      <c r="A57" s="31"/>
      <c r="B57" s="3"/>
      <c r="C57" s="238" t="s">
        <v>38</v>
      </c>
      <c r="D57" s="239"/>
      <c r="E57" s="239"/>
      <c r="F57" s="239"/>
      <c r="G57" s="239"/>
      <c r="H57" s="239"/>
      <c r="I57" s="239"/>
      <c r="J57" s="239"/>
      <c r="K57" s="239"/>
      <c r="L57" s="239"/>
      <c r="M57" s="239"/>
      <c r="N57" s="240"/>
      <c r="O57" s="186">
        <v>10000000</v>
      </c>
      <c r="P57" s="187"/>
      <c r="Q57" s="187"/>
      <c r="R57" s="187"/>
      <c r="S57" s="57" t="s">
        <v>17</v>
      </c>
      <c r="T57" s="86"/>
      <c r="U57" s="187">
        <v>0</v>
      </c>
      <c r="V57" s="187"/>
      <c r="W57" s="187"/>
      <c r="X57" s="187"/>
      <c r="Y57" s="57" t="s">
        <v>17</v>
      </c>
      <c r="Z57" s="61"/>
      <c r="AA57" s="186"/>
      <c r="AB57" s="187"/>
      <c r="AC57" s="187"/>
      <c r="AD57" s="187"/>
      <c r="AE57" s="57" t="s">
        <v>17</v>
      </c>
      <c r="AF57" s="86"/>
      <c r="AG57" s="187"/>
      <c r="AH57" s="187"/>
      <c r="AI57" s="187"/>
      <c r="AJ57" s="187"/>
      <c r="AK57" s="57" t="s">
        <v>17</v>
      </c>
      <c r="AL57" s="61"/>
    </row>
    <row r="58" spans="1:38">
      <c r="A58" s="31"/>
      <c r="B58" s="3"/>
      <c r="C58" s="238" t="s">
        <v>39</v>
      </c>
      <c r="D58" s="239"/>
      <c r="E58" s="239"/>
      <c r="F58" s="239"/>
      <c r="G58" s="239"/>
      <c r="H58" s="239"/>
      <c r="I58" s="239"/>
      <c r="J58" s="239"/>
      <c r="K58" s="239"/>
      <c r="L58" s="239"/>
      <c r="M58" s="239"/>
      <c r="N58" s="240"/>
      <c r="O58" s="186">
        <v>5000000</v>
      </c>
      <c r="P58" s="187"/>
      <c r="Q58" s="187"/>
      <c r="R58" s="187"/>
      <c r="S58" s="57" t="s">
        <v>17</v>
      </c>
      <c r="T58" s="86"/>
      <c r="U58" s="187">
        <v>0</v>
      </c>
      <c r="V58" s="187"/>
      <c r="W58" s="187"/>
      <c r="X58" s="187"/>
      <c r="Y58" s="57" t="s">
        <v>17</v>
      </c>
      <c r="Z58" s="61"/>
      <c r="AA58" s="186"/>
      <c r="AB58" s="187"/>
      <c r="AC58" s="187"/>
      <c r="AD58" s="187"/>
      <c r="AE58" s="57" t="s">
        <v>17</v>
      </c>
      <c r="AF58" s="86"/>
      <c r="AG58" s="187"/>
      <c r="AH58" s="187"/>
      <c r="AI58" s="187"/>
      <c r="AJ58" s="187"/>
      <c r="AK58" s="57" t="s">
        <v>17</v>
      </c>
      <c r="AL58" s="61"/>
    </row>
    <row r="59" spans="1:38">
      <c r="A59" s="31"/>
      <c r="B59" s="3"/>
      <c r="C59" s="238" t="s">
        <v>40</v>
      </c>
      <c r="D59" s="239"/>
      <c r="E59" s="239"/>
      <c r="F59" s="239"/>
      <c r="G59" s="239"/>
      <c r="H59" s="239"/>
      <c r="I59" s="239"/>
      <c r="J59" s="239"/>
      <c r="K59" s="239"/>
      <c r="L59" s="239"/>
      <c r="M59" s="239"/>
      <c r="N59" s="240"/>
      <c r="O59" s="186">
        <v>5000000</v>
      </c>
      <c r="P59" s="187"/>
      <c r="Q59" s="187"/>
      <c r="R59" s="187"/>
      <c r="S59" s="57" t="s">
        <v>17</v>
      </c>
      <c r="T59" s="86"/>
      <c r="U59" s="187">
        <v>0</v>
      </c>
      <c r="V59" s="187"/>
      <c r="W59" s="187"/>
      <c r="X59" s="187"/>
      <c r="Y59" s="57" t="s">
        <v>17</v>
      </c>
      <c r="Z59" s="61"/>
      <c r="AA59" s="186"/>
      <c r="AB59" s="187"/>
      <c r="AC59" s="187"/>
      <c r="AD59" s="187"/>
      <c r="AE59" s="57" t="s">
        <v>17</v>
      </c>
      <c r="AF59" s="86"/>
      <c r="AG59" s="187"/>
      <c r="AH59" s="187"/>
      <c r="AI59" s="187"/>
      <c r="AJ59" s="187"/>
      <c r="AK59" s="57" t="s">
        <v>17</v>
      </c>
      <c r="AL59" s="61"/>
    </row>
    <row r="60" spans="1:38">
      <c r="A60" s="31"/>
      <c r="B60" s="3"/>
      <c r="C60" s="238" t="s">
        <v>63</v>
      </c>
      <c r="D60" s="239"/>
      <c r="E60" s="239"/>
      <c r="F60" s="239"/>
      <c r="G60" s="239"/>
      <c r="H60" s="239"/>
      <c r="I60" s="239"/>
      <c r="J60" s="239"/>
      <c r="K60" s="239"/>
      <c r="L60" s="239"/>
      <c r="M60" s="239"/>
      <c r="N60" s="240"/>
      <c r="O60" s="186">
        <v>10000000</v>
      </c>
      <c r="P60" s="187"/>
      <c r="Q60" s="187"/>
      <c r="R60" s="187"/>
      <c r="S60" s="57" t="s">
        <v>17</v>
      </c>
      <c r="T60" s="86"/>
      <c r="U60" s="187">
        <v>5000000</v>
      </c>
      <c r="V60" s="187"/>
      <c r="W60" s="187"/>
      <c r="X60" s="187"/>
      <c r="Y60" s="57" t="s">
        <v>17</v>
      </c>
      <c r="Z60" s="61"/>
      <c r="AA60" s="186"/>
      <c r="AB60" s="187"/>
      <c r="AC60" s="187"/>
      <c r="AD60" s="187"/>
      <c r="AE60" s="57" t="s">
        <v>17</v>
      </c>
      <c r="AF60" s="86"/>
      <c r="AG60" s="187"/>
      <c r="AH60" s="187"/>
      <c r="AI60" s="187"/>
      <c r="AJ60" s="187"/>
      <c r="AK60" s="57" t="s">
        <v>17</v>
      </c>
      <c r="AL60" s="61"/>
    </row>
    <row r="61" spans="1:38">
      <c r="A61" s="31"/>
      <c r="B61" s="3"/>
      <c r="C61" s="238" t="s">
        <v>97</v>
      </c>
      <c r="D61" s="239"/>
      <c r="E61" s="239"/>
      <c r="F61" s="239"/>
      <c r="G61" s="239"/>
      <c r="H61" s="239"/>
      <c r="I61" s="239"/>
      <c r="J61" s="239"/>
      <c r="K61" s="239"/>
      <c r="L61" s="239"/>
      <c r="M61" s="239"/>
      <c r="N61" s="240"/>
      <c r="O61" s="186">
        <v>30000000</v>
      </c>
      <c r="P61" s="187"/>
      <c r="Q61" s="187"/>
      <c r="R61" s="187"/>
      <c r="S61" s="57" t="s">
        <v>17</v>
      </c>
      <c r="T61" s="86"/>
      <c r="U61" s="187"/>
      <c r="V61" s="187"/>
      <c r="W61" s="187"/>
      <c r="X61" s="187"/>
      <c r="Y61" s="57" t="s">
        <v>17</v>
      </c>
      <c r="Z61" s="61"/>
      <c r="AA61" s="186">
        <v>30000000</v>
      </c>
      <c r="AB61" s="187"/>
      <c r="AC61" s="187"/>
      <c r="AD61" s="187"/>
      <c r="AE61" s="57" t="s">
        <v>17</v>
      </c>
      <c r="AF61" s="86"/>
      <c r="AG61" s="187"/>
      <c r="AH61" s="187"/>
      <c r="AI61" s="187"/>
      <c r="AJ61" s="187"/>
      <c r="AK61" s="57" t="s">
        <v>17</v>
      </c>
      <c r="AL61" s="61"/>
    </row>
    <row r="62" spans="1:38">
      <c r="A62" s="31"/>
      <c r="B62" s="3"/>
      <c r="C62" s="238"/>
      <c r="D62" s="239"/>
      <c r="E62" s="239"/>
      <c r="F62" s="239"/>
      <c r="G62" s="239"/>
      <c r="H62" s="239"/>
      <c r="I62" s="239"/>
      <c r="J62" s="239"/>
      <c r="K62" s="239"/>
      <c r="L62" s="239"/>
      <c r="M62" s="239"/>
      <c r="N62" s="240"/>
      <c r="O62" s="186"/>
      <c r="P62" s="187"/>
      <c r="Q62" s="187"/>
      <c r="R62" s="187"/>
      <c r="S62" s="57" t="s">
        <v>17</v>
      </c>
      <c r="T62" s="86"/>
      <c r="U62" s="187"/>
      <c r="V62" s="187"/>
      <c r="W62" s="187"/>
      <c r="X62" s="187"/>
      <c r="Y62" s="57" t="s">
        <v>17</v>
      </c>
      <c r="Z62" s="61"/>
      <c r="AA62" s="186"/>
      <c r="AB62" s="187"/>
      <c r="AC62" s="187"/>
      <c r="AD62" s="187"/>
      <c r="AE62" s="57" t="s">
        <v>17</v>
      </c>
      <c r="AF62" s="86"/>
      <c r="AG62" s="187"/>
      <c r="AH62" s="187"/>
      <c r="AI62" s="187"/>
      <c r="AJ62" s="187"/>
      <c r="AK62" s="57" t="s">
        <v>17</v>
      </c>
      <c r="AL62" s="61"/>
    </row>
    <row r="63" spans="1:38">
      <c r="A63" s="31"/>
      <c r="B63" s="3"/>
      <c r="C63" s="241"/>
      <c r="D63" s="242"/>
      <c r="E63" s="242"/>
      <c r="F63" s="242"/>
      <c r="G63" s="242"/>
      <c r="H63" s="242"/>
      <c r="I63" s="242"/>
      <c r="J63" s="242"/>
      <c r="K63" s="242"/>
      <c r="L63" s="242"/>
      <c r="M63" s="242"/>
      <c r="N63" s="243"/>
      <c r="O63" s="207"/>
      <c r="P63" s="208"/>
      <c r="Q63" s="208"/>
      <c r="R63" s="208"/>
      <c r="S63" s="58" t="s">
        <v>17</v>
      </c>
      <c r="T63" s="87"/>
      <c r="U63" s="208"/>
      <c r="V63" s="208"/>
      <c r="W63" s="208"/>
      <c r="X63" s="208"/>
      <c r="Y63" s="58" t="s">
        <v>17</v>
      </c>
      <c r="Z63" s="62"/>
      <c r="AA63" s="207"/>
      <c r="AB63" s="208"/>
      <c r="AC63" s="208"/>
      <c r="AD63" s="208"/>
      <c r="AE63" s="58" t="s">
        <v>17</v>
      </c>
      <c r="AF63" s="87"/>
      <c r="AG63" s="208"/>
      <c r="AH63" s="208"/>
      <c r="AI63" s="208"/>
      <c r="AJ63" s="208"/>
      <c r="AK63" s="58" t="s">
        <v>17</v>
      </c>
      <c r="AL63" s="62"/>
    </row>
    <row r="64" spans="1:38" ht="12.75" thickBot="1">
      <c r="A64" s="17"/>
      <c r="B64" s="18"/>
      <c r="C64" s="49"/>
      <c r="D64" s="50"/>
      <c r="E64" s="50"/>
      <c r="F64" s="50"/>
      <c r="G64" s="50"/>
      <c r="H64" s="50"/>
      <c r="I64" s="50"/>
      <c r="J64" s="50" t="s">
        <v>88</v>
      </c>
      <c r="K64" s="50"/>
      <c r="L64" s="50"/>
      <c r="M64" s="50"/>
      <c r="N64" s="100" t="s">
        <v>91</v>
      </c>
      <c r="O64" s="244">
        <f>SUM(O53:R63)</f>
        <v>133000000</v>
      </c>
      <c r="P64" s="245"/>
      <c r="Q64" s="245"/>
      <c r="R64" s="245"/>
      <c r="S64" s="59" t="s">
        <v>17</v>
      </c>
      <c r="T64" s="115" t="s">
        <v>89</v>
      </c>
      <c r="U64" s="245">
        <f>SUM(U53:X63)</f>
        <v>20000000</v>
      </c>
      <c r="V64" s="245"/>
      <c r="W64" s="245"/>
      <c r="X64" s="245"/>
      <c r="Y64" s="59" t="s">
        <v>17</v>
      </c>
      <c r="Z64" s="115" t="s">
        <v>90</v>
      </c>
      <c r="AA64" s="244">
        <f>SUM(AA53:AD63)</f>
        <v>33000000</v>
      </c>
      <c r="AB64" s="245"/>
      <c r="AC64" s="245"/>
      <c r="AD64" s="245"/>
      <c r="AE64" s="59" t="s">
        <v>17</v>
      </c>
      <c r="AF64" s="115" t="s">
        <v>95</v>
      </c>
      <c r="AG64" s="245">
        <f>SUM(AG53:AJ63)</f>
        <v>0</v>
      </c>
      <c r="AH64" s="245"/>
      <c r="AI64" s="245"/>
      <c r="AJ64" s="245"/>
      <c r="AK64" s="59" t="s">
        <v>17</v>
      </c>
      <c r="AL64" s="115" t="s">
        <v>96</v>
      </c>
    </row>
    <row r="66" spans="1:38" s="4" customFormat="1"/>
    <row r="67" spans="1:38" s="4" customFormat="1">
      <c r="A67" s="2"/>
    </row>
    <row r="68" spans="1:38" s="75" customFormat="1" ht="10.5">
      <c r="B68" s="76"/>
      <c r="C68" s="76"/>
      <c r="D68" s="76"/>
      <c r="E68" s="76"/>
      <c r="F68" s="76"/>
      <c r="G68" s="76"/>
      <c r="H68" s="76"/>
      <c r="I68" s="76"/>
      <c r="J68" s="76"/>
      <c r="K68" s="76"/>
      <c r="L68" s="76"/>
      <c r="M68" s="76"/>
      <c r="N68" s="76"/>
      <c r="O68" s="76"/>
      <c r="P68" s="76"/>
      <c r="Q68" s="76"/>
      <c r="R68" s="76"/>
      <c r="S68" s="76"/>
      <c r="U68" s="76"/>
      <c r="V68" s="76"/>
      <c r="W68" s="76"/>
      <c r="X68" s="76"/>
      <c r="Y68" s="76"/>
      <c r="Z68" s="76"/>
      <c r="AA68" s="76"/>
      <c r="AB68" s="76"/>
      <c r="AC68" s="76"/>
      <c r="AD68" s="76"/>
      <c r="AE68" s="76"/>
      <c r="AF68" s="76"/>
      <c r="AG68" s="76"/>
      <c r="AH68" s="76"/>
      <c r="AI68" s="76"/>
      <c r="AJ68" s="76"/>
      <c r="AK68" s="76"/>
      <c r="AL68" s="76"/>
    </row>
    <row r="69" spans="1:38" s="75" customFormat="1" ht="10.5">
      <c r="B69" s="76"/>
      <c r="C69" s="76"/>
      <c r="D69" s="76"/>
      <c r="E69" s="76"/>
      <c r="F69" s="76"/>
      <c r="G69" s="76"/>
      <c r="H69" s="76"/>
      <c r="I69" s="76"/>
      <c r="J69" s="76"/>
      <c r="K69" s="76"/>
      <c r="L69" s="76"/>
      <c r="M69" s="76"/>
      <c r="N69" s="76"/>
      <c r="O69" s="76"/>
      <c r="P69" s="76"/>
      <c r="Q69" s="76"/>
      <c r="R69" s="76"/>
      <c r="S69" s="76"/>
      <c r="U69" s="76"/>
      <c r="V69" s="76"/>
      <c r="W69" s="76"/>
      <c r="X69" s="76"/>
      <c r="Y69" s="76"/>
      <c r="Z69" s="76"/>
      <c r="AA69" s="76"/>
      <c r="AB69" s="76"/>
      <c r="AC69" s="76"/>
      <c r="AD69" s="76"/>
      <c r="AE69" s="76"/>
      <c r="AF69" s="76"/>
      <c r="AG69" s="76"/>
      <c r="AH69" s="76"/>
      <c r="AI69" s="76"/>
      <c r="AJ69" s="76"/>
      <c r="AK69" s="76"/>
      <c r="AL69" s="76"/>
    </row>
    <row r="70" spans="1:38" s="75" customFormat="1" ht="10.5">
      <c r="B70" s="77"/>
      <c r="C70" s="77"/>
      <c r="D70" s="77"/>
      <c r="E70" s="77"/>
      <c r="F70" s="77"/>
      <c r="G70" s="77"/>
      <c r="H70" s="77"/>
      <c r="I70" s="77"/>
      <c r="J70" s="77"/>
      <c r="K70" s="77"/>
      <c r="L70" s="77"/>
      <c r="M70" s="77"/>
      <c r="N70" s="77"/>
      <c r="O70" s="77"/>
      <c r="P70" s="77"/>
      <c r="Q70" s="77"/>
      <c r="R70" s="77"/>
      <c r="S70" s="77"/>
      <c r="U70" s="76"/>
      <c r="V70" s="76"/>
      <c r="W70" s="76"/>
      <c r="X70" s="76"/>
      <c r="Y70" s="76"/>
      <c r="Z70" s="76"/>
      <c r="AA70" s="76"/>
      <c r="AB70" s="76"/>
      <c r="AC70" s="76"/>
      <c r="AD70" s="76"/>
      <c r="AE70" s="76"/>
      <c r="AF70" s="76"/>
      <c r="AG70" s="76"/>
      <c r="AH70" s="76"/>
      <c r="AI70" s="76"/>
      <c r="AJ70" s="76"/>
      <c r="AK70" s="76"/>
      <c r="AL70" s="76"/>
    </row>
    <row r="71" spans="1:38" s="75" customFormat="1" ht="10.5">
      <c r="B71" s="77"/>
      <c r="C71" s="77"/>
      <c r="D71" s="77"/>
      <c r="E71" s="77"/>
      <c r="F71" s="77"/>
      <c r="G71" s="77"/>
      <c r="H71" s="77"/>
      <c r="I71" s="77"/>
      <c r="J71" s="77"/>
      <c r="K71" s="77"/>
      <c r="L71" s="77"/>
      <c r="M71" s="77"/>
      <c r="N71" s="77"/>
      <c r="O71" s="77"/>
      <c r="P71" s="77"/>
      <c r="Q71" s="77"/>
      <c r="R71" s="77"/>
      <c r="S71" s="77"/>
      <c r="U71" s="76"/>
      <c r="V71" s="76"/>
      <c r="W71" s="76"/>
      <c r="X71" s="76"/>
      <c r="Y71" s="76"/>
      <c r="Z71" s="76"/>
      <c r="AA71" s="76"/>
      <c r="AB71" s="76"/>
      <c r="AC71" s="76"/>
      <c r="AD71" s="76"/>
      <c r="AE71" s="76"/>
      <c r="AF71" s="76"/>
      <c r="AG71" s="76"/>
      <c r="AH71" s="76"/>
      <c r="AI71" s="76"/>
      <c r="AJ71" s="76"/>
      <c r="AK71" s="76"/>
      <c r="AL71" s="76"/>
    </row>
    <row r="72" spans="1:38" s="75" customFormat="1" ht="10.5">
      <c r="B72" s="76"/>
      <c r="C72" s="76"/>
      <c r="D72" s="76"/>
      <c r="E72" s="76"/>
      <c r="F72" s="76"/>
      <c r="G72" s="76"/>
      <c r="H72" s="76"/>
      <c r="I72" s="76"/>
      <c r="J72" s="76"/>
      <c r="K72" s="76"/>
      <c r="L72" s="76"/>
      <c r="M72" s="76"/>
      <c r="N72" s="76"/>
      <c r="O72" s="76"/>
      <c r="P72" s="76"/>
      <c r="Q72" s="76"/>
      <c r="R72" s="76"/>
      <c r="S72" s="76"/>
      <c r="U72" s="76"/>
      <c r="V72" s="76"/>
      <c r="W72" s="76"/>
      <c r="X72" s="76"/>
      <c r="Y72" s="76"/>
      <c r="Z72" s="76"/>
      <c r="AA72" s="76"/>
      <c r="AB72" s="76"/>
      <c r="AC72" s="76"/>
      <c r="AD72" s="76"/>
      <c r="AE72" s="76"/>
      <c r="AF72" s="76"/>
      <c r="AG72" s="76"/>
      <c r="AH72" s="76"/>
      <c r="AI72" s="76"/>
      <c r="AJ72" s="76"/>
      <c r="AK72" s="76"/>
      <c r="AL72" s="76"/>
    </row>
    <row r="73" spans="1:38" s="75" customFormat="1" ht="10.5">
      <c r="B73" s="76"/>
      <c r="C73" s="76"/>
      <c r="D73" s="76"/>
      <c r="E73" s="76"/>
      <c r="F73" s="76"/>
      <c r="G73" s="76"/>
      <c r="H73" s="76"/>
      <c r="I73" s="76"/>
      <c r="J73" s="76"/>
      <c r="K73" s="76"/>
      <c r="L73" s="76"/>
      <c r="M73" s="76"/>
      <c r="N73" s="76"/>
      <c r="O73" s="76"/>
      <c r="P73" s="76"/>
      <c r="Q73" s="76"/>
      <c r="R73" s="76"/>
      <c r="S73" s="76"/>
      <c r="U73" s="76"/>
      <c r="V73" s="76"/>
      <c r="W73" s="76"/>
      <c r="X73" s="76"/>
      <c r="Y73" s="76"/>
      <c r="Z73" s="76"/>
      <c r="AA73" s="76"/>
      <c r="AB73" s="76"/>
      <c r="AC73" s="76"/>
      <c r="AD73" s="76"/>
      <c r="AE73" s="76"/>
      <c r="AF73" s="76"/>
      <c r="AG73" s="76"/>
      <c r="AH73" s="76"/>
      <c r="AI73" s="76"/>
      <c r="AJ73" s="76"/>
      <c r="AK73" s="76"/>
      <c r="AL73" s="76"/>
    </row>
    <row r="74" spans="1:38" s="75" customFormat="1" ht="10.5">
      <c r="B74" s="76"/>
      <c r="C74" s="76"/>
      <c r="D74" s="76"/>
      <c r="E74" s="76"/>
      <c r="F74" s="76"/>
      <c r="G74" s="76"/>
      <c r="H74" s="76"/>
      <c r="I74" s="76"/>
      <c r="J74" s="76"/>
      <c r="K74" s="76"/>
      <c r="L74" s="76"/>
      <c r="M74" s="76"/>
      <c r="N74" s="76"/>
      <c r="O74" s="76"/>
      <c r="P74" s="76"/>
      <c r="Q74" s="76"/>
      <c r="R74" s="76"/>
      <c r="S74" s="76"/>
      <c r="U74" s="76"/>
      <c r="V74" s="76"/>
      <c r="W74" s="76"/>
      <c r="X74" s="76"/>
      <c r="Y74" s="76"/>
      <c r="Z74" s="76"/>
      <c r="AA74" s="76"/>
      <c r="AB74" s="76"/>
      <c r="AC74" s="76"/>
      <c r="AD74" s="76"/>
      <c r="AE74" s="76"/>
      <c r="AF74" s="76"/>
      <c r="AG74" s="76"/>
      <c r="AH74" s="76"/>
      <c r="AI74" s="76"/>
      <c r="AJ74" s="76"/>
      <c r="AK74" s="76"/>
      <c r="AL74" s="76"/>
    </row>
    <row r="75" spans="1:38" s="75" customFormat="1" ht="10.5">
      <c r="B75" s="76"/>
      <c r="C75" s="76"/>
      <c r="D75" s="76"/>
      <c r="E75" s="76"/>
      <c r="F75" s="76"/>
      <c r="G75" s="76"/>
      <c r="H75" s="76"/>
      <c r="I75" s="76"/>
      <c r="J75" s="76"/>
      <c r="K75" s="76"/>
      <c r="L75" s="76"/>
      <c r="M75" s="76"/>
      <c r="N75" s="76"/>
      <c r="O75" s="76"/>
      <c r="P75" s="76"/>
      <c r="Q75" s="76"/>
      <c r="R75" s="76"/>
      <c r="S75" s="76"/>
      <c r="U75" s="76"/>
      <c r="V75" s="76"/>
      <c r="W75" s="76"/>
      <c r="X75" s="76"/>
      <c r="Y75" s="76"/>
      <c r="Z75" s="76"/>
      <c r="AA75" s="76"/>
      <c r="AB75" s="76"/>
      <c r="AC75" s="76"/>
      <c r="AD75" s="76"/>
      <c r="AE75" s="76"/>
      <c r="AF75" s="76"/>
      <c r="AG75" s="76"/>
      <c r="AH75" s="76"/>
      <c r="AI75" s="76"/>
      <c r="AJ75" s="76"/>
      <c r="AK75" s="76"/>
      <c r="AL75" s="76"/>
    </row>
    <row r="76" spans="1:38" s="75" customFormat="1" ht="10.5">
      <c r="B76" s="76"/>
      <c r="C76" s="76"/>
      <c r="D76" s="76"/>
      <c r="E76" s="76"/>
      <c r="F76" s="76"/>
      <c r="G76" s="76"/>
      <c r="H76" s="76"/>
      <c r="I76" s="76"/>
      <c r="J76" s="76"/>
      <c r="K76" s="76"/>
      <c r="L76" s="76"/>
      <c r="M76" s="76"/>
      <c r="N76" s="76"/>
      <c r="O76" s="76"/>
      <c r="P76" s="76"/>
      <c r="Q76" s="76"/>
      <c r="R76" s="76"/>
      <c r="S76" s="76"/>
      <c r="U76" s="76"/>
      <c r="V76" s="76"/>
      <c r="W76" s="76"/>
      <c r="X76" s="76"/>
      <c r="Y76" s="76"/>
      <c r="Z76" s="76"/>
      <c r="AA76" s="76"/>
      <c r="AB76" s="76"/>
      <c r="AC76" s="76"/>
      <c r="AD76" s="76"/>
      <c r="AE76" s="76"/>
      <c r="AF76" s="76"/>
      <c r="AG76" s="76"/>
      <c r="AH76" s="76"/>
      <c r="AI76" s="76"/>
      <c r="AJ76" s="76"/>
      <c r="AK76" s="76"/>
      <c r="AL76" s="76"/>
    </row>
    <row r="77" spans="1:38" s="75" customFormat="1" ht="10.5">
      <c r="B77" s="76"/>
      <c r="C77" s="76"/>
      <c r="D77" s="76"/>
      <c r="E77" s="76"/>
      <c r="F77" s="76"/>
      <c r="G77" s="76"/>
      <c r="H77" s="76"/>
      <c r="I77" s="76"/>
      <c r="J77" s="76"/>
      <c r="K77" s="76"/>
      <c r="L77" s="76"/>
      <c r="M77" s="76"/>
      <c r="N77" s="76"/>
      <c r="O77" s="76"/>
      <c r="P77" s="76"/>
      <c r="Q77" s="76"/>
      <c r="R77" s="76"/>
      <c r="S77" s="76"/>
      <c r="U77" s="76"/>
      <c r="V77" s="76"/>
      <c r="W77" s="76"/>
      <c r="X77" s="76"/>
      <c r="Y77" s="76"/>
      <c r="Z77" s="76"/>
      <c r="AA77" s="76"/>
      <c r="AB77" s="76"/>
      <c r="AC77" s="76"/>
      <c r="AD77" s="76"/>
      <c r="AE77" s="76"/>
      <c r="AF77" s="76"/>
      <c r="AG77" s="76"/>
      <c r="AH77" s="76"/>
      <c r="AI77" s="76"/>
      <c r="AJ77" s="76"/>
      <c r="AK77" s="76"/>
      <c r="AL77" s="76"/>
    </row>
    <row r="78" spans="1:38" s="75" customFormat="1" ht="10.5">
      <c r="B78" s="76"/>
      <c r="C78" s="76"/>
      <c r="D78" s="76"/>
      <c r="E78" s="76"/>
      <c r="F78" s="76"/>
      <c r="G78" s="76"/>
      <c r="H78" s="76"/>
      <c r="I78" s="76"/>
      <c r="J78" s="76"/>
      <c r="K78" s="76"/>
      <c r="L78" s="76"/>
      <c r="M78" s="76"/>
      <c r="N78" s="76"/>
      <c r="O78" s="76"/>
      <c r="P78" s="76"/>
      <c r="Q78" s="76"/>
      <c r="R78" s="76"/>
      <c r="S78" s="76"/>
      <c r="U78" s="76"/>
      <c r="V78" s="76"/>
      <c r="W78" s="76"/>
      <c r="X78" s="76"/>
      <c r="Y78" s="76"/>
      <c r="Z78" s="76"/>
      <c r="AA78" s="76"/>
      <c r="AB78" s="76"/>
      <c r="AC78" s="76"/>
      <c r="AD78" s="76"/>
      <c r="AE78" s="76"/>
      <c r="AF78" s="76"/>
      <c r="AG78" s="76"/>
      <c r="AH78" s="76"/>
      <c r="AI78" s="76"/>
      <c r="AJ78" s="76"/>
      <c r="AK78" s="76"/>
      <c r="AL78" s="76"/>
    </row>
    <row r="79" spans="1:38" s="75" customFormat="1" ht="10.5">
      <c r="B79" s="76"/>
      <c r="C79" s="76"/>
      <c r="D79" s="76"/>
      <c r="E79" s="76"/>
      <c r="F79" s="76"/>
      <c r="G79" s="76"/>
      <c r="H79" s="76"/>
      <c r="I79" s="76"/>
      <c r="J79" s="76"/>
      <c r="K79" s="76"/>
      <c r="L79" s="76"/>
      <c r="M79" s="76"/>
      <c r="N79" s="76"/>
      <c r="O79" s="76"/>
      <c r="P79" s="76"/>
      <c r="Q79" s="76"/>
      <c r="R79" s="76"/>
      <c r="S79" s="76"/>
      <c r="U79" s="76"/>
      <c r="V79" s="76"/>
      <c r="W79" s="76"/>
      <c r="X79" s="76"/>
      <c r="Y79" s="76"/>
      <c r="Z79" s="76"/>
      <c r="AA79" s="76"/>
      <c r="AB79" s="76"/>
      <c r="AC79" s="76"/>
      <c r="AD79" s="76"/>
      <c r="AE79" s="76"/>
      <c r="AF79" s="76"/>
      <c r="AG79" s="76"/>
      <c r="AH79" s="76"/>
      <c r="AI79" s="76"/>
      <c r="AJ79" s="76"/>
      <c r="AK79" s="76"/>
      <c r="AL79" s="76"/>
    </row>
    <row r="80" spans="1:38" s="75" customFormat="1" ht="10.5">
      <c r="B80" s="76"/>
      <c r="C80" s="76"/>
      <c r="D80" s="76"/>
      <c r="E80" s="76"/>
      <c r="F80" s="76"/>
      <c r="G80" s="76"/>
      <c r="H80" s="76"/>
      <c r="I80" s="76"/>
      <c r="J80" s="76"/>
      <c r="K80" s="76"/>
      <c r="L80" s="76"/>
      <c r="M80" s="76"/>
      <c r="N80" s="76"/>
      <c r="O80" s="76"/>
      <c r="P80" s="76"/>
      <c r="Q80" s="76"/>
      <c r="R80" s="76"/>
      <c r="S80" s="76"/>
      <c r="U80" s="76"/>
      <c r="V80" s="76"/>
      <c r="W80" s="76"/>
      <c r="X80" s="76"/>
      <c r="Y80" s="76"/>
      <c r="Z80" s="76"/>
      <c r="AA80" s="76"/>
      <c r="AB80" s="76"/>
      <c r="AC80" s="76"/>
      <c r="AD80" s="76"/>
      <c r="AE80" s="76"/>
      <c r="AF80" s="76"/>
      <c r="AG80" s="76"/>
      <c r="AH80" s="76"/>
      <c r="AI80" s="76"/>
      <c r="AJ80" s="76"/>
      <c r="AK80" s="76"/>
      <c r="AL80" s="76"/>
    </row>
    <row r="81" spans="2:38" s="75" customFormat="1" ht="10.5">
      <c r="B81" s="76"/>
      <c r="C81" s="76"/>
      <c r="D81" s="76"/>
      <c r="E81" s="76"/>
      <c r="F81" s="76"/>
      <c r="G81" s="76"/>
      <c r="H81" s="76"/>
      <c r="I81" s="76"/>
      <c r="J81" s="76"/>
      <c r="K81" s="76"/>
      <c r="L81" s="76"/>
      <c r="M81" s="76"/>
      <c r="N81" s="76"/>
      <c r="O81" s="76"/>
      <c r="P81" s="76"/>
      <c r="Q81" s="76"/>
      <c r="R81" s="76"/>
      <c r="S81" s="76"/>
      <c r="U81" s="76"/>
      <c r="V81" s="76"/>
      <c r="W81" s="76"/>
      <c r="X81" s="76"/>
      <c r="Y81" s="76"/>
      <c r="Z81" s="76"/>
      <c r="AA81" s="76"/>
      <c r="AB81" s="76"/>
      <c r="AC81" s="76"/>
      <c r="AD81" s="76"/>
      <c r="AE81" s="76"/>
      <c r="AF81" s="76"/>
      <c r="AG81" s="76"/>
      <c r="AH81" s="76"/>
      <c r="AI81" s="76"/>
      <c r="AJ81" s="76"/>
      <c r="AK81" s="76"/>
      <c r="AL81" s="76"/>
    </row>
    <row r="82" spans="2:38" s="75" customFormat="1" ht="10.5">
      <c r="B82" s="76"/>
      <c r="C82" s="76"/>
      <c r="D82" s="76"/>
      <c r="E82" s="76"/>
      <c r="F82" s="76"/>
      <c r="G82" s="76"/>
      <c r="H82" s="76"/>
      <c r="I82" s="76"/>
      <c r="J82" s="76"/>
      <c r="K82" s="76"/>
      <c r="L82" s="76"/>
      <c r="M82" s="76"/>
      <c r="N82" s="76"/>
      <c r="O82" s="76"/>
      <c r="P82" s="76"/>
      <c r="Q82" s="76"/>
      <c r="R82" s="76"/>
      <c r="S82" s="76"/>
      <c r="U82" s="76"/>
      <c r="V82" s="76"/>
      <c r="W82" s="76"/>
      <c r="X82" s="76"/>
      <c r="Y82" s="76"/>
      <c r="Z82" s="76"/>
      <c r="AA82" s="76"/>
      <c r="AB82" s="76"/>
      <c r="AC82" s="76"/>
      <c r="AD82" s="76"/>
      <c r="AE82" s="76"/>
      <c r="AF82" s="76"/>
      <c r="AG82" s="76"/>
      <c r="AH82" s="76"/>
      <c r="AI82" s="76"/>
      <c r="AJ82" s="76"/>
      <c r="AK82" s="76"/>
      <c r="AL82" s="76"/>
    </row>
    <row r="83" spans="2:38" s="75" customFormat="1" ht="10.5">
      <c r="B83" s="76"/>
      <c r="C83" s="76"/>
      <c r="D83" s="76"/>
      <c r="E83" s="76"/>
      <c r="F83" s="76"/>
      <c r="G83" s="76"/>
      <c r="H83" s="76"/>
      <c r="I83" s="76"/>
      <c r="J83" s="76"/>
      <c r="K83" s="76"/>
      <c r="L83" s="76"/>
      <c r="M83" s="76"/>
      <c r="N83" s="76"/>
      <c r="O83" s="76"/>
      <c r="P83" s="76"/>
      <c r="Q83" s="76"/>
      <c r="R83" s="76"/>
      <c r="S83" s="76"/>
      <c r="U83" s="76"/>
      <c r="V83" s="76"/>
      <c r="W83" s="76"/>
      <c r="X83" s="76"/>
      <c r="Y83" s="76"/>
      <c r="Z83" s="76"/>
      <c r="AA83" s="76"/>
      <c r="AB83" s="76"/>
      <c r="AC83" s="76"/>
      <c r="AD83" s="76"/>
      <c r="AE83" s="76"/>
      <c r="AF83" s="76"/>
      <c r="AG83" s="76"/>
      <c r="AH83" s="76"/>
      <c r="AI83" s="76"/>
      <c r="AJ83" s="76"/>
      <c r="AK83" s="76"/>
      <c r="AL83" s="76"/>
    </row>
    <row r="84" spans="2:38" s="75" customFormat="1" ht="10.5">
      <c r="B84" s="76"/>
      <c r="C84" s="76"/>
      <c r="D84" s="76"/>
      <c r="E84" s="76"/>
      <c r="F84" s="76"/>
      <c r="G84" s="76"/>
      <c r="H84" s="76"/>
      <c r="I84" s="76"/>
      <c r="J84" s="76"/>
      <c r="K84" s="76"/>
      <c r="L84" s="76"/>
      <c r="M84" s="76"/>
      <c r="N84" s="76"/>
      <c r="O84" s="76"/>
      <c r="P84" s="76"/>
      <c r="Q84" s="76"/>
      <c r="R84" s="76"/>
      <c r="S84" s="76"/>
      <c r="U84" s="76"/>
      <c r="V84" s="76"/>
      <c r="W84" s="76"/>
      <c r="X84" s="76"/>
      <c r="Y84" s="76"/>
      <c r="Z84" s="76"/>
      <c r="AA84" s="76"/>
      <c r="AB84" s="76"/>
      <c r="AC84" s="76"/>
      <c r="AD84" s="76"/>
      <c r="AE84" s="76"/>
      <c r="AF84" s="76"/>
      <c r="AG84" s="76"/>
      <c r="AH84" s="76"/>
      <c r="AI84" s="76"/>
      <c r="AJ84" s="76"/>
      <c r="AK84" s="76"/>
      <c r="AL84" s="76"/>
    </row>
    <row r="85" spans="2:38" s="75" customFormat="1" ht="10.5">
      <c r="B85" s="76"/>
      <c r="C85" s="76"/>
      <c r="D85" s="76"/>
      <c r="E85" s="76"/>
      <c r="F85" s="76"/>
      <c r="G85" s="76"/>
      <c r="H85" s="76"/>
      <c r="I85" s="76"/>
      <c r="J85" s="76"/>
      <c r="K85" s="76"/>
      <c r="L85" s="76"/>
      <c r="M85" s="76"/>
      <c r="N85" s="76"/>
      <c r="O85" s="76"/>
      <c r="P85" s="76"/>
      <c r="Q85" s="76"/>
      <c r="R85" s="76"/>
      <c r="S85" s="76"/>
      <c r="U85" s="76"/>
      <c r="V85" s="76"/>
      <c r="W85" s="76"/>
      <c r="X85" s="76"/>
      <c r="Y85" s="76"/>
      <c r="Z85" s="76"/>
      <c r="AA85" s="76"/>
      <c r="AB85" s="76"/>
      <c r="AC85" s="76"/>
      <c r="AD85" s="76"/>
      <c r="AE85" s="76"/>
      <c r="AF85" s="76"/>
      <c r="AG85" s="76"/>
      <c r="AH85" s="76"/>
      <c r="AI85" s="76"/>
      <c r="AJ85" s="76"/>
      <c r="AK85" s="76"/>
      <c r="AL85" s="76"/>
    </row>
    <row r="86" spans="2:38" s="75" customFormat="1" ht="10.5">
      <c r="B86" s="76"/>
      <c r="C86" s="76"/>
      <c r="D86" s="76"/>
      <c r="E86" s="76"/>
      <c r="F86" s="76"/>
      <c r="G86" s="76"/>
      <c r="H86" s="76"/>
      <c r="I86" s="76"/>
      <c r="J86" s="76"/>
      <c r="K86" s="76"/>
      <c r="L86" s="76"/>
      <c r="M86" s="76"/>
      <c r="N86" s="76"/>
      <c r="O86" s="76"/>
      <c r="P86" s="76"/>
      <c r="Q86" s="76"/>
      <c r="R86" s="76"/>
      <c r="S86" s="76"/>
      <c r="U86" s="76"/>
      <c r="V86" s="76"/>
      <c r="W86" s="76"/>
      <c r="X86" s="76"/>
      <c r="Y86" s="76"/>
      <c r="Z86" s="76"/>
      <c r="AA86" s="76"/>
      <c r="AB86" s="76"/>
      <c r="AC86" s="76"/>
      <c r="AD86" s="76"/>
      <c r="AE86" s="76"/>
      <c r="AF86" s="76"/>
      <c r="AG86" s="76"/>
      <c r="AH86" s="76"/>
      <c r="AI86" s="76"/>
      <c r="AJ86" s="76"/>
      <c r="AK86" s="76"/>
      <c r="AL86" s="76"/>
    </row>
    <row r="87" spans="2:38" s="75" customFormat="1" ht="10.5">
      <c r="B87" s="76"/>
      <c r="C87" s="76"/>
      <c r="D87" s="76"/>
      <c r="E87" s="76"/>
      <c r="F87" s="76"/>
      <c r="G87" s="76"/>
      <c r="H87" s="76"/>
      <c r="I87" s="76"/>
      <c r="J87" s="76"/>
      <c r="K87" s="76"/>
      <c r="L87" s="76"/>
      <c r="M87" s="76"/>
      <c r="N87" s="76"/>
      <c r="O87" s="76"/>
      <c r="P87" s="76"/>
      <c r="Q87" s="76"/>
      <c r="R87" s="76"/>
      <c r="S87" s="76"/>
      <c r="U87" s="76"/>
      <c r="V87" s="76"/>
      <c r="W87" s="76"/>
      <c r="X87" s="76"/>
      <c r="Y87" s="76"/>
      <c r="Z87" s="76"/>
      <c r="AA87" s="76"/>
      <c r="AB87" s="76"/>
      <c r="AC87" s="76"/>
      <c r="AD87" s="76"/>
      <c r="AE87" s="76"/>
      <c r="AF87" s="76"/>
      <c r="AG87" s="76"/>
      <c r="AH87" s="76"/>
      <c r="AI87" s="76"/>
      <c r="AJ87" s="76"/>
      <c r="AK87" s="76"/>
      <c r="AL87" s="76"/>
    </row>
    <row r="88" spans="2:38" s="75" customFormat="1" ht="10.5">
      <c r="B88" s="76"/>
      <c r="C88" s="76"/>
      <c r="D88" s="76"/>
      <c r="E88" s="76"/>
      <c r="F88" s="76"/>
      <c r="G88" s="76"/>
      <c r="H88" s="76"/>
      <c r="I88" s="76"/>
      <c r="J88" s="76"/>
      <c r="K88" s="76"/>
      <c r="L88" s="76"/>
      <c r="M88" s="76"/>
      <c r="N88" s="76"/>
      <c r="O88" s="76"/>
      <c r="P88" s="76"/>
      <c r="Q88" s="76"/>
      <c r="R88" s="76"/>
      <c r="S88" s="76"/>
      <c r="U88" s="76"/>
      <c r="V88" s="76"/>
      <c r="W88" s="76"/>
      <c r="X88" s="76"/>
      <c r="Y88" s="76"/>
      <c r="Z88" s="76"/>
      <c r="AA88" s="76"/>
      <c r="AB88" s="76"/>
      <c r="AC88" s="76"/>
      <c r="AD88" s="76"/>
      <c r="AE88" s="76"/>
      <c r="AF88" s="76"/>
      <c r="AG88" s="76"/>
      <c r="AH88" s="76"/>
      <c r="AI88" s="76"/>
      <c r="AJ88" s="76"/>
      <c r="AK88" s="76"/>
      <c r="AL88" s="76"/>
    </row>
    <row r="89" spans="2:38" s="75" customFormat="1" ht="10.5">
      <c r="B89" s="76"/>
      <c r="C89" s="76"/>
      <c r="D89" s="76"/>
      <c r="E89" s="76"/>
      <c r="F89" s="76"/>
      <c r="G89" s="76"/>
      <c r="H89" s="76"/>
      <c r="I89" s="76"/>
      <c r="J89" s="76"/>
      <c r="K89" s="76"/>
      <c r="L89" s="76"/>
      <c r="M89" s="76"/>
      <c r="N89" s="76"/>
      <c r="O89" s="76"/>
      <c r="P89" s="76"/>
      <c r="Q89" s="76"/>
      <c r="R89" s="76"/>
      <c r="S89" s="76"/>
      <c r="U89" s="76"/>
      <c r="V89" s="76"/>
      <c r="W89" s="76"/>
      <c r="X89" s="76"/>
      <c r="Y89" s="76"/>
      <c r="Z89" s="76"/>
      <c r="AA89" s="76"/>
      <c r="AB89" s="76"/>
      <c r="AC89" s="76"/>
      <c r="AD89" s="76"/>
      <c r="AE89" s="76"/>
      <c r="AF89" s="76"/>
      <c r="AG89" s="76"/>
      <c r="AH89" s="76"/>
      <c r="AI89" s="76"/>
      <c r="AJ89" s="76"/>
      <c r="AK89" s="76"/>
      <c r="AL89" s="76"/>
    </row>
    <row r="90" spans="2:38" s="75" customFormat="1" ht="10.5">
      <c r="B90" s="76"/>
      <c r="C90" s="76"/>
      <c r="D90" s="76"/>
      <c r="E90" s="76"/>
      <c r="F90" s="76"/>
      <c r="G90" s="76"/>
      <c r="H90" s="76"/>
      <c r="I90" s="76"/>
      <c r="J90" s="76"/>
      <c r="K90" s="76"/>
      <c r="L90" s="76"/>
      <c r="M90" s="76"/>
      <c r="N90" s="76"/>
      <c r="O90" s="76"/>
      <c r="P90" s="76"/>
      <c r="Q90" s="76"/>
      <c r="R90" s="76"/>
      <c r="S90" s="76"/>
      <c r="U90" s="76"/>
      <c r="V90" s="76"/>
      <c r="W90" s="76"/>
      <c r="X90" s="76"/>
      <c r="Y90" s="76"/>
      <c r="Z90" s="76"/>
      <c r="AA90" s="76"/>
      <c r="AB90" s="76"/>
      <c r="AC90" s="76"/>
      <c r="AD90" s="76"/>
      <c r="AE90" s="76"/>
      <c r="AF90" s="76"/>
      <c r="AG90" s="76"/>
      <c r="AH90" s="76"/>
      <c r="AI90" s="76"/>
      <c r="AJ90" s="76"/>
      <c r="AK90" s="76"/>
      <c r="AL90" s="76"/>
    </row>
    <row r="91" spans="2:38" s="75" customFormat="1" ht="10.5">
      <c r="B91" s="76"/>
      <c r="C91" s="76"/>
      <c r="D91" s="76"/>
      <c r="E91" s="76"/>
      <c r="F91" s="76"/>
      <c r="G91" s="76"/>
      <c r="H91" s="76"/>
      <c r="I91" s="76"/>
      <c r="J91" s="76"/>
      <c r="K91" s="76"/>
      <c r="L91" s="76"/>
      <c r="M91" s="76"/>
      <c r="N91" s="76"/>
      <c r="O91" s="76"/>
      <c r="P91" s="76"/>
      <c r="Q91" s="76"/>
      <c r="R91" s="76"/>
      <c r="S91" s="76"/>
      <c r="U91" s="76"/>
      <c r="V91" s="76"/>
      <c r="W91" s="76"/>
      <c r="X91" s="76"/>
      <c r="Y91" s="76"/>
      <c r="Z91" s="76"/>
      <c r="AA91" s="76"/>
      <c r="AB91" s="76"/>
      <c r="AC91" s="76"/>
      <c r="AD91" s="76"/>
      <c r="AE91" s="76"/>
      <c r="AF91" s="76"/>
      <c r="AG91" s="76"/>
      <c r="AH91" s="76"/>
      <c r="AI91" s="76"/>
      <c r="AJ91" s="76"/>
      <c r="AK91" s="76"/>
      <c r="AL91" s="76"/>
    </row>
    <row r="92" spans="2:38" s="75" customFormat="1" ht="10.5">
      <c r="B92" s="76"/>
      <c r="C92" s="76"/>
      <c r="D92" s="76"/>
      <c r="E92" s="76"/>
      <c r="F92" s="76"/>
      <c r="G92" s="76"/>
      <c r="H92" s="76"/>
      <c r="I92" s="76"/>
      <c r="J92" s="76"/>
      <c r="K92" s="76"/>
      <c r="L92" s="76"/>
      <c r="M92" s="76"/>
      <c r="N92" s="76"/>
      <c r="O92" s="76"/>
      <c r="P92" s="76"/>
      <c r="Q92" s="76"/>
      <c r="R92" s="76"/>
      <c r="S92" s="76"/>
      <c r="U92" s="76"/>
      <c r="V92" s="76"/>
      <c r="W92" s="76"/>
      <c r="X92" s="76"/>
      <c r="Y92" s="76"/>
      <c r="Z92" s="76"/>
      <c r="AA92" s="76"/>
      <c r="AB92" s="76"/>
      <c r="AC92" s="76"/>
      <c r="AD92" s="76"/>
      <c r="AE92" s="76"/>
      <c r="AF92" s="76"/>
      <c r="AG92" s="76"/>
      <c r="AH92" s="76"/>
      <c r="AI92" s="76"/>
      <c r="AJ92" s="76"/>
      <c r="AK92" s="76"/>
      <c r="AL92" s="76"/>
    </row>
    <row r="93" spans="2:38" s="75" customFormat="1" ht="10.5">
      <c r="B93" s="76"/>
      <c r="C93" s="76"/>
      <c r="D93" s="76"/>
      <c r="E93" s="76"/>
      <c r="F93" s="76"/>
      <c r="G93" s="76"/>
      <c r="H93" s="76"/>
      <c r="I93" s="76"/>
      <c r="J93" s="76"/>
      <c r="K93" s="76"/>
      <c r="L93" s="76"/>
      <c r="M93" s="76"/>
      <c r="N93" s="76"/>
      <c r="O93" s="76"/>
      <c r="P93" s="76"/>
      <c r="Q93" s="76"/>
      <c r="R93" s="76"/>
      <c r="S93" s="76"/>
      <c r="U93" s="76"/>
      <c r="V93" s="76"/>
      <c r="W93" s="76"/>
      <c r="X93" s="76"/>
      <c r="Y93" s="76"/>
      <c r="Z93" s="76"/>
      <c r="AA93" s="76"/>
      <c r="AB93" s="76"/>
      <c r="AC93" s="76"/>
      <c r="AD93" s="76"/>
      <c r="AE93" s="76"/>
      <c r="AF93" s="76"/>
      <c r="AG93" s="76"/>
      <c r="AH93" s="76"/>
      <c r="AI93" s="76"/>
      <c r="AJ93" s="76"/>
      <c r="AK93" s="76"/>
      <c r="AL93" s="76"/>
    </row>
    <row r="94" spans="2:38" s="75" customFormat="1" ht="10.5">
      <c r="B94" s="76"/>
      <c r="C94" s="76"/>
      <c r="D94" s="76"/>
      <c r="E94" s="76"/>
      <c r="F94" s="76"/>
      <c r="G94" s="76"/>
      <c r="H94" s="76"/>
      <c r="I94" s="76"/>
      <c r="J94" s="76"/>
      <c r="K94" s="76"/>
      <c r="L94" s="76"/>
      <c r="M94" s="76"/>
      <c r="N94" s="76"/>
      <c r="O94" s="76"/>
      <c r="P94" s="76"/>
      <c r="Q94" s="76"/>
      <c r="R94" s="76"/>
      <c r="S94" s="76"/>
      <c r="U94" s="76"/>
      <c r="V94" s="76"/>
      <c r="W94" s="76"/>
      <c r="X94" s="76"/>
      <c r="Y94" s="76"/>
      <c r="Z94" s="76"/>
      <c r="AA94" s="76"/>
      <c r="AB94" s="76"/>
      <c r="AC94" s="76"/>
      <c r="AD94" s="76"/>
      <c r="AE94" s="76"/>
      <c r="AF94" s="76"/>
      <c r="AG94" s="76"/>
      <c r="AH94" s="76"/>
      <c r="AI94" s="76"/>
      <c r="AJ94" s="76"/>
      <c r="AK94" s="76"/>
      <c r="AL94" s="76"/>
    </row>
    <row r="95" spans="2:38" s="75" customFormat="1" ht="10.5">
      <c r="B95" s="76"/>
      <c r="C95" s="76"/>
      <c r="D95" s="76"/>
      <c r="E95" s="76"/>
      <c r="F95" s="76"/>
      <c r="G95" s="76"/>
      <c r="H95" s="76"/>
      <c r="I95" s="76"/>
      <c r="J95" s="76"/>
      <c r="K95" s="76"/>
      <c r="L95" s="76"/>
      <c r="M95" s="76"/>
      <c r="N95" s="76"/>
      <c r="O95" s="76"/>
      <c r="P95" s="76"/>
      <c r="Q95" s="76"/>
      <c r="R95" s="76"/>
      <c r="S95" s="76"/>
      <c r="U95" s="76"/>
      <c r="V95" s="76"/>
      <c r="W95" s="76"/>
      <c r="X95" s="76"/>
      <c r="Y95" s="76"/>
      <c r="Z95" s="76"/>
      <c r="AA95" s="76"/>
      <c r="AB95" s="76"/>
      <c r="AC95" s="76"/>
      <c r="AD95" s="76"/>
      <c r="AE95" s="76"/>
      <c r="AF95" s="76"/>
      <c r="AG95" s="76"/>
      <c r="AH95" s="76"/>
      <c r="AI95" s="76"/>
      <c r="AJ95" s="76"/>
      <c r="AK95" s="76"/>
      <c r="AL95" s="76"/>
    </row>
    <row r="96" spans="2:38" s="75" customFormat="1" ht="10.5">
      <c r="B96" s="76"/>
      <c r="C96" s="76"/>
      <c r="D96" s="76"/>
      <c r="E96" s="76"/>
      <c r="F96" s="76"/>
      <c r="G96" s="76"/>
      <c r="H96" s="76"/>
      <c r="I96" s="76"/>
      <c r="J96" s="76"/>
      <c r="K96" s="76"/>
      <c r="L96" s="76"/>
      <c r="M96" s="76"/>
      <c r="N96" s="76"/>
      <c r="O96" s="76"/>
      <c r="P96" s="76"/>
      <c r="Q96" s="76"/>
      <c r="R96" s="76"/>
      <c r="S96" s="76"/>
      <c r="U96" s="76"/>
      <c r="V96" s="76"/>
      <c r="W96" s="76"/>
      <c r="X96" s="76"/>
      <c r="Y96" s="76"/>
      <c r="Z96" s="76"/>
      <c r="AA96" s="76"/>
      <c r="AB96" s="76"/>
      <c r="AC96" s="76"/>
      <c r="AD96" s="76"/>
      <c r="AE96" s="76"/>
      <c r="AF96" s="76"/>
      <c r="AG96" s="76"/>
      <c r="AH96" s="76"/>
      <c r="AI96" s="76"/>
      <c r="AJ96" s="76"/>
      <c r="AK96" s="76"/>
      <c r="AL96" s="76"/>
    </row>
    <row r="97" spans="2:38" s="75" customFormat="1" ht="10.5">
      <c r="B97" s="76"/>
      <c r="C97" s="76"/>
      <c r="D97" s="76"/>
      <c r="E97" s="76"/>
      <c r="F97" s="76"/>
      <c r="G97" s="76"/>
      <c r="H97" s="76"/>
      <c r="I97" s="76"/>
      <c r="J97" s="76"/>
      <c r="K97" s="76"/>
      <c r="L97" s="76"/>
      <c r="M97" s="76"/>
      <c r="N97" s="76"/>
      <c r="O97" s="76"/>
      <c r="P97" s="76"/>
      <c r="Q97" s="76"/>
      <c r="R97" s="76"/>
      <c r="S97" s="76"/>
      <c r="U97" s="76"/>
      <c r="V97" s="76"/>
      <c r="W97" s="76"/>
      <c r="X97" s="76"/>
      <c r="Y97" s="76"/>
      <c r="Z97" s="76"/>
      <c r="AA97" s="76"/>
      <c r="AB97" s="76"/>
      <c r="AC97" s="76"/>
      <c r="AD97" s="76"/>
      <c r="AE97" s="76"/>
      <c r="AF97" s="76"/>
      <c r="AG97" s="76"/>
      <c r="AH97" s="76"/>
      <c r="AI97" s="76"/>
      <c r="AJ97" s="76"/>
      <c r="AK97" s="76"/>
      <c r="AL97" s="76"/>
    </row>
    <row r="98" spans="2:38" s="75" customFormat="1" ht="10.5">
      <c r="B98" s="76"/>
      <c r="C98" s="76"/>
      <c r="D98" s="76"/>
      <c r="E98" s="76"/>
      <c r="F98" s="76"/>
      <c r="G98" s="76"/>
      <c r="H98" s="76"/>
      <c r="I98" s="76"/>
      <c r="J98" s="76"/>
      <c r="K98" s="76"/>
      <c r="L98" s="76"/>
      <c r="M98" s="76"/>
      <c r="N98" s="76"/>
      <c r="O98" s="76"/>
      <c r="P98" s="76"/>
      <c r="Q98" s="76"/>
      <c r="R98" s="76"/>
      <c r="S98" s="76"/>
      <c r="U98" s="76"/>
      <c r="V98" s="76"/>
      <c r="W98" s="76"/>
      <c r="X98" s="76"/>
      <c r="Y98" s="76"/>
      <c r="Z98" s="76"/>
      <c r="AA98" s="76"/>
      <c r="AB98" s="76"/>
      <c r="AC98" s="76"/>
      <c r="AD98" s="76"/>
      <c r="AE98" s="76"/>
      <c r="AF98" s="76"/>
      <c r="AG98" s="76"/>
      <c r="AH98" s="76"/>
      <c r="AI98" s="76"/>
      <c r="AJ98" s="76"/>
      <c r="AK98" s="76"/>
      <c r="AL98" s="76"/>
    </row>
    <row r="99" spans="2:38" s="75" customFormat="1" ht="10.5">
      <c r="B99" s="76"/>
      <c r="C99" s="76"/>
      <c r="D99" s="76"/>
      <c r="E99" s="76"/>
      <c r="F99" s="76"/>
      <c r="G99" s="76"/>
      <c r="H99" s="76"/>
      <c r="I99" s="76"/>
      <c r="J99" s="76"/>
      <c r="K99" s="76"/>
      <c r="L99" s="76"/>
      <c r="M99" s="76"/>
      <c r="N99" s="76"/>
      <c r="O99" s="76"/>
      <c r="P99" s="76"/>
      <c r="Q99" s="76"/>
      <c r="R99" s="76"/>
      <c r="S99" s="76"/>
      <c r="U99" s="76"/>
      <c r="V99" s="76"/>
      <c r="W99" s="76"/>
      <c r="X99" s="76"/>
      <c r="Y99" s="76"/>
      <c r="Z99" s="76"/>
      <c r="AA99" s="76"/>
      <c r="AB99" s="76"/>
      <c r="AC99" s="76"/>
      <c r="AD99" s="76"/>
      <c r="AE99" s="76"/>
      <c r="AF99" s="76"/>
      <c r="AG99" s="76"/>
      <c r="AH99" s="76"/>
      <c r="AI99" s="76"/>
      <c r="AJ99" s="76"/>
      <c r="AK99" s="76"/>
      <c r="AL99" s="76"/>
    </row>
    <row r="100" spans="2:38" s="75" customFormat="1" ht="10.5">
      <c r="B100" s="76"/>
      <c r="C100" s="76"/>
      <c r="D100" s="76"/>
      <c r="E100" s="76"/>
      <c r="F100" s="76"/>
      <c r="G100" s="76"/>
      <c r="H100" s="76"/>
      <c r="I100" s="76"/>
      <c r="J100" s="76"/>
      <c r="K100" s="76"/>
      <c r="L100" s="76"/>
      <c r="M100" s="76"/>
      <c r="N100" s="76"/>
      <c r="O100" s="76"/>
      <c r="P100" s="76"/>
      <c r="Q100" s="76"/>
      <c r="R100" s="76"/>
      <c r="S100" s="76"/>
      <c r="U100" s="76"/>
      <c r="V100" s="76"/>
      <c r="W100" s="76"/>
      <c r="X100" s="76"/>
      <c r="Y100" s="76"/>
      <c r="Z100" s="76"/>
      <c r="AA100" s="76"/>
      <c r="AB100" s="76"/>
      <c r="AC100" s="76"/>
      <c r="AD100" s="76"/>
      <c r="AE100" s="76"/>
      <c r="AF100" s="76"/>
      <c r="AG100" s="76"/>
      <c r="AH100" s="76"/>
      <c r="AI100" s="76"/>
      <c r="AJ100" s="76"/>
      <c r="AK100" s="76"/>
      <c r="AL100" s="76"/>
    </row>
    <row r="101" spans="2:38" s="75" customFormat="1" ht="10.5">
      <c r="B101" s="76"/>
      <c r="C101" s="76"/>
      <c r="D101" s="76"/>
      <c r="E101" s="76"/>
      <c r="F101" s="76"/>
      <c r="G101" s="76"/>
      <c r="H101" s="76"/>
      <c r="I101" s="76"/>
      <c r="J101" s="76"/>
      <c r="K101" s="76"/>
      <c r="L101" s="76"/>
      <c r="M101" s="76"/>
      <c r="N101" s="76"/>
      <c r="O101" s="76"/>
      <c r="P101" s="76"/>
      <c r="Q101" s="76"/>
      <c r="R101" s="76"/>
      <c r="S101" s="76"/>
      <c r="U101" s="76"/>
      <c r="V101" s="76"/>
      <c r="W101" s="76"/>
      <c r="X101" s="76"/>
      <c r="Y101" s="76"/>
      <c r="Z101" s="76"/>
      <c r="AA101" s="76"/>
      <c r="AB101" s="76"/>
      <c r="AC101" s="76"/>
      <c r="AD101" s="76"/>
      <c r="AE101" s="76"/>
      <c r="AF101" s="76"/>
      <c r="AG101" s="76"/>
      <c r="AH101" s="76"/>
      <c r="AI101" s="76"/>
      <c r="AJ101" s="76"/>
      <c r="AK101" s="76"/>
      <c r="AL101" s="76"/>
    </row>
    <row r="102" spans="2:38" s="75" customFormat="1" ht="10.5">
      <c r="B102" s="76"/>
      <c r="C102" s="76"/>
      <c r="D102" s="76"/>
      <c r="E102" s="76"/>
      <c r="F102" s="76"/>
      <c r="G102" s="76"/>
      <c r="H102" s="76"/>
      <c r="I102" s="76"/>
      <c r="J102" s="76"/>
      <c r="K102" s="76"/>
      <c r="L102" s="76"/>
      <c r="M102" s="76"/>
      <c r="N102" s="76"/>
      <c r="O102" s="76"/>
      <c r="P102" s="76"/>
      <c r="Q102" s="76"/>
      <c r="R102" s="76"/>
      <c r="S102" s="76"/>
      <c r="U102" s="76"/>
      <c r="V102" s="76"/>
      <c r="W102" s="76"/>
      <c r="X102" s="76"/>
      <c r="Y102" s="76"/>
      <c r="Z102" s="76"/>
      <c r="AA102" s="76"/>
      <c r="AB102" s="76"/>
      <c r="AC102" s="76"/>
      <c r="AD102" s="76"/>
      <c r="AE102" s="76"/>
      <c r="AF102" s="76"/>
      <c r="AG102" s="76"/>
      <c r="AH102" s="76"/>
      <c r="AI102" s="76"/>
      <c r="AJ102" s="76"/>
      <c r="AK102" s="76"/>
      <c r="AL102" s="76"/>
    </row>
    <row r="103" spans="2:38" s="75" customFormat="1" ht="10.5">
      <c r="B103" s="76"/>
      <c r="C103" s="76"/>
      <c r="D103" s="76"/>
      <c r="E103" s="76"/>
      <c r="F103" s="76"/>
      <c r="G103" s="76"/>
      <c r="H103" s="76"/>
      <c r="I103" s="76"/>
      <c r="J103" s="76"/>
      <c r="K103" s="76"/>
      <c r="L103" s="76"/>
      <c r="M103" s="76"/>
      <c r="N103" s="76"/>
      <c r="O103" s="76"/>
      <c r="P103" s="76"/>
      <c r="Q103" s="76"/>
      <c r="R103" s="76"/>
      <c r="S103" s="76"/>
      <c r="U103" s="76"/>
      <c r="V103" s="76"/>
      <c r="W103" s="76"/>
      <c r="X103" s="76"/>
      <c r="Y103" s="76"/>
      <c r="Z103" s="76"/>
      <c r="AA103" s="76"/>
      <c r="AB103" s="76"/>
      <c r="AC103" s="76"/>
      <c r="AD103" s="76"/>
      <c r="AE103" s="76"/>
      <c r="AF103" s="76"/>
      <c r="AG103" s="76"/>
      <c r="AH103" s="76"/>
      <c r="AI103" s="76"/>
      <c r="AJ103" s="76"/>
      <c r="AK103" s="76"/>
      <c r="AL103" s="76"/>
    </row>
    <row r="104" spans="2:38" s="75" customFormat="1" ht="10.5">
      <c r="B104" s="76"/>
      <c r="C104" s="76"/>
      <c r="D104" s="76"/>
      <c r="E104" s="76"/>
      <c r="F104" s="76"/>
      <c r="G104" s="76"/>
      <c r="H104" s="76"/>
      <c r="I104" s="76"/>
      <c r="J104" s="76"/>
      <c r="K104" s="76"/>
      <c r="L104" s="76"/>
      <c r="M104" s="76"/>
      <c r="N104" s="76"/>
      <c r="O104" s="76"/>
      <c r="P104" s="76"/>
      <c r="Q104" s="76"/>
      <c r="R104" s="76"/>
      <c r="S104" s="76"/>
      <c r="U104" s="76"/>
      <c r="V104" s="76"/>
      <c r="W104" s="76"/>
      <c r="X104" s="76"/>
      <c r="Y104" s="76"/>
      <c r="Z104" s="76"/>
      <c r="AA104" s="76"/>
      <c r="AB104" s="76"/>
      <c r="AC104" s="76"/>
      <c r="AD104" s="76"/>
      <c r="AE104" s="76"/>
      <c r="AF104" s="76"/>
      <c r="AG104" s="76"/>
      <c r="AH104" s="76"/>
      <c r="AI104" s="76"/>
      <c r="AJ104" s="76"/>
      <c r="AK104" s="76"/>
      <c r="AL104" s="76"/>
    </row>
    <row r="105" spans="2:38" s="75" customFormat="1" ht="10.5">
      <c r="B105" s="76"/>
      <c r="C105" s="76"/>
      <c r="D105" s="76"/>
      <c r="E105" s="76"/>
      <c r="F105" s="76"/>
      <c r="G105" s="76"/>
      <c r="H105" s="76"/>
      <c r="I105" s="76"/>
      <c r="J105" s="76"/>
      <c r="K105" s="76"/>
      <c r="L105" s="76"/>
      <c r="M105" s="76"/>
      <c r="N105" s="76"/>
      <c r="O105" s="76"/>
      <c r="P105" s="76"/>
      <c r="Q105" s="76"/>
      <c r="R105" s="76"/>
      <c r="S105" s="76"/>
      <c r="U105" s="76"/>
      <c r="V105" s="76"/>
      <c r="W105" s="76"/>
      <c r="X105" s="76"/>
      <c r="Y105" s="76"/>
      <c r="Z105" s="76"/>
      <c r="AA105" s="76"/>
      <c r="AB105" s="76"/>
      <c r="AC105" s="76"/>
      <c r="AD105" s="76"/>
      <c r="AE105" s="76"/>
      <c r="AF105" s="76"/>
      <c r="AG105" s="76"/>
      <c r="AH105" s="76"/>
      <c r="AI105" s="76"/>
      <c r="AJ105" s="76"/>
      <c r="AK105" s="76"/>
      <c r="AL105" s="76"/>
    </row>
    <row r="106" spans="2:38" s="75" customFormat="1" ht="10.5">
      <c r="B106" s="76"/>
      <c r="C106" s="76"/>
      <c r="D106" s="76"/>
      <c r="E106" s="76"/>
      <c r="F106" s="76"/>
      <c r="G106" s="76"/>
      <c r="H106" s="76"/>
      <c r="I106" s="76"/>
      <c r="J106" s="76"/>
      <c r="K106" s="76"/>
      <c r="L106" s="76"/>
      <c r="M106" s="76"/>
      <c r="N106" s="76"/>
      <c r="O106" s="76"/>
      <c r="P106" s="76"/>
      <c r="Q106" s="76"/>
      <c r="R106" s="76"/>
      <c r="S106" s="76"/>
      <c r="U106" s="76"/>
      <c r="V106" s="76"/>
      <c r="W106" s="76"/>
      <c r="X106" s="76"/>
      <c r="Y106" s="76"/>
      <c r="Z106" s="76"/>
      <c r="AA106" s="76"/>
      <c r="AB106" s="76"/>
      <c r="AC106" s="76"/>
      <c r="AD106" s="76"/>
      <c r="AE106" s="76"/>
      <c r="AF106" s="76"/>
      <c r="AG106" s="76"/>
      <c r="AH106" s="76"/>
      <c r="AI106" s="76"/>
      <c r="AJ106" s="76"/>
      <c r="AK106" s="76"/>
      <c r="AL106" s="76"/>
    </row>
    <row r="107" spans="2:38" s="75" customFormat="1" ht="10.5">
      <c r="B107" s="76"/>
      <c r="C107" s="76"/>
      <c r="D107" s="76"/>
      <c r="E107" s="76"/>
      <c r="F107" s="76"/>
      <c r="G107" s="76"/>
      <c r="H107" s="76"/>
      <c r="I107" s="76"/>
      <c r="J107" s="76"/>
      <c r="K107" s="76"/>
      <c r="L107" s="76"/>
      <c r="M107" s="76"/>
      <c r="N107" s="76"/>
      <c r="O107" s="76"/>
      <c r="P107" s="76"/>
      <c r="Q107" s="76"/>
      <c r="R107" s="76"/>
      <c r="S107" s="76"/>
      <c r="U107" s="76"/>
      <c r="V107" s="76"/>
      <c r="W107" s="76"/>
      <c r="X107" s="76"/>
      <c r="Y107" s="76"/>
      <c r="Z107" s="76"/>
      <c r="AA107" s="76"/>
      <c r="AB107" s="76"/>
      <c r="AC107" s="76"/>
      <c r="AD107" s="76"/>
      <c r="AE107" s="76"/>
      <c r="AF107" s="76"/>
      <c r="AG107" s="76"/>
      <c r="AH107" s="76"/>
      <c r="AI107" s="76"/>
      <c r="AJ107" s="76"/>
      <c r="AK107" s="76"/>
      <c r="AL107" s="76"/>
    </row>
    <row r="108" spans="2:38" s="75" customFormat="1" ht="10.5">
      <c r="B108" s="76"/>
      <c r="C108" s="76"/>
      <c r="D108" s="76"/>
      <c r="E108" s="76"/>
      <c r="F108" s="76"/>
      <c r="G108" s="76"/>
      <c r="H108" s="76"/>
      <c r="I108" s="76"/>
      <c r="J108" s="76"/>
      <c r="K108" s="76"/>
      <c r="L108" s="76"/>
      <c r="M108" s="76"/>
      <c r="N108" s="76"/>
      <c r="O108" s="76"/>
      <c r="P108" s="76"/>
      <c r="Q108" s="76"/>
      <c r="R108" s="76"/>
      <c r="S108" s="76"/>
      <c r="U108" s="76"/>
      <c r="V108" s="76"/>
      <c r="W108" s="76"/>
      <c r="X108" s="76"/>
      <c r="Y108" s="76"/>
      <c r="Z108" s="76"/>
      <c r="AA108" s="76"/>
      <c r="AB108" s="76"/>
      <c r="AC108" s="76"/>
      <c r="AD108" s="76"/>
      <c r="AE108" s="76"/>
      <c r="AF108" s="76"/>
      <c r="AG108" s="76"/>
      <c r="AH108" s="76"/>
      <c r="AI108" s="76"/>
      <c r="AJ108" s="76"/>
      <c r="AK108" s="76"/>
      <c r="AL108" s="76"/>
    </row>
    <row r="109" spans="2:38" s="75" customFormat="1" ht="10.5">
      <c r="B109" s="76"/>
      <c r="C109" s="76"/>
      <c r="D109" s="76"/>
      <c r="E109" s="76"/>
      <c r="F109" s="76"/>
      <c r="G109" s="76"/>
      <c r="H109" s="76"/>
      <c r="I109" s="76"/>
      <c r="J109" s="76"/>
      <c r="K109" s="76"/>
      <c r="L109" s="76"/>
      <c r="M109" s="76"/>
      <c r="N109" s="76"/>
      <c r="O109" s="76"/>
      <c r="P109" s="76"/>
      <c r="Q109" s="76"/>
      <c r="R109" s="76"/>
      <c r="S109" s="76"/>
      <c r="U109" s="76"/>
      <c r="V109" s="76"/>
      <c r="W109" s="76"/>
      <c r="X109" s="76"/>
      <c r="Y109" s="76"/>
      <c r="Z109" s="76"/>
      <c r="AA109" s="76"/>
      <c r="AB109" s="76"/>
      <c r="AC109" s="76"/>
      <c r="AD109" s="76"/>
      <c r="AE109" s="76"/>
      <c r="AF109" s="76"/>
      <c r="AG109" s="76"/>
      <c r="AH109" s="76"/>
      <c r="AI109" s="76"/>
      <c r="AJ109" s="76"/>
      <c r="AK109" s="76"/>
      <c r="AL109" s="76"/>
    </row>
    <row r="110" spans="2:38" s="75" customFormat="1" ht="10.5">
      <c r="B110" s="76"/>
      <c r="C110" s="76"/>
      <c r="D110" s="76"/>
      <c r="E110" s="76"/>
      <c r="F110" s="76"/>
      <c r="G110" s="76"/>
      <c r="H110" s="76"/>
      <c r="I110" s="76"/>
      <c r="J110" s="76"/>
      <c r="K110" s="76"/>
      <c r="L110" s="76"/>
      <c r="M110" s="76"/>
      <c r="N110" s="76"/>
      <c r="O110" s="76"/>
      <c r="P110" s="76"/>
      <c r="Q110" s="76"/>
      <c r="R110" s="76"/>
      <c r="S110" s="76"/>
      <c r="U110" s="76"/>
      <c r="V110" s="76"/>
      <c r="W110" s="76"/>
      <c r="X110" s="76"/>
      <c r="Y110" s="76"/>
      <c r="Z110" s="76"/>
      <c r="AA110" s="76"/>
      <c r="AB110" s="76"/>
      <c r="AC110" s="76"/>
      <c r="AD110" s="76"/>
      <c r="AE110" s="76"/>
      <c r="AF110" s="76"/>
      <c r="AG110" s="76"/>
      <c r="AH110" s="76"/>
      <c r="AI110" s="76"/>
      <c r="AJ110" s="76"/>
      <c r="AK110" s="76"/>
      <c r="AL110" s="76"/>
    </row>
    <row r="111" spans="2:38" s="75" customFormat="1" ht="10.5">
      <c r="B111" s="76"/>
      <c r="C111" s="76"/>
      <c r="D111" s="76"/>
      <c r="E111" s="76"/>
      <c r="F111" s="76"/>
      <c r="G111" s="76"/>
      <c r="H111" s="76"/>
      <c r="I111" s="76"/>
      <c r="J111" s="76"/>
      <c r="K111" s="76"/>
      <c r="L111" s="76"/>
      <c r="M111" s="76"/>
      <c r="N111" s="76"/>
      <c r="O111" s="76"/>
      <c r="P111" s="76"/>
      <c r="Q111" s="76"/>
      <c r="R111" s="76"/>
      <c r="S111" s="76"/>
      <c r="U111" s="76"/>
      <c r="V111" s="76"/>
      <c r="W111" s="76"/>
      <c r="X111" s="76"/>
      <c r="Y111" s="76"/>
      <c r="Z111" s="76"/>
      <c r="AA111" s="76"/>
      <c r="AB111" s="76"/>
      <c r="AC111" s="76"/>
      <c r="AD111" s="76"/>
      <c r="AE111" s="76"/>
      <c r="AF111" s="76"/>
      <c r="AG111" s="76"/>
      <c r="AH111" s="76"/>
      <c r="AI111" s="76"/>
      <c r="AJ111" s="76"/>
      <c r="AK111" s="76"/>
      <c r="AL111" s="76"/>
    </row>
    <row r="112" spans="2:38" s="75" customFormat="1" ht="10.5">
      <c r="B112" s="76"/>
      <c r="C112" s="76"/>
      <c r="D112" s="76"/>
      <c r="E112" s="76"/>
      <c r="F112" s="76"/>
      <c r="G112" s="76"/>
      <c r="H112" s="76"/>
      <c r="I112" s="76"/>
      <c r="J112" s="76"/>
      <c r="K112" s="76"/>
      <c r="L112" s="76"/>
      <c r="M112" s="76"/>
      <c r="N112" s="76"/>
      <c r="O112" s="76"/>
      <c r="P112" s="76"/>
      <c r="Q112" s="76"/>
      <c r="R112" s="76"/>
      <c r="S112" s="76"/>
      <c r="U112" s="76"/>
      <c r="V112" s="76"/>
      <c r="W112" s="76"/>
      <c r="X112" s="76"/>
      <c r="Y112" s="76"/>
      <c r="Z112" s="76"/>
      <c r="AA112" s="76"/>
      <c r="AB112" s="76"/>
      <c r="AC112" s="76"/>
      <c r="AD112" s="76"/>
      <c r="AE112" s="76"/>
      <c r="AF112" s="76"/>
      <c r="AG112" s="76"/>
      <c r="AH112" s="76"/>
      <c r="AI112" s="76"/>
      <c r="AJ112" s="76"/>
      <c r="AK112" s="76"/>
      <c r="AL112" s="76"/>
    </row>
    <row r="113" spans="2:38" s="75" customFormat="1" ht="10.5">
      <c r="B113" s="76"/>
      <c r="C113" s="76"/>
      <c r="D113" s="76"/>
      <c r="E113" s="76"/>
      <c r="F113" s="76"/>
      <c r="G113" s="76"/>
      <c r="H113" s="76"/>
      <c r="I113" s="76"/>
      <c r="J113" s="76"/>
      <c r="K113" s="76"/>
      <c r="L113" s="76"/>
      <c r="M113" s="76"/>
      <c r="N113" s="76"/>
      <c r="O113" s="76"/>
      <c r="P113" s="76"/>
      <c r="Q113" s="76"/>
      <c r="R113" s="76"/>
      <c r="S113" s="76"/>
      <c r="U113" s="76"/>
      <c r="V113" s="76"/>
      <c r="W113" s="76"/>
      <c r="X113" s="76"/>
      <c r="Y113" s="76"/>
      <c r="Z113" s="76"/>
      <c r="AA113" s="76"/>
      <c r="AB113" s="76"/>
      <c r="AC113" s="76"/>
      <c r="AD113" s="76"/>
      <c r="AE113" s="76"/>
      <c r="AF113" s="76"/>
      <c r="AG113" s="76"/>
      <c r="AH113" s="76"/>
      <c r="AI113" s="76"/>
      <c r="AJ113" s="76"/>
      <c r="AK113" s="76"/>
      <c r="AL113" s="76"/>
    </row>
    <row r="114" spans="2:38" s="75" customFormat="1" ht="10.5">
      <c r="B114" s="76"/>
      <c r="C114" s="76"/>
      <c r="D114" s="76"/>
      <c r="E114" s="76"/>
      <c r="F114" s="76"/>
      <c r="G114" s="76"/>
      <c r="H114" s="76"/>
      <c r="I114" s="76"/>
      <c r="J114" s="76"/>
      <c r="K114" s="76"/>
      <c r="L114" s="76"/>
      <c r="M114" s="76"/>
      <c r="N114" s="76"/>
      <c r="O114" s="76"/>
      <c r="P114" s="76"/>
      <c r="Q114" s="76"/>
      <c r="R114" s="76"/>
      <c r="S114" s="76"/>
      <c r="U114" s="76"/>
      <c r="V114" s="76"/>
      <c r="W114" s="76"/>
      <c r="X114" s="76"/>
      <c r="Y114" s="76"/>
      <c r="Z114" s="76"/>
      <c r="AA114" s="76"/>
      <c r="AB114" s="76"/>
      <c r="AC114" s="76"/>
      <c r="AD114" s="76"/>
      <c r="AE114" s="76"/>
      <c r="AF114" s="76"/>
      <c r="AG114" s="76"/>
      <c r="AH114" s="76"/>
      <c r="AI114" s="76"/>
      <c r="AJ114" s="76"/>
      <c r="AK114" s="76"/>
      <c r="AL114" s="76"/>
    </row>
    <row r="115" spans="2:38" s="75" customFormat="1" ht="10.5">
      <c r="B115" s="76"/>
      <c r="C115" s="76"/>
      <c r="D115" s="76"/>
      <c r="E115" s="76"/>
      <c r="F115" s="76"/>
      <c r="G115" s="76"/>
      <c r="H115" s="76"/>
      <c r="I115" s="76"/>
      <c r="J115" s="76"/>
      <c r="K115" s="76"/>
      <c r="L115" s="76"/>
      <c r="M115" s="76"/>
      <c r="N115" s="76"/>
      <c r="O115" s="76"/>
      <c r="P115" s="76"/>
      <c r="Q115" s="76"/>
      <c r="R115" s="76"/>
      <c r="S115" s="76"/>
      <c r="U115" s="76"/>
      <c r="V115" s="76"/>
      <c r="W115" s="76"/>
      <c r="X115" s="76"/>
      <c r="Y115" s="76"/>
      <c r="Z115" s="76"/>
      <c r="AA115" s="76"/>
      <c r="AB115" s="76"/>
      <c r="AC115" s="76"/>
      <c r="AD115" s="76"/>
      <c r="AE115" s="76"/>
      <c r="AF115" s="76"/>
      <c r="AG115" s="76"/>
      <c r="AH115" s="76"/>
      <c r="AI115" s="76"/>
      <c r="AJ115" s="76"/>
      <c r="AK115" s="76"/>
      <c r="AL115" s="76"/>
    </row>
    <row r="116" spans="2:38" s="75" customFormat="1" ht="10.5">
      <c r="B116" s="76"/>
      <c r="C116" s="76"/>
      <c r="D116" s="76"/>
      <c r="E116" s="76"/>
      <c r="F116" s="76"/>
      <c r="G116" s="76"/>
      <c r="H116" s="76"/>
      <c r="I116" s="76"/>
      <c r="J116" s="76"/>
      <c r="K116" s="76"/>
      <c r="L116" s="76"/>
      <c r="M116" s="76"/>
      <c r="N116" s="76"/>
      <c r="O116" s="76"/>
      <c r="P116" s="76"/>
      <c r="Q116" s="76"/>
      <c r="R116" s="76"/>
      <c r="S116" s="76"/>
      <c r="U116" s="76"/>
      <c r="V116" s="76"/>
      <c r="W116" s="76"/>
      <c r="X116" s="76"/>
      <c r="Y116" s="76"/>
      <c r="Z116" s="76"/>
      <c r="AA116" s="76"/>
      <c r="AB116" s="76"/>
      <c r="AC116" s="76"/>
      <c r="AD116" s="76"/>
      <c r="AE116" s="76"/>
      <c r="AF116" s="76"/>
      <c r="AG116" s="76"/>
      <c r="AH116" s="76"/>
      <c r="AI116" s="76"/>
      <c r="AJ116" s="76"/>
      <c r="AK116" s="76"/>
      <c r="AL116" s="76"/>
    </row>
    <row r="117" spans="2:38" s="75" customFormat="1" ht="10.5">
      <c r="B117" s="76"/>
      <c r="C117" s="76"/>
      <c r="D117" s="76"/>
      <c r="E117" s="76"/>
      <c r="F117" s="76"/>
      <c r="G117" s="76"/>
      <c r="H117" s="76"/>
      <c r="I117" s="76"/>
      <c r="J117" s="76"/>
      <c r="K117" s="76"/>
      <c r="L117" s="76"/>
      <c r="M117" s="76"/>
      <c r="N117" s="76"/>
      <c r="O117" s="76"/>
      <c r="P117" s="76"/>
      <c r="Q117" s="76"/>
      <c r="R117" s="76"/>
      <c r="S117" s="76"/>
      <c r="U117" s="76"/>
      <c r="V117" s="76"/>
      <c r="W117" s="76"/>
      <c r="X117" s="76"/>
      <c r="Y117" s="76"/>
      <c r="Z117" s="76"/>
      <c r="AA117" s="76"/>
      <c r="AB117" s="76"/>
      <c r="AC117" s="76"/>
      <c r="AD117" s="76"/>
      <c r="AE117" s="76"/>
      <c r="AF117" s="76"/>
      <c r="AG117" s="76"/>
      <c r="AH117" s="76"/>
      <c r="AI117" s="76"/>
      <c r="AJ117" s="76"/>
      <c r="AK117" s="76"/>
      <c r="AL117" s="76"/>
    </row>
    <row r="118" spans="2:38" s="75" customFormat="1" ht="10.5">
      <c r="B118" s="76"/>
      <c r="C118" s="76"/>
      <c r="D118" s="76"/>
      <c r="E118" s="76"/>
      <c r="F118" s="76"/>
      <c r="G118" s="76"/>
      <c r="H118" s="76"/>
      <c r="I118" s="76"/>
      <c r="J118" s="76"/>
      <c r="K118" s="76"/>
      <c r="L118" s="76"/>
      <c r="M118" s="76"/>
      <c r="N118" s="76"/>
      <c r="O118" s="76"/>
      <c r="P118" s="76"/>
      <c r="Q118" s="76"/>
      <c r="R118" s="76"/>
      <c r="S118" s="76"/>
      <c r="U118" s="76"/>
      <c r="V118" s="76"/>
      <c r="W118" s="76"/>
      <c r="X118" s="76"/>
      <c r="Y118" s="76"/>
      <c r="Z118" s="76"/>
      <c r="AA118" s="76"/>
      <c r="AB118" s="76"/>
      <c r="AC118" s="76"/>
      <c r="AD118" s="76"/>
      <c r="AE118" s="76"/>
      <c r="AF118" s="76"/>
      <c r="AG118" s="76"/>
      <c r="AH118" s="76"/>
      <c r="AI118" s="76"/>
      <c r="AJ118" s="76"/>
      <c r="AK118" s="76"/>
      <c r="AL118" s="76"/>
    </row>
    <row r="119" spans="2:38" s="75" customFormat="1" ht="10.5">
      <c r="B119" s="76"/>
      <c r="C119" s="76"/>
      <c r="D119" s="76"/>
      <c r="E119" s="76"/>
      <c r="F119" s="76"/>
      <c r="G119" s="76"/>
      <c r="H119" s="76"/>
      <c r="I119" s="76"/>
      <c r="J119" s="76"/>
      <c r="K119" s="76"/>
      <c r="L119" s="76"/>
      <c r="M119" s="76"/>
      <c r="N119" s="76"/>
      <c r="O119" s="76"/>
      <c r="P119" s="76"/>
      <c r="Q119" s="76"/>
      <c r="R119" s="76"/>
      <c r="S119" s="76"/>
      <c r="U119" s="76"/>
      <c r="V119" s="76"/>
      <c r="W119" s="76"/>
      <c r="X119" s="76"/>
      <c r="Y119" s="76"/>
      <c r="Z119" s="76"/>
      <c r="AA119" s="76"/>
      <c r="AB119" s="76"/>
      <c r="AC119" s="76"/>
      <c r="AD119" s="76"/>
      <c r="AE119" s="76"/>
      <c r="AF119" s="76"/>
      <c r="AG119" s="76"/>
      <c r="AH119" s="76"/>
      <c r="AI119" s="76"/>
      <c r="AJ119" s="76"/>
      <c r="AK119" s="76"/>
      <c r="AL119" s="76"/>
    </row>
    <row r="120" spans="2:38" s="75" customFormat="1" ht="10.5">
      <c r="B120" s="76"/>
      <c r="C120" s="76"/>
      <c r="D120" s="76"/>
      <c r="E120" s="76"/>
      <c r="F120" s="76"/>
      <c r="G120" s="76"/>
      <c r="H120" s="76"/>
      <c r="I120" s="76"/>
      <c r="J120" s="76"/>
      <c r="K120" s="76"/>
      <c r="L120" s="76"/>
      <c r="M120" s="76"/>
      <c r="N120" s="76"/>
      <c r="O120" s="76"/>
      <c r="P120" s="76"/>
      <c r="Q120" s="76"/>
      <c r="R120" s="76"/>
      <c r="S120" s="76"/>
      <c r="U120" s="76"/>
      <c r="V120" s="76"/>
      <c r="W120" s="76"/>
      <c r="X120" s="76"/>
      <c r="Y120" s="76"/>
      <c r="Z120" s="76"/>
      <c r="AA120" s="76"/>
      <c r="AB120" s="76"/>
      <c r="AC120" s="76"/>
      <c r="AD120" s="76"/>
      <c r="AE120" s="76"/>
      <c r="AF120" s="76"/>
      <c r="AG120" s="76"/>
      <c r="AH120" s="76"/>
      <c r="AI120" s="76"/>
      <c r="AJ120" s="76"/>
      <c r="AK120" s="76"/>
      <c r="AL120" s="76"/>
    </row>
    <row r="121" spans="2:38" s="75" customFormat="1" ht="10.5">
      <c r="B121" s="76"/>
      <c r="C121" s="76"/>
      <c r="D121" s="76"/>
      <c r="E121" s="76"/>
      <c r="F121" s="76"/>
      <c r="G121" s="76"/>
      <c r="H121" s="76"/>
      <c r="I121" s="76"/>
      <c r="J121" s="76"/>
      <c r="K121" s="76"/>
      <c r="L121" s="76"/>
      <c r="M121" s="76"/>
      <c r="N121" s="76"/>
      <c r="O121" s="76"/>
      <c r="P121" s="76"/>
      <c r="Q121" s="76"/>
      <c r="R121" s="76"/>
      <c r="S121" s="76"/>
      <c r="U121" s="76"/>
      <c r="V121" s="76"/>
      <c r="W121" s="76"/>
      <c r="X121" s="76"/>
      <c r="Y121" s="76"/>
      <c r="Z121" s="76"/>
      <c r="AA121" s="76"/>
      <c r="AB121" s="76"/>
      <c r="AC121" s="76"/>
      <c r="AD121" s="76"/>
      <c r="AE121" s="76"/>
      <c r="AF121" s="76"/>
      <c r="AG121" s="76"/>
      <c r="AH121" s="76"/>
      <c r="AI121" s="76"/>
      <c r="AJ121" s="76"/>
      <c r="AK121" s="76"/>
      <c r="AL121" s="76"/>
    </row>
    <row r="122" spans="2:38" s="75" customFormat="1" ht="10.5">
      <c r="B122" s="76"/>
      <c r="C122" s="76"/>
      <c r="D122" s="76"/>
      <c r="E122" s="76"/>
      <c r="F122" s="76"/>
      <c r="G122" s="76"/>
      <c r="H122" s="76"/>
      <c r="I122" s="76"/>
      <c r="J122" s="76"/>
      <c r="K122" s="76"/>
      <c r="L122" s="76"/>
      <c r="M122" s="76"/>
      <c r="N122" s="76"/>
      <c r="O122" s="76"/>
      <c r="P122" s="76"/>
      <c r="Q122" s="76"/>
      <c r="R122" s="76"/>
      <c r="S122" s="76"/>
      <c r="U122" s="76"/>
      <c r="V122" s="76"/>
      <c r="W122" s="76"/>
      <c r="X122" s="76"/>
      <c r="Y122" s="76"/>
      <c r="Z122" s="76"/>
      <c r="AA122" s="76"/>
      <c r="AB122" s="76"/>
      <c r="AC122" s="76"/>
      <c r="AD122" s="76"/>
      <c r="AE122" s="76"/>
      <c r="AF122" s="76"/>
      <c r="AG122" s="76"/>
      <c r="AH122" s="76"/>
      <c r="AI122" s="76"/>
      <c r="AJ122" s="76"/>
      <c r="AK122" s="76"/>
      <c r="AL122" s="76"/>
    </row>
    <row r="123" spans="2:38" s="75" customFormat="1" ht="10.5">
      <c r="B123" s="76"/>
      <c r="C123" s="76"/>
      <c r="D123" s="76"/>
      <c r="E123" s="76"/>
      <c r="F123" s="76"/>
      <c r="G123" s="76"/>
      <c r="H123" s="76"/>
      <c r="I123" s="76"/>
      <c r="J123" s="76"/>
      <c r="K123" s="76"/>
      <c r="L123" s="76"/>
      <c r="M123" s="76"/>
      <c r="N123" s="76"/>
      <c r="O123" s="76"/>
      <c r="P123" s="76"/>
      <c r="Q123" s="76"/>
      <c r="R123" s="76"/>
      <c r="S123" s="76"/>
      <c r="U123" s="76"/>
      <c r="V123" s="76"/>
      <c r="W123" s="76"/>
      <c r="X123" s="76"/>
      <c r="Y123" s="76"/>
      <c r="Z123" s="76"/>
      <c r="AA123" s="76"/>
      <c r="AB123" s="76"/>
      <c r="AC123" s="76"/>
      <c r="AD123" s="76"/>
      <c r="AE123" s="76"/>
      <c r="AF123" s="76"/>
      <c r="AG123" s="76"/>
      <c r="AH123" s="76"/>
      <c r="AI123" s="76"/>
      <c r="AJ123" s="76"/>
      <c r="AK123" s="76"/>
      <c r="AL123" s="76"/>
    </row>
    <row r="124" spans="2:38" s="75" customFormat="1" ht="10.5">
      <c r="B124" s="76"/>
      <c r="C124" s="76"/>
      <c r="D124" s="76"/>
      <c r="E124" s="76"/>
      <c r="F124" s="76"/>
      <c r="G124" s="76"/>
      <c r="H124" s="76"/>
      <c r="I124" s="76"/>
      <c r="J124" s="76"/>
      <c r="K124" s="76"/>
      <c r="L124" s="76"/>
      <c r="M124" s="76"/>
      <c r="N124" s="76"/>
      <c r="O124" s="76"/>
      <c r="P124" s="76"/>
      <c r="Q124" s="76"/>
      <c r="R124" s="76"/>
      <c r="S124" s="76"/>
      <c r="U124" s="76"/>
      <c r="V124" s="76"/>
      <c r="W124" s="76"/>
      <c r="X124" s="76"/>
      <c r="Y124" s="76"/>
      <c r="Z124" s="76"/>
      <c r="AA124" s="76"/>
      <c r="AB124" s="76"/>
      <c r="AC124" s="76"/>
      <c r="AD124" s="76"/>
      <c r="AE124" s="76"/>
      <c r="AF124" s="76"/>
      <c r="AG124" s="76"/>
      <c r="AH124" s="76"/>
      <c r="AI124" s="76"/>
      <c r="AJ124" s="76"/>
      <c r="AK124" s="76"/>
      <c r="AL124" s="76"/>
    </row>
    <row r="125" spans="2:38" s="75" customFormat="1" ht="10.5">
      <c r="B125" s="76"/>
      <c r="C125" s="76"/>
      <c r="D125" s="76"/>
      <c r="E125" s="76"/>
      <c r="F125" s="76"/>
      <c r="G125" s="76"/>
      <c r="H125" s="76"/>
      <c r="I125" s="76"/>
      <c r="J125" s="76"/>
      <c r="K125" s="76"/>
      <c r="L125" s="76"/>
      <c r="M125" s="76"/>
      <c r="N125" s="76"/>
      <c r="O125" s="76"/>
      <c r="P125" s="76"/>
      <c r="Q125" s="76"/>
      <c r="R125" s="76"/>
      <c r="S125" s="76"/>
      <c r="U125" s="76"/>
      <c r="V125" s="76"/>
      <c r="W125" s="76"/>
      <c r="X125" s="76"/>
      <c r="Y125" s="76"/>
      <c r="Z125" s="76"/>
      <c r="AA125" s="76"/>
      <c r="AB125" s="76"/>
      <c r="AC125" s="76"/>
      <c r="AD125" s="76"/>
      <c r="AE125" s="76"/>
      <c r="AF125" s="76"/>
      <c r="AG125" s="76"/>
      <c r="AH125" s="76"/>
      <c r="AI125" s="76"/>
      <c r="AJ125" s="76"/>
      <c r="AK125" s="76"/>
      <c r="AL125" s="76"/>
    </row>
    <row r="126" spans="2:38" s="75" customFormat="1" ht="10.5">
      <c r="B126" s="76"/>
      <c r="C126" s="76"/>
      <c r="D126" s="76"/>
      <c r="E126" s="76"/>
      <c r="F126" s="76"/>
      <c r="G126" s="76"/>
      <c r="H126" s="76"/>
      <c r="I126" s="76"/>
      <c r="J126" s="76"/>
      <c r="K126" s="76"/>
      <c r="L126" s="76"/>
      <c r="M126" s="76"/>
      <c r="N126" s="76"/>
      <c r="O126" s="76"/>
      <c r="P126" s="76"/>
      <c r="Q126" s="76"/>
      <c r="R126" s="76"/>
      <c r="S126" s="76"/>
      <c r="U126" s="76"/>
      <c r="V126" s="76"/>
      <c r="W126" s="76"/>
      <c r="X126" s="76"/>
      <c r="Y126" s="76"/>
      <c r="Z126" s="76"/>
      <c r="AA126" s="76"/>
      <c r="AB126" s="76"/>
      <c r="AC126" s="76"/>
      <c r="AD126" s="76"/>
      <c r="AE126" s="76"/>
      <c r="AF126" s="76"/>
      <c r="AG126" s="76"/>
      <c r="AH126" s="76"/>
      <c r="AI126" s="76"/>
      <c r="AJ126" s="76"/>
      <c r="AK126" s="76"/>
      <c r="AL126" s="76"/>
    </row>
    <row r="127" spans="2:38" s="75" customFormat="1" ht="10.5">
      <c r="B127" s="76"/>
      <c r="C127" s="76"/>
      <c r="D127" s="76"/>
      <c r="E127" s="76"/>
      <c r="F127" s="76"/>
      <c r="G127" s="76"/>
      <c r="H127" s="76"/>
      <c r="I127" s="76"/>
      <c r="J127" s="76"/>
      <c r="K127" s="76"/>
      <c r="L127" s="76"/>
      <c r="M127" s="76"/>
      <c r="N127" s="76"/>
      <c r="O127" s="76"/>
      <c r="P127" s="76"/>
      <c r="Q127" s="76"/>
      <c r="R127" s="76"/>
      <c r="S127" s="76"/>
      <c r="U127" s="76"/>
      <c r="V127" s="76"/>
      <c r="W127" s="76"/>
      <c r="X127" s="76"/>
      <c r="Y127" s="76"/>
      <c r="Z127" s="76"/>
      <c r="AA127" s="76"/>
      <c r="AB127" s="76"/>
      <c r="AC127" s="76"/>
      <c r="AD127" s="76"/>
      <c r="AE127" s="76"/>
      <c r="AF127" s="76"/>
      <c r="AG127" s="76"/>
      <c r="AH127" s="76"/>
      <c r="AI127" s="76"/>
      <c r="AJ127" s="76"/>
      <c r="AK127" s="76"/>
      <c r="AL127" s="76"/>
    </row>
    <row r="128" spans="2:38" s="75" customFormat="1" ht="10.5">
      <c r="B128" s="76"/>
      <c r="C128" s="76"/>
      <c r="D128" s="76"/>
      <c r="E128" s="76"/>
      <c r="F128" s="76"/>
      <c r="G128" s="76"/>
      <c r="H128" s="76"/>
      <c r="I128" s="76"/>
      <c r="J128" s="76"/>
      <c r="K128" s="76"/>
      <c r="L128" s="76"/>
      <c r="M128" s="76"/>
      <c r="N128" s="76"/>
      <c r="O128" s="76"/>
      <c r="P128" s="76"/>
      <c r="Q128" s="76"/>
      <c r="R128" s="76"/>
      <c r="S128" s="76"/>
      <c r="U128" s="76"/>
      <c r="V128" s="76"/>
      <c r="W128" s="76"/>
      <c r="X128" s="76"/>
      <c r="Y128" s="76"/>
      <c r="Z128" s="76"/>
      <c r="AA128" s="76"/>
      <c r="AB128" s="76"/>
      <c r="AC128" s="76"/>
      <c r="AD128" s="76"/>
      <c r="AE128" s="76"/>
      <c r="AF128" s="76"/>
      <c r="AG128" s="76"/>
      <c r="AH128" s="76"/>
      <c r="AI128" s="76"/>
      <c r="AJ128" s="76"/>
      <c r="AK128" s="76"/>
      <c r="AL128" s="76"/>
    </row>
    <row r="129" spans="2:38" s="75" customFormat="1" ht="10.5">
      <c r="B129" s="76"/>
      <c r="C129" s="76"/>
      <c r="D129" s="76"/>
      <c r="E129" s="76"/>
      <c r="F129" s="76"/>
      <c r="G129" s="76"/>
      <c r="H129" s="76"/>
      <c r="I129" s="76"/>
      <c r="J129" s="76"/>
      <c r="K129" s="76"/>
      <c r="L129" s="76"/>
      <c r="M129" s="76"/>
      <c r="N129" s="76"/>
      <c r="O129" s="76"/>
      <c r="P129" s="76"/>
      <c r="Q129" s="76"/>
      <c r="R129" s="76"/>
      <c r="S129" s="76"/>
      <c r="U129" s="76"/>
      <c r="V129" s="76"/>
      <c r="W129" s="76"/>
      <c r="X129" s="76"/>
      <c r="Y129" s="76"/>
      <c r="Z129" s="76"/>
      <c r="AA129" s="76"/>
      <c r="AB129" s="76"/>
      <c r="AC129" s="76"/>
      <c r="AD129" s="76"/>
      <c r="AE129" s="76"/>
      <c r="AF129" s="76"/>
      <c r="AG129" s="76"/>
      <c r="AH129" s="76"/>
      <c r="AI129" s="76"/>
      <c r="AJ129" s="76"/>
      <c r="AK129" s="76"/>
      <c r="AL129" s="76"/>
    </row>
    <row r="130" spans="2:38" s="75" customFormat="1" ht="10.5">
      <c r="B130" s="76"/>
      <c r="C130" s="76"/>
      <c r="D130" s="76"/>
      <c r="E130" s="76"/>
      <c r="F130" s="76"/>
      <c r="G130" s="76"/>
      <c r="H130" s="76"/>
      <c r="I130" s="76"/>
      <c r="J130" s="76"/>
      <c r="K130" s="76"/>
      <c r="L130" s="76"/>
      <c r="M130" s="76"/>
      <c r="N130" s="76"/>
      <c r="O130" s="76"/>
      <c r="P130" s="76"/>
      <c r="Q130" s="76"/>
      <c r="R130" s="76"/>
      <c r="S130" s="76"/>
      <c r="U130" s="76"/>
      <c r="V130" s="76"/>
      <c r="W130" s="76"/>
      <c r="X130" s="76"/>
      <c r="Y130" s="76"/>
      <c r="Z130" s="76"/>
      <c r="AA130" s="76"/>
      <c r="AB130" s="76"/>
      <c r="AC130" s="76"/>
      <c r="AD130" s="76"/>
      <c r="AE130" s="76"/>
      <c r="AF130" s="76"/>
      <c r="AG130" s="76"/>
      <c r="AH130" s="76"/>
      <c r="AI130" s="76"/>
      <c r="AJ130" s="76"/>
      <c r="AK130" s="76"/>
      <c r="AL130" s="76"/>
    </row>
    <row r="131" spans="2:38">
      <c r="B131" s="74"/>
      <c r="C131" s="74"/>
      <c r="D131" s="74"/>
      <c r="E131" s="74"/>
      <c r="F131" s="74"/>
      <c r="G131" s="74"/>
      <c r="H131" s="74"/>
      <c r="I131" s="74"/>
      <c r="J131" s="74"/>
      <c r="K131" s="74"/>
      <c r="L131" s="74"/>
      <c r="M131" s="74"/>
      <c r="N131" s="74"/>
      <c r="O131" s="74"/>
      <c r="P131" s="74"/>
      <c r="Q131" s="74"/>
      <c r="R131" s="74"/>
      <c r="S131" s="74"/>
    </row>
    <row r="132" spans="2:38">
      <c r="B132" s="74"/>
      <c r="C132" s="74"/>
      <c r="D132" s="74"/>
      <c r="E132" s="74"/>
      <c r="F132" s="74"/>
      <c r="G132" s="74"/>
      <c r="H132" s="74"/>
      <c r="I132" s="74"/>
      <c r="J132" s="74"/>
      <c r="K132" s="74"/>
      <c r="L132" s="74"/>
      <c r="M132" s="74"/>
      <c r="N132" s="74"/>
      <c r="O132" s="74"/>
      <c r="P132" s="74"/>
      <c r="Q132" s="74"/>
      <c r="R132" s="74"/>
      <c r="S132" s="74"/>
    </row>
    <row r="133" spans="2:38">
      <c r="B133" s="74"/>
      <c r="C133" s="74"/>
      <c r="D133" s="74"/>
      <c r="E133" s="74"/>
      <c r="F133" s="74"/>
      <c r="G133" s="74"/>
      <c r="H133" s="74"/>
      <c r="I133" s="74"/>
      <c r="J133" s="74"/>
      <c r="K133" s="74"/>
      <c r="L133" s="74"/>
      <c r="M133" s="74"/>
      <c r="N133" s="74"/>
      <c r="O133" s="74"/>
      <c r="P133" s="74"/>
      <c r="Q133" s="74"/>
      <c r="R133" s="74"/>
      <c r="S133" s="74"/>
    </row>
    <row r="134" spans="2:38">
      <c r="B134" s="74"/>
      <c r="C134" s="74"/>
      <c r="D134" s="74"/>
      <c r="E134" s="74"/>
      <c r="F134" s="74"/>
      <c r="G134" s="74"/>
      <c r="H134" s="74"/>
      <c r="I134" s="74"/>
      <c r="J134" s="74"/>
      <c r="K134" s="74"/>
      <c r="L134" s="74"/>
      <c r="M134" s="74"/>
      <c r="N134" s="74"/>
      <c r="O134" s="74"/>
      <c r="P134" s="74"/>
      <c r="Q134" s="74"/>
      <c r="R134" s="74"/>
      <c r="S134" s="74"/>
    </row>
    <row r="135" spans="2:38">
      <c r="B135" s="74"/>
      <c r="C135" s="74"/>
      <c r="D135" s="74"/>
      <c r="E135" s="74"/>
      <c r="F135" s="74"/>
      <c r="G135" s="74"/>
      <c r="H135" s="74"/>
      <c r="I135" s="74"/>
      <c r="J135" s="74"/>
      <c r="K135" s="74"/>
      <c r="L135" s="74"/>
      <c r="M135" s="74"/>
      <c r="N135" s="74"/>
      <c r="O135" s="74"/>
      <c r="P135" s="74"/>
      <c r="Q135" s="74"/>
      <c r="R135" s="74"/>
      <c r="S135" s="74"/>
    </row>
    <row r="136" spans="2:38">
      <c r="B136" s="74"/>
      <c r="C136" s="74"/>
      <c r="D136" s="74"/>
      <c r="E136" s="74"/>
      <c r="F136" s="74"/>
      <c r="G136" s="74"/>
      <c r="H136" s="74"/>
      <c r="I136" s="74"/>
      <c r="J136" s="74"/>
      <c r="K136" s="74"/>
      <c r="L136" s="74"/>
      <c r="M136" s="74"/>
      <c r="N136" s="74"/>
      <c r="O136" s="74"/>
      <c r="P136" s="74"/>
      <c r="Q136" s="74"/>
      <c r="R136" s="74"/>
      <c r="S136" s="74"/>
    </row>
    <row r="137" spans="2:38">
      <c r="B137" s="74"/>
      <c r="C137" s="74"/>
      <c r="D137" s="74"/>
      <c r="E137" s="74"/>
      <c r="F137" s="74"/>
      <c r="G137" s="74"/>
      <c r="H137" s="74"/>
      <c r="I137" s="74"/>
      <c r="J137" s="74"/>
      <c r="K137" s="74"/>
      <c r="L137" s="74"/>
      <c r="M137" s="74"/>
      <c r="N137" s="74"/>
      <c r="O137" s="74"/>
      <c r="P137" s="74"/>
      <c r="Q137" s="74"/>
      <c r="R137" s="74"/>
      <c r="S137" s="74"/>
    </row>
    <row r="138" spans="2:38">
      <c r="B138" s="74"/>
      <c r="C138" s="74"/>
      <c r="D138" s="74"/>
      <c r="E138" s="74"/>
      <c r="F138" s="74"/>
      <c r="G138" s="74"/>
      <c r="H138" s="74"/>
      <c r="I138" s="74"/>
      <c r="J138" s="74"/>
      <c r="K138" s="74"/>
      <c r="L138" s="74"/>
      <c r="M138" s="74"/>
      <c r="N138" s="74"/>
      <c r="O138" s="74"/>
      <c r="P138" s="74"/>
      <c r="Q138" s="74"/>
      <c r="R138" s="74"/>
      <c r="S138" s="74"/>
    </row>
    <row r="139" spans="2:38">
      <c r="B139" s="74"/>
      <c r="C139" s="74"/>
      <c r="D139" s="74"/>
      <c r="E139" s="74"/>
      <c r="F139" s="74"/>
      <c r="G139" s="74"/>
      <c r="H139" s="74"/>
      <c r="I139" s="74"/>
      <c r="J139" s="74"/>
      <c r="K139" s="74"/>
      <c r="L139" s="74"/>
      <c r="M139" s="74"/>
      <c r="N139" s="74"/>
      <c r="O139" s="74"/>
      <c r="P139" s="74"/>
      <c r="Q139" s="74"/>
      <c r="R139" s="74"/>
      <c r="S139" s="74"/>
    </row>
    <row r="140" spans="2:38">
      <c r="B140" s="74"/>
      <c r="C140" s="74"/>
      <c r="D140" s="74"/>
      <c r="E140" s="74"/>
      <c r="F140" s="74"/>
      <c r="G140" s="74"/>
      <c r="H140" s="74"/>
      <c r="I140" s="74"/>
      <c r="J140" s="74"/>
      <c r="K140" s="74"/>
      <c r="L140" s="74"/>
      <c r="M140" s="74"/>
      <c r="N140" s="74"/>
      <c r="O140" s="74"/>
      <c r="P140" s="74"/>
      <c r="Q140" s="74"/>
      <c r="R140" s="74"/>
      <c r="S140" s="74"/>
    </row>
    <row r="141" spans="2:38">
      <c r="B141" s="74"/>
      <c r="C141" s="74"/>
      <c r="D141" s="74"/>
      <c r="E141" s="74"/>
      <c r="F141" s="74"/>
      <c r="G141" s="74"/>
      <c r="H141" s="74"/>
      <c r="I141" s="74"/>
      <c r="J141" s="74"/>
      <c r="K141" s="74"/>
      <c r="L141" s="74"/>
      <c r="M141" s="74"/>
      <c r="N141" s="74"/>
      <c r="O141" s="74"/>
      <c r="P141" s="74"/>
      <c r="Q141" s="74"/>
      <c r="R141" s="74"/>
      <c r="S141" s="74"/>
    </row>
    <row r="142" spans="2:38">
      <c r="B142" s="74"/>
      <c r="C142" s="74"/>
      <c r="D142" s="74"/>
      <c r="E142" s="74"/>
      <c r="F142" s="74"/>
      <c r="G142" s="74"/>
      <c r="H142" s="74"/>
      <c r="I142" s="74"/>
      <c r="J142" s="74"/>
      <c r="K142" s="74"/>
      <c r="L142" s="74"/>
      <c r="M142" s="74"/>
      <c r="N142" s="74"/>
      <c r="O142" s="74"/>
      <c r="P142" s="74"/>
      <c r="Q142" s="74"/>
      <c r="R142" s="74"/>
      <c r="S142" s="74"/>
    </row>
    <row r="143" spans="2:38">
      <c r="B143" s="74"/>
      <c r="C143" s="74"/>
      <c r="D143" s="74"/>
      <c r="E143" s="74"/>
      <c r="F143" s="74"/>
      <c r="G143" s="74"/>
      <c r="H143" s="74"/>
      <c r="I143" s="74"/>
      <c r="J143" s="74"/>
      <c r="K143" s="74"/>
      <c r="L143" s="74"/>
      <c r="M143" s="74"/>
      <c r="N143" s="74"/>
      <c r="O143" s="74"/>
      <c r="P143" s="74"/>
      <c r="Q143" s="74"/>
      <c r="R143" s="74"/>
      <c r="S143" s="74"/>
    </row>
    <row r="144" spans="2:38">
      <c r="B144" s="74"/>
      <c r="C144" s="74"/>
      <c r="D144" s="74"/>
      <c r="E144" s="74"/>
      <c r="F144" s="74"/>
      <c r="G144" s="74"/>
      <c r="H144" s="74"/>
      <c r="I144" s="74"/>
      <c r="J144" s="74"/>
      <c r="K144" s="74"/>
      <c r="L144" s="74"/>
      <c r="M144" s="74"/>
      <c r="N144" s="74"/>
      <c r="O144" s="74"/>
      <c r="P144" s="74"/>
      <c r="Q144" s="74"/>
      <c r="R144" s="74"/>
      <c r="S144" s="74"/>
    </row>
    <row r="145" spans="2:19">
      <c r="B145" s="74"/>
      <c r="C145" s="74"/>
      <c r="D145" s="74"/>
      <c r="E145" s="74"/>
      <c r="F145" s="74"/>
      <c r="G145" s="74"/>
      <c r="H145" s="74"/>
      <c r="I145" s="74"/>
      <c r="J145" s="74"/>
      <c r="K145" s="74"/>
      <c r="L145" s="74"/>
      <c r="M145" s="74"/>
      <c r="N145" s="74"/>
      <c r="O145" s="74"/>
      <c r="P145" s="74"/>
      <c r="Q145" s="74"/>
      <c r="R145" s="74"/>
      <c r="S145" s="74"/>
    </row>
    <row r="146" spans="2:19">
      <c r="B146" s="74"/>
      <c r="C146" s="74"/>
      <c r="D146" s="74"/>
      <c r="E146" s="74"/>
      <c r="F146" s="74"/>
      <c r="G146" s="74"/>
      <c r="H146" s="74"/>
      <c r="I146" s="74"/>
      <c r="J146" s="74"/>
      <c r="K146" s="74"/>
      <c r="L146" s="74"/>
      <c r="M146" s="74"/>
      <c r="N146" s="74"/>
      <c r="O146" s="74"/>
      <c r="P146" s="74"/>
      <c r="Q146" s="74"/>
      <c r="R146" s="74"/>
      <c r="S146" s="74"/>
    </row>
    <row r="147" spans="2:19">
      <c r="B147" s="74"/>
      <c r="C147" s="74"/>
      <c r="D147" s="74"/>
      <c r="E147" s="74"/>
      <c r="F147" s="74"/>
      <c r="G147" s="74"/>
      <c r="H147" s="74"/>
      <c r="I147" s="74"/>
      <c r="J147" s="74"/>
      <c r="K147" s="74"/>
      <c r="L147" s="74"/>
      <c r="M147" s="74"/>
      <c r="N147" s="74"/>
      <c r="O147" s="74"/>
      <c r="P147" s="74"/>
      <c r="Q147" s="74"/>
      <c r="R147" s="74"/>
      <c r="S147" s="74"/>
    </row>
    <row r="148" spans="2:19">
      <c r="B148" s="74"/>
      <c r="C148" s="74"/>
      <c r="D148" s="74"/>
      <c r="E148" s="74"/>
      <c r="F148" s="74"/>
      <c r="G148" s="74"/>
      <c r="H148" s="74"/>
      <c r="I148" s="74"/>
      <c r="J148" s="74"/>
      <c r="K148" s="74"/>
      <c r="L148" s="74"/>
      <c r="M148" s="74"/>
      <c r="N148" s="74"/>
      <c r="O148" s="74"/>
      <c r="P148" s="74"/>
      <c r="Q148" s="74"/>
      <c r="R148" s="74"/>
      <c r="S148" s="74"/>
    </row>
    <row r="149" spans="2:19">
      <c r="B149" s="74"/>
      <c r="C149" s="74"/>
      <c r="D149" s="74"/>
      <c r="E149" s="74"/>
      <c r="F149" s="74"/>
      <c r="G149" s="74"/>
      <c r="H149" s="74"/>
      <c r="I149" s="74"/>
      <c r="J149" s="74"/>
      <c r="K149" s="74"/>
      <c r="L149" s="74"/>
      <c r="M149" s="74"/>
      <c r="N149" s="74"/>
      <c r="O149" s="74"/>
      <c r="P149" s="74"/>
      <c r="Q149" s="74"/>
      <c r="R149" s="74"/>
      <c r="S149" s="74"/>
    </row>
    <row r="150" spans="2:19">
      <c r="B150" s="74"/>
      <c r="C150" s="74"/>
      <c r="D150" s="74"/>
      <c r="E150" s="74"/>
      <c r="F150" s="74"/>
      <c r="G150" s="74"/>
      <c r="H150" s="74"/>
      <c r="I150" s="74"/>
      <c r="J150" s="74"/>
      <c r="K150" s="74"/>
      <c r="L150" s="74"/>
      <c r="M150" s="74"/>
      <c r="N150" s="74"/>
      <c r="O150" s="74"/>
      <c r="P150" s="74"/>
      <c r="Q150" s="74"/>
      <c r="R150" s="74"/>
      <c r="S150" s="74"/>
    </row>
    <row r="151" spans="2:19">
      <c r="B151" s="74"/>
      <c r="C151" s="74"/>
      <c r="D151" s="74"/>
      <c r="E151" s="74"/>
      <c r="F151" s="74"/>
      <c r="G151" s="74"/>
      <c r="H151" s="74"/>
      <c r="I151" s="74"/>
      <c r="J151" s="74"/>
      <c r="K151" s="74"/>
      <c r="L151" s="74"/>
      <c r="M151" s="74"/>
      <c r="N151" s="74"/>
      <c r="O151" s="74"/>
      <c r="P151" s="74"/>
      <c r="Q151" s="74"/>
      <c r="R151" s="74"/>
      <c r="S151" s="74"/>
    </row>
    <row r="152" spans="2:19">
      <c r="B152" s="74"/>
      <c r="C152" s="74"/>
      <c r="D152" s="74"/>
      <c r="E152" s="74"/>
      <c r="F152" s="74"/>
      <c r="G152" s="74"/>
      <c r="H152" s="74"/>
      <c r="I152" s="74"/>
      <c r="J152" s="74"/>
      <c r="K152" s="74"/>
      <c r="L152" s="74"/>
      <c r="M152" s="74"/>
      <c r="N152" s="74"/>
      <c r="O152" s="74"/>
      <c r="P152" s="74"/>
      <c r="Q152" s="74"/>
      <c r="R152" s="74"/>
      <c r="S152" s="74"/>
    </row>
    <row r="153" spans="2:19">
      <c r="B153" s="74"/>
      <c r="C153" s="74"/>
      <c r="D153" s="74"/>
      <c r="E153" s="74"/>
      <c r="F153" s="74"/>
      <c r="G153" s="74"/>
      <c r="H153" s="74"/>
      <c r="I153" s="74"/>
      <c r="J153" s="74"/>
      <c r="K153" s="74"/>
      <c r="L153" s="74"/>
      <c r="M153" s="74"/>
      <c r="N153" s="74"/>
      <c r="O153" s="74"/>
      <c r="P153" s="74"/>
      <c r="Q153" s="74"/>
      <c r="R153" s="74"/>
      <c r="S153" s="74"/>
    </row>
    <row r="154" spans="2:19">
      <c r="B154" s="74"/>
      <c r="C154" s="74"/>
      <c r="D154" s="74"/>
      <c r="E154" s="74"/>
      <c r="F154" s="74"/>
      <c r="G154" s="74"/>
      <c r="H154" s="74"/>
      <c r="I154" s="74"/>
      <c r="J154" s="74"/>
      <c r="K154" s="74"/>
      <c r="L154" s="74"/>
      <c r="M154" s="74"/>
      <c r="N154" s="74"/>
      <c r="O154" s="74"/>
      <c r="P154" s="74"/>
      <c r="Q154" s="74"/>
      <c r="R154" s="74"/>
      <c r="S154" s="74"/>
    </row>
    <row r="155" spans="2:19">
      <c r="B155" s="74"/>
      <c r="C155" s="74"/>
      <c r="D155" s="74"/>
      <c r="E155" s="74"/>
      <c r="F155" s="74"/>
      <c r="G155" s="74"/>
      <c r="H155" s="74"/>
      <c r="I155" s="74"/>
      <c r="J155" s="74"/>
      <c r="K155" s="74"/>
      <c r="L155" s="74"/>
      <c r="M155" s="74"/>
      <c r="N155" s="74"/>
      <c r="O155" s="74"/>
      <c r="P155" s="74"/>
      <c r="Q155" s="74"/>
      <c r="R155" s="74"/>
      <c r="S155" s="74"/>
    </row>
    <row r="156" spans="2:19">
      <c r="B156" s="74"/>
      <c r="C156" s="74"/>
      <c r="D156" s="74"/>
      <c r="E156" s="74"/>
      <c r="F156" s="74"/>
      <c r="G156" s="74"/>
      <c r="H156" s="74"/>
      <c r="I156" s="74"/>
      <c r="J156" s="74"/>
      <c r="K156" s="74"/>
      <c r="L156" s="74"/>
      <c r="M156" s="74"/>
      <c r="N156" s="74"/>
      <c r="O156" s="74"/>
      <c r="P156" s="74"/>
      <c r="Q156" s="74"/>
      <c r="R156" s="74"/>
      <c r="S156" s="74"/>
    </row>
    <row r="157" spans="2:19">
      <c r="B157" s="74"/>
      <c r="C157" s="74"/>
      <c r="D157" s="74"/>
      <c r="E157" s="74"/>
      <c r="F157" s="74"/>
      <c r="G157" s="74"/>
      <c r="H157" s="74"/>
      <c r="I157" s="74"/>
      <c r="J157" s="74"/>
      <c r="K157" s="74"/>
      <c r="L157" s="74"/>
      <c r="M157" s="74"/>
      <c r="N157" s="74"/>
      <c r="O157" s="74"/>
      <c r="P157" s="74"/>
      <c r="Q157" s="74"/>
      <c r="R157" s="74"/>
      <c r="S157" s="74"/>
    </row>
    <row r="158" spans="2:19">
      <c r="B158" s="74"/>
      <c r="C158" s="74"/>
      <c r="D158" s="74"/>
      <c r="E158" s="74"/>
      <c r="F158" s="74"/>
      <c r="G158" s="74"/>
      <c r="H158" s="74"/>
      <c r="I158" s="74"/>
      <c r="J158" s="74"/>
      <c r="K158" s="74"/>
      <c r="L158" s="74"/>
      <c r="M158" s="74"/>
      <c r="N158" s="74"/>
      <c r="O158" s="74"/>
      <c r="P158" s="74"/>
      <c r="Q158" s="74"/>
      <c r="R158" s="74"/>
      <c r="S158" s="74"/>
    </row>
    <row r="159" spans="2:19">
      <c r="B159" s="74"/>
      <c r="C159" s="74"/>
      <c r="D159" s="74"/>
      <c r="E159" s="74"/>
      <c r="F159" s="74"/>
      <c r="G159" s="74"/>
      <c r="H159" s="74"/>
      <c r="I159" s="74"/>
      <c r="J159" s="74"/>
      <c r="K159" s="74"/>
      <c r="L159" s="74"/>
      <c r="M159" s="74"/>
      <c r="N159" s="74"/>
      <c r="O159" s="74"/>
      <c r="P159" s="74"/>
      <c r="Q159" s="74"/>
      <c r="R159" s="74"/>
      <c r="S159" s="74"/>
    </row>
    <row r="160" spans="2:19">
      <c r="B160" s="74"/>
      <c r="C160" s="74"/>
      <c r="D160" s="74"/>
      <c r="E160" s="74"/>
      <c r="F160" s="74"/>
      <c r="G160" s="74"/>
      <c r="H160" s="74"/>
      <c r="I160" s="74"/>
      <c r="J160" s="74"/>
      <c r="K160" s="74"/>
      <c r="L160" s="74"/>
      <c r="M160" s="74"/>
      <c r="N160" s="74"/>
      <c r="O160" s="74"/>
      <c r="P160" s="74"/>
      <c r="Q160" s="74"/>
      <c r="R160" s="74"/>
      <c r="S160" s="74"/>
    </row>
    <row r="161" spans="2:19">
      <c r="B161" s="74"/>
      <c r="C161" s="74"/>
      <c r="D161" s="74"/>
      <c r="E161" s="74"/>
      <c r="F161" s="74"/>
      <c r="G161" s="74"/>
      <c r="H161" s="74"/>
      <c r="I161" s="74"/>
      <c r="J161" s="74"/>
      <c r="K161" s="74"/>
      <c r="L161" s="74"/>
      <c r="M161" s="74"/>
      <c r="N161" s="74"/>
      <c r="O161" s="74"/>
      <c r="P161" s="74"/>
      <c r="Q161" s="74"/>
      <c r="R161" s="74"/>
      <c r="S161" s="74"/>
    </row>
    <row r="162" spans="2:19">
      <c r="B162" s="74"/>
      <c r="C162" s="74"/>
      <c r="D162" s="74"/>
      <c r="E162" s="74"/>
      <c r="F162" s="74"/>
      <c r="G162" s="74"/>
      <c r="H162" s="74"/>
      <c r="I162" s="74"/>
      <c r="J162" s="74"/>
      <c r="K162" s="74"/>
      <c r="L162" s="74"/>
      <c r="M162" s="74"/>
      <c r="N162" s="74"/>
      <c r="O162" s="74"/>
      <c r="P162" s="74"/>
      <c r="Q162" s="74"/>
      <c r="R162" s="74"/>
      <c r="S162" s="74"/>
    </row>
    <row r="163" spans="2:19">
      <c r="B163" s="74"/>
      <c r="C163" s="74"/>
      <c r="D163" s="74"/>
      <c r="E163" s="74"/>
      <c r="F163" s="74"/>
      <c r="G163" s="74"/>
      <c r="H163" s="74"/>
      <c r="I163" s="74"/>
      <c r="J163" s="74"/>
      <c r="K163" s="74"/>
      <c r="L163" s="74"/>
      <c r="M163" s="74"/>
      <c r="N163" s="74"/>
      <c r="O163" s="74"/>
      <c r="P163" s="74"/>
      <c r="Q163" s="74"/>
      <c r="R163" s="74"/>
      <c r="S163" s="74"/>
    </row>
    <row r="164" spans="2:19">
      <c r="B164" s="74"/>
      <c r="C164" s="74"/>
      <c r="D164" s="74"/>
      <c r="E164" s="74"/>
      <c r="F164" s="74"/>
      <c r="G164" s="74"/>
      <c r="H164" s="74"/>
      <c r="I164" s="74"/>
      <c r="J164" s="74"/>
      <c r="K164" s="74"/>
      <c r="L164" s="74"/>
      <c r="M164" s="74"/>
      <c r="N164" s="74"/>
      <c r="O164" s="74"/>
      <c r="P164" s="74"/>
      <c r="Q164" s="74"/>
      <c r="R164" s="74"/>
      <c r="S164" s="74"/>
    </row>
    <row r="165" spans="2:19">
      <c r="B165" s="74"/>
      <c r="C165" s="74"/>
      <c r="D165" s="74"/>
      <c r="E165" s="74"/>
      <c r="F165" s="74"/>
      <c r="G165" s="74"/>
      <c r="H165" s="74"/>
      <c r="I165" s="74"/>
      <c r="J165" s="74"/>
      <c r="K165" s="74"/>
      <c r="L165" s="74"/>
      <c r="M165" s="74"/>
      <c r="N165" s="74"/>
      <c r="O165" s="74"/>
      <c r="P165" s="74"/>
      <c r="Q165" s="74"/>
      <c r="R165" s="74"/>
      <c r="S165" s="74"/>
    </row>
    <row r="166" spans="2:19">
      <c r="B166" s="74"/>
      <c r="C166" s="74"/>
      <c r="D166" s="74"/>
      <c r="E166" s="74"/>
      <c r="F166" s="74"/>
      <c r="G166" s="74"/>
      <c r="H166" s="74"/>
      <c r="I166" s="74"/>
      <c r="J166" s="74"/>
      <c r="K166" s="74"/>
      <c r="L166" s="74"/>
      <c r="M166" s="74"/>
      <c r="N166" s="74"/>
      <c r="O166" s="74"/>
      <c r="P166" s="74"/>
      <c r="Q166" s="74"/>
      <c r="R166" s="74"/>
      <c r="S166" s="74"/>
    </row>
    <row r="167" spans="2:19">
      <c r="B167" s="74"/>
      <c r="C167" s="74"/>
      <c r="D167" s="74"/>
      <c r="E167" s="74"/>
      <c r="F167" s="74"/>
      <c r="G167" s="74"/>
      <c r="H167" s="74"/>
      <c r="I167" s="74"/>
      <c r="J167" s="74"/>
      <c r="K167" s="74"/>
      <c r="L167" s="74"/>
      <c r="M167" s="74"/>
      <c r="N167" s="74"/>
      <c r="O167" s="74"/>
      <c r="P167" s="74"/>
      <c r="Q167" s="74"/>
      <c r="R167" s="74"/>
      <c r="S167" s="74"/>
    </row>
    <row r="168" spans="2:19">
      <c r="B168" s="74"/>
      <c r="C168" s="74"/>
      <c r="D168" s="74"/>
      <c r="E168" s="74"/>
      <c r="F168" s="74"/>
      <c r="G168" s="74"/>
      <c r="H168" s="74"/>
      <c r="I168" s="74"/>
      <c r="J168" s="74"/>
      <c r="K168" s="74"/>
      <c r="L168" s="74"/>
      <c r="M168" s="74"/>
      <c r="N168" s="74"/>
      <c r="O168" s="74"/>
      <c r="P168" s="74"/>
      <c r="Q168" s="74"/>
      <c r="R168" s="74"/>
      <c r="S168" s="74"/>
    </row>
    <row r="169" spans="2:19">
      <c r="B169" s="74"/>
      <c r="C169" s="74"/>
      <c r="D169" s="74"/>
      <c r="E169" s="74"/>
      <c r="F169" s="74"/>
      <c r="G169" s="74"/>
      <c r="H169" s="74"/>
      <c r="I169" s="74"/>
      <c r="J169" s="74"/>
      <c r="K169" s="74"/>
      <c r="L169" s="74"/>
      <c r="M169" s="74"/>
      <c r="N169" s="74"/>
      <c r="O169" s="74"/>
      <c r="P169" s="74"/>
      <c r="Q169" s="74"/>
      <c r="R169" s="74"/>
      <c r="S169" s="74"/>
    </row>
    <row r="170" spans="2:19">
      <c r="B170" s="74"/>
      <c r="C170" s="74"/>
      <c r="D170" s="74"/>
      <c r="E170" s="74"/>
      <c r="F170" s="74"/>
      <c r="G170" s="74"/>
      <c r="H170" s="74"/>
      <c r="I170" s="74"/>
      <c r="J170" s="74"/>
      <c r="K170" s="74"/>
      <c r="L170" s="74"/>
      <c r="M170" s="74"/>
      <c r="N170" s="74"/>
      <c r="O170" s="74"/>
      <c r="P170" s="74"/>
      <c r="Q170" s="74"/>
      <c r="R170" s="74"/>
      <c r="S170" s="74"/>
    </row>
    <row r="171" spans="2:19">
      <c r="B171" s="74"/>
      <c r="C171" s="74"/>
      <c r="D171" s="74"/>
      <c r="E171" s="74"/>
      <c r="F171" s="74"/>
      <c r="G171" s="74"/>
      <c r="H171" s="74"/>
      <c r="I171" s="74"/>
      <c r="J171" s="74"/>
      <c r="K171" s="74"/>
      <c r="L171" s="74"/>
      <c r="M171" s="74"/>
      <c r="N171" s="74"/>
      <c r="O171" s="74"/>
      <c r="P171" s="74"/>
      <c r="Q171" s="74"/>
      <c r="R171" s="74"/>
      <c r="S171" s="74"/>
    </row>
    <row r="172" spans="2:19">
      <c r="B172" s="74"/>
      <c r="C172" s="74"/>
      <c r="D172" s="74"/>
      <c r="E172" s="74"/>
      <c r="F172" s="74"/>
      <c r="G172" s="74"/>
      <c r="H172" s="74"/>
      <c r="I172" s="74"/>
      <c r="J172" s="74"/>
      <c r="K172" s="74"/>
      <c r="L172" s="74"/>
      <c r="M172" s="74"/>
      <c r="N172" s="74"/>
      <c r="O172" s="74"/>
      <c r="P172" s="74"/>
      <c r="Q172" s="74"/>
      <c r="R172" s="74"/>
      <c r="S172" s="74"/>
    </row>
    <row r="173" spans="2:19">
      <c r="B173" s="74"/>
      <c r="C173" s="74"/>
      <c r="D173" s="74"/>
      <c r="E173" s="74"/>
      <c r="F173" s="74"/>
      <c r="G173" s="74"/>
      <c r="H173" s="74"/>
      <c r="I173" s="74"/>
      <c r="J173" s="74"/>
      <c r="K173" s="74"/>
      <c r="L173" s="74"/>
      <c r="M173" s="74"/>
      <c r="N173" s="74"/>
      <c r="O173" s="74"/>
      <c r="P173" s="74"/>
      <c r="Q173" s="74"/>
      <c r="R173" s="74"/>
      <c r="S173" s="74"/>
    </row>
    <row r="174" spans="2:19">
      <c r="B174" s="74"/>
      <c r="C174" s="74"/>
      <c r="D174" s="74"/>
      <c r="E174" s="74"/>
      <c r="F174" s="74"/>
      <c r="G174" s="74"/>
      <c r="H174" s="74"/>
      <c r="I174" s="74"/>
      <c r="J174" s="74"/>
      <c r="K174" s="74"/>
      <c r="L174" s="74"/>
      <c r="M174" s="74"/>
      <c r="N174" s="74"/>
      <c r="O174" s="74"/>
      <c r="P174" s="74"/>
      <c r="Q174" s="74"/>
      <c r="R174" s="74"/>
      <c r="S174" s="74"/>
    </row>
    <row r="175" spans="2:19">
      <c r="B175" s="74"/>
      <c r="C175" s="74"/>
      <c r="D175" s="74"/>
      <c r="E175" s="74"/>
      <c r="F175" s="74"/>
      <c r="G175" s="74"/>
      <c r="H175" s="74"/>
      <c r="I175" s="74"/>
      <c r="J175" s="74"/>
      <c r="K175" s="74"/>
      <c r="L175" s="74"/>
      <c r="M175" s="74"/>
      <c r="N175" s="74"/>
      <c r="O175" s="74"/>
      <c r="P175" s="74"/>
      <c r="Q175" s="74"/>
      <c r="R175" s="74"/>
      <c r="S175" s="74"/>
    </row>
    <row r="176" spans="2:19">
      <c r="B176" s="74"/>
      <c r="C176" s="74"/>
      <c r="D176" s="74"/>
      <c r="E176" s="74"/>
      <c r="F176" s="74"/>
      <c r="G176" s="74"/>
      <c r="H176" s="74"/>
      <c r="I176" s="74"/>
      <c r="J176" s="74"/>
      <c r="K176" s="74"/>
      <c r="L176" s="74"/>
      <c r="M176" s="74"/>
      <c r="N176" s="74"/>
      <c r="O176" s="74"/>
      <c r="P176" s="74"/>
      <c r="Q176" s="74"/>
      <c r="R176" s="74"/>
      <c r="S176" s="74"/>
    </row>
    <row r="177" spans="2:19">
      <c r="B177" s="74"/>
      <c r="C177" s="74"/>
      <c r="D177" s="74"/>
      <c r="E177" s="74"/>
      <c r="F177" s="74"/>
      <c r="G177" s="74"/>
      <c r="H177" s="74"/>
      <c r="I177" s="74"/>
      <c r="J177" s="74"/>
      <c r="K177" s="74"/>
      <c r="L177" s="74"/>
      <c r="M177" s="74"/>
      <c r="N177" s="74"/>
      <c r="O177" s="74"/>
      <c r="P177" s="74"/>
      <c r="Q177" s="74"/>
      <c r="R177" s="74"/>
      <c r="S177" s="74"/>
    </row>
    <row r="178" spans="2:19">
      <c r="B178" s="74"/>
      <c r="C178" s="74"/>
      <c r="D178" s="74"/>
      <c r="E178" s="74"/>
      <c r="F178" s="74"/>
      <c r="G178" s="74"/>
      <c r="H178" s="74"/>
      <c r="I178" s="74"/>
      <c r="J178" s="74"/>
      <c r="K178" s="74"/>
      <c r="L178" s="74"/>
      <c r="M178" s="74"/>
      <c r="N178" s="74"/>
      <c r="O178" s="74"/>
      <c r="P178" s="74"/>
      <c r="Q178" s="74"/>
      <c r="R178" s="74"/>
      <c r="S178" s="74"/>
    </row>
    <row r="179" spans="2:19">
      <c r="B179" s="74"/>
      <c r="C179" s="74"/>
      <c r="D179" s="74"/>
      <c r="E179" s="74"/>
      <c r="F179" s="74"/>
      <c r="G179" s="74"/>
      <c r="H179" s="74"/>
      <c r="I179" s="74"/>
      <c r="J179" s="74"/>
      <c r="K179" s="74"/>
      <c r="L179" s="74"/>
      <c r="M179" s="74"/>
      <c r="N179" s="74"/>
      <c r="O179" s="74"/>
      <c r="P179" s="74"/>
      <c r="Q179" s="74"/>
      <c r="R179" s="74"/>
      <c r="S179" s="74"/>
    </row>
    <row r="180" spans="2:19">
      <c r="B180" s="74"/>
      <c r="C180" s="74"/>
      <c r="D180" s="74"/>
      <c r="E180" s="74"/>
      <c r="F180" s="74"/>
      <c r="G180" s="74"/>
      <c r="H180" s="74"/>
      <c r="I180" s="74"/>
      <c r="J180" s="74"/>
      <c r="K180" s="74"/>
      <c r="L180" s="74"/>
      <c r="M180" s="74"/>
      <c r="N180" s="74"/>
      <c r="O180" s="74"/>
      <c r="P180" s="74"/>
      <c r="Q180" s="74"/>
      <c r="R180" s="74"/>
      <c r="S180" s="74"/>
    </row>
    <row r="181" spans="2:19">
      <c r="B181" s="74"/>
      <c r="C181" s="74"/>
      <c r="D181" s="74"/>
      <c r="E181" s="74"/>
      <c r="F181" s="74"/>
      <c r="G181" s="74"/>
      <c r="H181" s="74"/>
      <c r="I181" s="74"/>
      <c r="J181" s="74"/>
      <c r="K181" s="74"/>
      <c r="L181" s="74"/>
      <c r="M181" s="74"/>
      <c r="N181" s="74"/>
      <c r="O181" s="74"/>
      <c r="P181" s="74"/>
      <c r="Q181" s="74"/>
      <c r="R181" s="74"/>
      <c r="S181" s="74"/>
    </row>
    <row r="182" spans="2:19">
      <c r="B182" s="74"/>
      <c r="C182" s="74"/>
      <c r="D182" s="74"/>
      <c r="E182" s="74"/>
      <c r="F182" s="74"/>
      <c r="G182" s="74"/>
      <c r="H182" s="74"/>
      <c r="I182" s="74"/>
      <c r="J182" s="74"/>
      <c r="K182" s="74"/>
      <c r="L182" s="74"/>
      <c r="M182" s="74"/>
      <c r="N182" s="74"/>
      <c r="O182" s="74"/>
      <c r="P182" s="74"/>
      <c r="Q182" s="74"/>
      <c r="R182" s="74"/>
      <c r="S182" s="74"/>
    </row>
    <row r="183" spans="2:19">
      <c r="B183" s="74"/>
      <c r="C183" s="74"/>
      <c r="D183" s="74"/>
      <c r="E183" s="74"/>
      <c r="F183" s="74"/>
      <c r="G183" s="74"/>
      <c r="H183" s="74"/>
      <c r="I183" s="74"/>
      <c r="J183" s="74"/>
      <c r="K183" s="74"/>
      <c r="L183" s="74"/>
      <c r="M183" s="74"/>
      <c r="N183" s="74"/>
      <c r="O183" s="74"/>
      <c r="P183" s="74"/>
      <c r="Q183" s="74"/>
      <c r="R183" s="74"/>
      <c r="S183" s="74"/>
    </row>
    <row r="184" spans="2:19">
      <c r="B184" s="74"/>
      <c r="C184" s="74"/>
      <c r="D184" s="74"/>
      <c r="E184" s="74"/>
      <c r="F184" s="74"/>
      <c r="G184" s="74"/>
      <c r="H184" s="74"/>
      <c r="I184" s="74"/>
      <c r="J184" s="74"/>
      <c r="K184" s="74"/>
      <c r="L184" s="74"/>
      <c r="M184" s="74"/>
      <c r="N184" s="74"/>
      <c r="O184" s="74"/>
      <c r="P184" s="74"/>
      <c r="Q184" s="74"/>
      <c r="R184" s="74"/>
      <c r="S184" s="74"/>
    </row>
    <row r="185" spans="2:19">
      <c r="B185" s="74"/>
      <c r="C185" s="74"/>
      <c r="D185" s="74"/>
      <c r="E185" s="74"/>
      <c r="F185" s="74"/>
      <c r="G185" s="74"/>
      <c r="H185" s="74"/>
      <c r="I185" s="74"/>
      <c r="J185" s="74"/>
      <c r="K185" s="74"/>
      <c r="L185" s="74"/>
      <c r="M185" s="74"/>
      <c r="N185" s="74"/>
      <c r="O185" s="74"/>
      <c r="P185" s="74"/>
      <c r="Q185" s="74"/>
      <c r="R185" s="74"/>
      <c r="S185" s="74"/>
    </row>
    <row r="186" spans="2:19">
      <c r="B186" s="74"/>
      <c r="C186" s="74"/>
      <c r="D186" s="74"/>
      <c r="E186" s="74"/>
      <c r="F186" s="74"/>
      <c r="G186" s="74"/>
      <c r="H186" s="74"/>
      <c r="I186" s="74"/>
      <c r="J186" s="74"/>
      <c r="K186" s="74"/>
      <c r="L186" s="74"/>
      <c r="M186" s="74"/>
      <c r="N186" s="74"/>
      <c r="O186" s="74"/>
      <c r="P186" s="74"/>
      <c r="Q186" s="74"/>
      <c r="R186" s="74"/>
      <c r="S186" s="74"/>
    </row>
    <row r="187" spans="2:19">
      <c r="B187" s="74"/>
      <c r="C187" s="74"/>
      <c r="D187" s="74"/>
      <c r="E187" s="74"/>
      <c r="F187" s="74"/>
      <c r="G187" s="74"/>
      <c r="H187" s="74"/>
      <c r="I187" s="74"/>
      <c r="J187" s="74"/>
      <c r="K187" s="74"/>
      <c r="L187" s="74"/>
      <c r="M187" s="74"/>
      <c r="N187" s="74"/>
      <c r="O187" s="74"/>
      <c r="P187" s="74"/>
      <c r="Q187" s="74"/>
      <c r="R187" s="74"/>
      <c r="S187" s="74"/>
    </row>
    <row r="188" spans="2:19">
      <c r="B188" s="74"/>
      <c r="C188" s="74"/>
      <c r="D188" s="74"/>
      <c r="E188" s="74"/>
      <c r="F188" s="74"/>
      <c r="G188" s="74"/>
      <c r="H188" s="74"/>
      <c r="I188" s="74"/>
      <c r="J188" s="74"/>
      <c r="K188" s="74"/>
      <c r="L188" s="74"/>
      <c r="M188" s="74"/>
      <c r="N188" s="74"/>
      <c r="O188" s="74"/>
      <c r="P188" s="74"/>
      <c r="Q188" s="74"/>
      <c r="R188" s="74"/>
      <c r="S188" s="74"/>
    </row>
    <row r="189" spans="2:19">
      <c r="B189" s="74"/>
      <c r="C189" s="74"/>
      <c r="D189" s="74"/>
      <c r="E189" s="74"/>
      <c r="F189" s="74"/>
      <c r="G189" s="74"/>
      <c r="H189" s="74"/>
      <c r="I189" s="74"/>
      <c r="J189" s="74"/>
      <c r="K189" s="74"/>
      <c r="L189" s="74"/>
      <c r="M189" s="74"/>
      <c r="N189" s="74"/>
      <c r="O189" s="74"/>
      <c r="P189" s="74"/>
      <c r="Q189" s="74"/>
      <c r="R189" s="74"/>
      <c r="S189" s="74"/>
    </row>
    <row r="190" spans="2:19">
      <c r="B190" s="74"/>
      <c r="C190" s="74"/>
      <c r="D190" s="74"/>
      <c r="E190" s="74"/>
      <c r="F190" s="74"/>
      <c r="G190" s="74"/>
      <c r="H190" s="74"/>
      <c r="I190" s="74"/>
      <c r="J190" s="74"/>
      <c r="K190" s="74"/>
      <c r="L190" s="74"/>
      <c r="M190" s="74"/>
      <c r="N190" s="74"/>
      <c r="O190" s="74"/>
      <c r="P190" s="74"/>
      <c r="Q190" s="74"/>
      <c r="R190" s="74"/>
      <c r="S190" s="74"/>
    </row>
    <row r="191" spans="2:19">
      <c r="B191" s="74"/>
      <c r="C191" s="74"/>
      <c r="D191" s="74"/>
      <c r="E191" s="74"/>
      <c r="F191" s="74"/>
      <c r="G191" s="74"/>
      <c r="H191" s="74"/>
      <c r="I191" s="74"/>
      <c r="J191" s="74"/>
      <c r="K191" s="74"/>
      <c r="L191" s="74"/>
      <c r="M191" s="74"/>
      <c r="N191" s="74"/>
      <c r="O191" s="74"/>
      <c r="P191" s="74"/>
      <c r="Q191" s="74"/>
      <c r="R191" s="74"/>
      <c r="S191" s="74"/>
    </row>
    <row r="192" spans="2:19">
      <c r="B192" s="74"/>
      <c r="C192" s="74"/>
      <c r="D192" s="74"/>
      <c r="E192" s="74"/>
      <c r="F192" s="74"/>
      <c r="G192" s="74"/>
      <c r="H192" s="74"/>
      <c r="I192" s="74"/>
      <c r="J192" s="74"/>
      <c r="K192" s="74"/>
      <c r="L192" s="74"/>
      <c r="M192" s="74"/>
      <c r="N192" s="74"/>
      <c r="O192" s="74"/>
      <c r="P192" s="74"/>
      <c r="Q192" s="74"/>
      <c r="R192" s="74"/>
      <c r="S192" s="74"/>
    </row>
    <row r="193" spans="2:19">
      <c r="B193" s="74"/>
      <c r="C193" s="74"/>
      <c r="D193" s="74"/>
      <c r="E193" s="74"/>
      <c r="F193" s="74"/>
      <c r="G193" s="74"/>
      <c r="H193" s="74"/>
      <c r="I193" s="74"/>
      <c r="J193" s="74"/>
      <c r="K193" s="74"/>
      <c r="L193" s="74"/>
      <c r="M193" s="74"/>
      <c r="N193" s="74"/>
      <c r="O193" s="74"/>
      <c r="P193" s="74"/>
      <c r="Q193" s="74"/>
      <c r="R193" s="74"/>
      <c r="S193" s="74"/>
    </row>
    <row r="194" spans="2:19">
      <c r="B194" s="74"/>
      <c r="C194" s="74"/>
      <c r="D194" s="74"/>
      <c r="E194" s="74"/>
      <c r="F194" s="74"/>
      <c r="G194" s="74"/>
      <c r="H194" s="74"/>
      <c r="I194" s="74"/>
      <c r="J194" s="74"/>
      <c r="K194" s="74"/>
      <c r="L194" s="74"/>
      <c r="M194" s="74"/>
      <c r="N194" s="74"/>
      <c r="O194" s="74"/>
      <c r="P194" s="74"/>
      <c r="Q194" s="74"/>
      <c r="R194" s="74"/>
      <c r="S194" s="74"/>
    </row>
    <row r="195" spans="2:19">
      <c r="B195" s="74"/>
      <c r="C195" s="74"/>
      <c r="D195" s="74"/>
      <c r="E195" s="74"/>
      <c r="F195" s="74"/>
      <c r="G195" s="74"/>
      <c r="H195" s="74"/>
      <c r="I195" s="74"/>
      <c r="J195" s="74"/>
      <c r="K195" s="74"/>
      <c r="L195" s="74"/>
      <c r="M195" s="74"/>
      <c r="N195" s="74"/>
      <c r="O195" s="74"/>
      <c r="P195" s="74"/>
      <c r="Q195" s="74"/>
      <c r="R195" s="74"/>
      <c r="S195" s="74"/>
    </row>
    <row r="196" spans="2:19">
      <c r="B196" s="74"/>
      <c r="C196" s="74"/>
      <c r="D196" s="74"/>
      <c r="E196" s="74"/>
      <c r="F196" s="74"/>
      <c r="G196" s="74"/>
      <c r="H196" s="74"/>
      <c r="I196" s="74"/>
      <c r="J196" s="74"/>
      <c r="K196" s="74"/>
      <c r="L196" s="74"/>
      <c r="M196" s="74"/>
      <c r="N196" s="74"/>
      <c r="O196" s="74"/>
      <c r="P196" s="74"/>
      <c r="Q196" s="74"/>
      <c r="R196" s="74"/>
      <c r="S196" s="74"/>
    </row>
    <row r="197" spans="2:19">
      <c r="B197" s="74"/>
      <c r="C197" s="74"/>
      <c r="D197" s="74"/>
      <c r="E197" s="74"/>
      <c r="F197" s="74"/>
      <c r="G197" s="74"/>
      <c r="H197" s="74"/>
      <c r="I197" s="74"/>
      <c r="J197" s="74"/>
      <c r="K197" s="74"/>
      <c r="L197" s="74"/>
      <c r="M197" s="74"/>
      <c r="N197" s="74"/>
      <c r="O197" s="74"/>
      <c r="P197" s="74"/>
      <c r="Q197" s="74"/>
      <c r="R197" s="74"/>
      <c r="S197" s="74"/>
    </row>
    <row r="198" spans="2:19">
      <c r="B198" s="74"/>
      <c r="C198" s="74"/>
      <c r="D198" s="74"/>
      <c r="E198" s="74"/>
      <c r="F198" s="74"/>
      <c r="G198" s="74"/>
      <c r="H198" s="74"/>
      <c r="I198" s="74"/>
      <c r="J198" s="74"/>
      <c r="K198" s="74"/>
      <c r="L198" s="74"/>
      <c r="M198" s="74"/>
      <c r="N198" s="74"/>
      <c r="O198" s="74"/>
      <c r="P198" s="74"/>
      <c r="Q198" s="74"/>
      <c r="R198" s="74"/>
      <c r="S198" s="74"/>
    </row>
    <row r="199" spans="2:19">
      <c r="B199" s="74"/>
      <c r="C199" s="74"/>
      <c r="D199" s="74"/>
      <c r="E199" s="74"/>
      <c r="F199" s="74"/>
      <c r="G199" s="74"/>
      <c r="H199" s="74"/>
      <c r="I199" s="74"/>
      <c r="J199" s="74"/>
      <c r="K199" s="74"/>
      <c r="L199" s="74"/>
      <c r="M199" s="74"/>
      <c r="N199" s="74"/>
      <c r="O199" s="74"/>
      <c r="P199" s="74"/>
      <c r="Q199" s="74"/>
      <c r="R199" s="74"/>
      <c r="S199" s="74"/>
    </row>
    <row r="200" spans="2:19">
      <c r="B200" s="74"/>
      <c r="C200" s="74"/>
      <c r="D200" s="74"/>
      <c r="E200" s="74"/>
      <c r="F200" s="74"/>
      <c r="G200" s="74"/>
      <c r="H200" s="74"/>
      <c r="I200" s="74"/>
      <c r="J200" s="74"/>
      <c r="K200" s="74"/>
      <c r="L200" s="74"/>
      <c r="M200" s="74"/>
      <c r="N200" s="74"/>
      <c r="O200" s="74"/>
      <c r="P200" s="74"/>
      <c r="Q200" s="74"/>
      <c r="R200" s="74"/>
      <c r="S200" s="74"/>
    </row>
    <row r="201" spans="2:19">
      <c r="B201" s="74"/>
      <c r="C201" s="74"/>
      <c r="D201" s="74"/>
      <c r="E201" s="74"/>
      <c r="F201" s="74"/>
      <c r="G201" s="74"/>
      <c r="H201" s="74"/>
      <c r="I201" s="74"/>
      <c r="J201" s="74"/>
      <c r="K201" s="74"/>
      <c r="L201" s="74"/>
      <c r="M201" s="74"/>
      <c r="N201" s="74"/>
      <c r="O201" s="74"/>
      <c r="P201" s="74"/>
      <c r="Q201" s="74"/>
      <c r="R201" s="74"/>
      <c r="S201" s="74"/>
    </row>
    <row r="202" spans="2:19">
      <c r="B202" s="74"/>
      <c r="C202" s="74"/>
      <c r="D202" s="74"/>
      <c r="E202" s="74"/>
      <c r="F202" s="74"/>
      <c r="G202" s="74"/>
      <c r="H202" s="74"/>
      <c r="I202" s="74"/>
      <c r="J202" s="74"/>
      <c r="K202" s="74"/>
      <c r="L202" s="74"/>
      <c r="M202" s="74"/>
      <c r="N202" s="74"/>
      <c r="O202" s="74"/>
      <c r="P202" s="74"/>
      <c r="Q202" s="74"/>
      <c r="R202" s="74"/>
      <c r="S202" s="74"/>
    </row>
    <row r="203" spans="2:19">
      <c r="B203" s="74"/>
      <c r="C203" s="74"/>
      <c r="D203" s="74"/>
      <c r="E203" s="74"/>
      <c r="F203" s="74"/>
      <c r="G203" s="74"/>
      <c r="H203" s="74"/>
      <c r="I203" s="74"/>
      <c r="J203" s="74"/>
      <c r="K203" s="74"/>
      <c r="L203" s="74"/>
      <c r="M203" s="74"/>
      <c r="N203" s="74"/>
      <c r="O203" s="74"/>
      <c r="P203" s="74"/>
      <c r="Q203" s="74"/>
      <c r="R203" s="74"/>
      <c r="S203" s="74"/>
    </row>
    <row r="204" spans="2:19">
      <c r="B204" s="74"/>
      <c r="C204" s="74"/>
      <c r="D204" s="74"/>
      <c r="E204" s="74"/>
      <c r="F204" s="74"/>
      <c r="G204" s="74"/>
      <c r="H204" s="74"/>
      <c r="I204" s="74"/>
      <c r="J204" s="74"/>
      <c r="K204" s="74"/>
      <c r="L204" s="74"/>
      <c r="M204" s="74"/>
      <c r="N204" s="74"/>
      <c r="O204" s="74"/>
      <c r="P204" s="74"/>
      <c r="Q204" s="74"/>
      <c r="R204" s="74"/>
      <c r="S204" s="74"/>
    </row>
    <row r="205" spans="2:19">
      <c r="B205" s="74"/>
      <c r="C205" s="74"/>
      <c r="D205" s="74"/>
      <c r="E205" s="74"/>
      <c r="F205" s="74"/>
      <c r="G205" s="74"/>
      <c r="H205" s="74"/>
      <c r="I205" s="74"/>
      <c r="J205" s="74"/>
      <c r="K205" s="74"/>
      <c r="L205" s="74"/>
      <c r="M205" s="74"/>
      <c r="N205" s="74"/>
      <c r="O205" s="74"/>
      <c r="P205" s="74"/>
      <c r="Q205" s="74"/>
      <c r="R205" s="74"/>
      <c r="S205" s="74"/>
    </row>
    <row r="206" spans="2:19">
      <c r="B206" s="74"/>
      <c r="C206" s="74"/>
      <c r="D206" s="74"/>
      <c r="E206" s="74"/>
      <c r="F206" s="74"/>
      <c r="G206" s="74"/>
      <c r="H206" s="74"/>
      <c r="I206" s="74"/>
      <c r="J206" s="74"/>
      <c r="K206" s="74"/>
      <c r="L206" s="74"/>
      <c r="M206" s="74"/>
      <c r="N206" s="74"/>
      <c r="O206" s="74"/>
      <c r="P206" s="74"/>
      <c r="Q206" s="74"/>
      <c r="R206" s="74"/>
      <c r="S206" s="74"/>
    </row>
    <row r="207" spans="2:19">
      <c r="B207" s="74"/>
      <c r="C207" s="74"/>
      <c r="D207" s="74"/>
      <c r="E207" s="74"/>
      <c r="F207" s="74"/>
      <c r="G207" s="74"/>
      <c r="H207" s="74"/>
      <c r="I207" s="74"/>
      <c r="J207" s="74"/>
      <c r="K207" s="74"/>
      <c r="L207" s="74"/>
      <c r="M207" s="74"/>
      <c r="N207" s="74"/>
      <c r="O207" s="74"/>
      <c r="P207" s="74"/>
      <c r="Q207" s="74"/>
      <c r="R207" s="74"/>
      <c r="S207" s="74"/>
    </row>
    <row r="208" spans="2:19">
      <c r="B208" s="74"/>
      <c r="C208" s="74"/>
      <c r="D208" s="74"/>
      <c r="E208" s="74"/>
      <c r="F208" s="74"/>
      <c r="G208" s="74"/>
      <c r="H208" s="74"/>
      <c r="I208" s="74"/>
      <c r="J208" s="74"/>
      <c r="K208" s="74"/>
      <c r="L208" s="74"/>
      <c r="M208" s="74"/>
      <c r="N208" s="74"/>
      <c r="O208" s="74"/>
      <c r="P208" s="74"/>
      <c r="Q208" s="74"/>
      <c r="R208" s="74"/>
      <c r="S208" s="74"/>
    </row>
    <row r="209" spans="2:19">
      <c r="B209" s="74"/>
      <c r="C209" s="74"/>
      <c r="D209" s="74"/>
      <c r="E209" s="74"/>
      <c r="F209" s="74"/>
      <c r="G209" s="74"/>
      <c r="H209" s="74"/>
      <c r="I209" s="74"/>
      <c r="J209" s="74"/>
      <c r="K209" s="74"/>
      <c r="L209" s="74"/>
      <c r="M209" s="74"/>
      <c r="N209" s="74"/>
      <c r="O209" s="74"/>
      <c r="P209" s="74"/>
      <c r="Q209" s="74"/>
      <c r="R209" s="74"/>
      <c r="S209" s="74"/>
    </row>
    <row r="210" spans="2:19">
      <c r="B210" s="74"/>
      <c r="C210" s="74"/>
      <c r="D210" s="74"/>
      <c r="E210" s="74"/>
      <c r="F210" s="74"/>
      <c r="G210" s="74"/>
      <c r="H210" s="74"/>
      <c r="I210" s="74"/>
      <c r="J210" s="74"/>
      <c r="K210" s="74"/>
      <c r="L210" s="74"/>
      <c r="M210" s="74"/>
      <c r="N210" s="74"/>
      <c r="O210" s="74"/>
      <c r="P210" s="74"/>
      <c r="Q210" s="74"/>
      <c r="R210" s="74"/>
      <c r="S210" s="74"/>
    </row>
    <row r="211" spans="2:19">
      <c r="B211" s="74"/>
      <c r="C211" s="74"/>
      <c r="D211" s="74"/>
      <c r="E211" s="74"/>
      <c r="F211" s="74"/>
      <c r="G211" s="74"/>
      <c r="H211" s="74"/>
      <c r="I211" s="74"/>
      <c r="J211" s="74"/>
      <c r="K211" s="74"/>
      <c r="L211" s="74"/>
      <c r="M211" s="74"/>
      <c r="N211" s="74"/>
      <c r="O211" s="74"/>
      <c r="P211" s="74"/>
      <c r="Q211" s="74"/>
      <c r="R211" s="74"/>
      <c r="S211" s="74"/>
    </row>
    <row r="212" spans="2:19">
      <c r="B212" s="74"/>
      <c r="C212" s="74"/>
      <c r="D212" s="74"/>
      <c r="E212" s="74"/>
      <c r="F212" s="74"/>
      <c r="G212" s="74"/>
      <c r="H212" s="74"/>
      <c r="I212" s="74"/>
      <c r="J212" s="74"/>
      <c r="K212" s="74"/>
      <c r="L212" s="74"/>
      <c r="M212" s="74"/>
      <c r="N212" s="74"/>
      <c r="O212" s="74"/>
      <c r="P212" s="74"/>
      <c r="Q212" s="74"/>
      <c r="R212" s="74"/>
      <c r="S212" s="74"/>
    </row>
    <row r="213" spans="2:19">
      <c r="B213" s="74"/>
      <c r="C213" s="74"/>
      <c r="D213" s="74"/>
      <c r="E213" s="74"/>
      <c r="F213" s="74"/>
      <c r="G213" s="74"/>
      <c r="H213" s="74"/>
      <c r="I213" s="74"/>
      <c r="J213" s="74"/>
      <c r="K213" s="74"/>
      <c r="L213" s="74"/>
      <c r="M213" s="74"/>
      <c r="N213" s="74"/>
      <c r="O213" s="74"/>
      <c r="P213" s="74"/>
      <c r="Q213" s="74"/>
      <c r="R213" s="74"/>
      <c r="S213" s="74"/>
    </row>
    <row r="214" spans="2:19">
      <c r="B214" s="74"/>
      <c r="C214" s="74"/>
      <c r="D214" s="74"/>
      <c r="E214" s="74"/>
      <c r="F214" s="74"/>
      <c r="G214" s="74"/>
      <c r="H214" s="74"/>
      <c r="I214" s="74"/>
      <c r="J214" s="74"/>
      <c r="K214" s="74"/>
      <c r="L214" s="74"/>
      <c r="M214" s="74"/>
      <c r="N214" s="74"/>
      <c r="O214" s="74"/>
      <c r="P214" s="74"/>
      <c r="Q214" s="74"/>
      <c r="R214" s="74"/>
      <c r="S214" s="74"/>
    </row>
    <row r="215" spans="2:19">
      <c r="B215" s="74"/>
      <c r="C215" s="74"/>
      <c r="D215" s="74"/>
      <c r="E215" s="74"/>
      <c r="F215" s="74"/>
      <c r="G215" s="74"/>
      <c r="H215" s="74"/>
      <c r="I215" s="74"/>
      <c r="J215" s="74"/>
      <c r="K215" s="74"/>
      <c r="L215" s="74"/>
      <c r="M215" s="74"/>
      <c r="N215" s="74"/>
      <c r="O215" s="74"/>
      <c r="P215" s="74"/>
      <c r="Q215" s="74"/>
      <c r="R215" s="74"/>
      <c r="S215" s="74"/>
    </row>
    <row r="216" spans="2:19">
      <c r="B216" s="74"/>
      <c r="C216" s="74"/>
      <c r="D216" s="74"/>
      <c r="E216" s="74"/>
      <c r="F216" s="74"/>
      <c r="G216" s="74"/>
      <c r="H216" s="74"/>
      <c r="I216" s="74"/>
      <c r="J216" s="74"/>
      <c r="K216" s="74"/>
      <c r="L216" s="74"/>
      <c r="M216" s="74"/>
      <c r="N216" s="74"/>
      <c r="O216" s="74"/>
      <c r="P216" s="74"/>
      <c r="Q216" s="74"/>
      <c r="R216" s="74"/>
      <c r="S216" s="74"/>
    </row>
    <row r="217" spans="2:19">
      <c r="B217" s="74"/>
      <c r="C217" s="74"/>
      <c r="D217" s="74"/>
      <c r="E217" s="74"/>
      <c r="F217" s="74"/>
      <c r="G217" s="74"/>
      <c r="H217" s="74"/>
      <c r="I217" s="74"/>
      <c r="J217" s="74"/>
      <c r="K217" s="74"/>
      <c r="L217" s="74"/>
      <c r="M217" s="74"/>
      <c r="N217" s="74"/>
      <c r="O217" s="74"/>
      <c r="P217" s="74"/>
      <c r="Q217" s="74"/>
      <c r="R217" s="74"/>
      <c r="S217" s="74"/>
    </row>
    <row r="218" spans="2:19">
      <c r="B218" s="74"/>
      <c r="C218" s="74"/>
      <c r="D218" s="74"/>
      <c r="E218" s="74"/>
      <c r="F218" s="74"/>
      <c r="G218" s="74"/>
      <c r="H218" s="74"/>
      <c r="I218" s="74"/>
      <c r="J218" s="74"/>
      <c r="K218" s="74"/>
      <c r="L218" s="74"/>
      <c r="M218" s="74"/>
      <c r="N218" s="74"/>
      <c r="O218" s="74"/>
      <c r="P218" s="74"/>
      <c r="Q218" s="74"/>
      <c r="R218" s="74"/>
      <c r="S218" s="74"/>
    </row>
    <row r="219" spans="2:19">
      <c r="B219" s="74"/>
      <c r="C219" s="74"/>
      <c r="D219" s="74"/>
      <c r="E219" s="74"/>
      <c r="F219" s="74"/>
      <c r="G219" s="74"/>
      <c r="H219" s="74"/>
      <c r="I219" s="74"/>
      <c r="J219" s="74"/>
      <c r="K219" s="74"/>
      <c r="L219" s="74"/>
      <c r="M219" s="74"/>
      <c r="N219" s="74"/>
      <c r="O219" s="74"/>
      <c r="P219" s="74"/>
      <c r="Q219" s="74"/>
      <c r="R219" s="74"/>
      <c r="S219" s="74"/>
    </row>
    <row r="220" spans="2:19">
      <c r="B220" s="74"/>
      <c r="C220" s="74"/>
      <c r="D220" s="74"/>
      <c r="E220" s="74"/>
      <c r="F220" s="74"/>
      <c r="G220" s="74"/>
      <c r="H220" s="74"/>
      <c r="I220" s="74"/>
      <c r="J220" s="74"/>
      <c r="K220" s="74"/>
      <c r="L220" s="74"/>
      <c r="M220" s="74"/>
      <c r="N220" s="74"/>
      <c r="O220" s="74"/>
      <c r="P220" s="74"/>
      <c r="Q220" s="74"/>
      <c r="R220" s="74"/>
      <c r="S220" s="74"/>
    </row>
    <row r="221" spans="2:19">
      <c r="B221" s="74"/>
      <c r="C221" s="74"/>
      <c r="D221" s="74"/>
      <c r="E221" s="74"/>
      <c r="F221" s="74"/>
      <c r="G221" s="74"/>
      <c r="H221" s="74"/>
      <c r="I221" s="74"/>
      <c r="J221" s="74"/>
      <c r="K221" s="74"/>
      <c r="L221" s="74"/>
      <c r="M221" s="74"/>
      <c r="N221" s="74"/>
      <c r="O221" s="74"/>
      <c r="P221" s="74"/>
      <c r="Q221" s="74"/>
      <c r="R221" s="74"/>
      <c r="S221" s="74"/>
    </row>
    <row r="222" spans="2:19">
      <c r="B222" s="74"/>
      <c r="C222" s="74"/>
      <c r="D222" s="74"/>
      <c r="E222" s="74"/>
      <c r="F222" s="74"/>
      <c r="G222" s="74"/>
      <c r="H222" s="74"/>
      <c r="I222" s="74"/>
      <c r="J222" s="74"/>
      <c r="K222" s="74"/>
      <c r="L222" s="74"/>
      <c r="M222" s="74"/>
      <c r="N222" s="74"/>
      <c r="O222" s="74"/>
      <c r="P222" s="74"/>
      <c r="Q222" s="74"/>
      <c r="R222" s="74"/>
      <c r="S222" s="74"/>
    </row>
    <row r="223" spans="2:19">
      <c r="B223" s="74"/>
      <c r="C223" s="74"/>
      <c r="D223" s="74"/>
      <c r="E223" s="74"/>
      <c r="F223" s="74"/>
      <c r="G223" s="74"/>
      <c r="H223" s="74"/>
      <c r="I223" s="74"/>
      <c r="J223" s="74"/>
      <c r="K223" s="74"/>
      <c r="L223" s="74"/>
      <c r="M223" s="74"/>
      <c r="N223" s="74"/>
      <c r="O223" s="74"/>
      <c r="P223" s="74"/>
      <c r="Q223" s="74"/>
      <c r="R223" s="74"/>
      <c r="S223" s="74"/>
    </row>
    <row r="224" spans="2:19">
      <c r="B224" s="74"/>
      <c r="C224" s="74"/>
      <c r="D224" s="74"/>
      <c r="E224" s="74"/>
      <c r="F224" s="74"/>
      <c r="G224" s="74"/>
      <c r="H224" s="74"/>
      <c r="I224" s="74"/>
      <c r="J224" s="74"/>
      <c r="K224" s="74"/>
      <c r="L224" s="74"/>
      <c r="M224" s="74"/>
      <c r="N224" s="74"/>
      <c r="O224" s="74"/>
      <c r="P224" s="74"/>
      <c r="Q224" s="74"/>
      <c r="R224" s="74"/>
      <c r="S224" s="74"/>
    </row>
    <row r="225" spans="2:19">
      <c r="B225" s="74"/>
      <c r="C225" s="74"/>
      <c r="D225" s="74"/>
      <c r="E225" s="74"/>
      <c r="F225" s="74"/>
      <c r="G225" s="74"/>
      <c r="H225" s="74"/>
      <c r="I225" s="74"/>
      <c r="J225" s="74"/>
      <c r="K225" s="74"/>
      <c r="L225" s="74"/>
      <c r="M225" s="74"/>
      <c r="N225" s="74"/>
      <c r="O225" s="74"/>
      <c r="P225" s="74"/>
      <c r="Q225" s="74"/>
      <c r="R225" s="74"/>
      <c r="S225" s="74"/>
    </row>
    <row r="226" spans="2:19">
      <c r="B226" s="74"/>
      <c r="C226" s="74"/>
      <c r="D226" s="74"/>
      <c r="E226" s="74"/>
      <c r="F226" s="74"/>
      <c r="G226" s="74"/>
      <c r="H226" s="74"/>
      <c r="I226" s="74"/>
      <c r="J226" s="74"/>
      <c r="K226" s="74"/>
      <c r="L226" s="74"/>
      <c r="M226" s="74"/>
      <c r="N226" s="74"/>
      <c r="O226" s="74"/>
      <c r="P226" s="74"/>
      <c r="Q226" s="74"/>
      <c r="R226" s="74"/>
      <c r="S226" s="74"/>
    </row>
    <row r="227" spans="2:19">
      <c r="B227" s="74"/>
      <c r="C227" s="74"/>
      <c r="D227" s="74"/>
      <c r="E227" s="74"/>
      <c r="F227" s="74"/>
      <c r="G227" s="74"/>
      <c r="H227" s="74"/>
      <c r="I227" s="74"/>
      <c r="J227" s="74"/>
      <c r="K227" s="74"/>
      <c r="L227" s="74"/>
      <c r="M227" s="74"/>
      <c r="N227" s="74"/>
      <c r="O227" s="74"/>
      <c r="P227" s="74"/>
      <c r="Q227" s="74"/>
      <c r="R227" s="74"/>
      <c r="S227" s="74"/>
    </row>
    <row r="228" spans="2:19">
      <c r="B228" s="74"/>
      <c r="C228" s="74"/>
      <c r="D228" s="74"/>
      <c r="E228" s="74"/>
      <c r="F228" s="74"/>
      <c r="G228" s="74"/>
      <c r="H228" s="74"/>
      <c r="I228" s="74"/>
      <c r="J228" s="74"/>
      <c r="K228" s="74"/>
      <c r="L228" s="74"/>
      <c r="M228" s="74"/>
      <c r="N228" s="74"/>
      <c r="O228" s="74"/>
      <c r="P228" s="74"/>
      <c r="Q228" s="74"/>
      <c r="R228" s="74"/>
      <c r="S228" s="74"/>
    </row>
    <row r="229" spans="2:19">
      <c r="B229" s="74"/>
      <c r="C229" s="74"/>
      <c r="D229" s="74"/>
      <c r="E229" s="74"/>
      <c r="F229" s="74"/>
      <c r="G229" s="74"/>
      <c r="H229" s="74"/>
      <c r="I229" s="74"/>
      <c r="J229" s="74"/>
      <c r="K229" s="74"/>
      <c r="L229" s="74"/>
      <c r="M229" s="74"/>
      <c r="N229" s="74"/>
      <c r="O229" s="74"/>
      <c r="P229" s="74"/>
      <c r="Q229" s="74"/>
      <c r="R229" s="74"/>
      <c r="S229" s="74"/>
    </row>
    <row r="230" spans="2:19">
      <c r="B230" s="74"/>
      <c r="C230" s="74"/>
      <c r="D230" s="74"/>
      <c r="E230" s="74"/>
      <c r="F230" s="74"/>
      <c r="G230" s="74"/>
      <c r="H230" s="74"/>
      <c r="I230" s="74"/>
      <c r="J230" s="74"/>
      <c r="K230" s="74"/>
      <c r="L230" s="74"/>
      <c r="M230" s="74"/>
      <c r="N230" s="74"/>
      <c r="O230" s="74"/>
      <c r="P230" s="74"/>
      <c r="Q230" s="74"/>
      <c r="R230" s="74"/>
      <c r="S230" s="74"/>
    </row>
    <row r="231" spans="2:19">
      <c r="B231" s="74"/>
      <c r="C231" s="74"/>
      <c r="D231" s="74"/>
      <c r="E231" s="74"/>
      <c r="F231" s="74"/>
      <c r="G231" s="74"/>
      <c r="H231" s="74"/>
      <c r="I231" s="74"/>
      <c r="J231" s="74"/>
      <c r="K231" s="74"/>
      <c r="L231" s="74"/>
      <c r="M231" s="74"/>
      <c r="N231" s="74"/>
      <c r="O231" s="74"/>
      <c r="P231" s="74"/>
      <c r="Q231" s="74"/>
      <c r="R231" s="74"/>
      <c r="S231" s="74"/>
    </row>
    <row r="232" spans="2:19">
      <c r="B232" s="74"/>
      <c r="C232" s="74"/>
      <c r="D232" s="74"/>
      <c r="E232" s="74"/>
      <c r="F232" s="74"/>
      <c r="G232" s="74"/>
      <c r="H232" s="74"/>
      <c r="I232" s="74"/>
      <c r="J232" s="74"/>
      <c r="K232" s="74"/>
      <c r="L232" s="74"/>
      <c r="M232" s="74"/>
      <c r="N232" s="74"/>
      <c r="O232" s="74"/>
      <c r="P232" s="74"/>
      <c r="Q232" s="74"/>
      <c r="R232" s="74"/>
      <c r="S232" s="74"/>
    </row>
    <row r="233" spans="2:19">
      <c r="B233" s="74"/>
      <c r="C233" s="74"/>
      <c r="D233" s="74"/>
      <c r="E233" s="74"/>
      <c r="F233" s="74"/>
      <c r="G233" s="74"/>
      <c r="H233" s="74"/>
      <c r="I233" s="74"/>
      <c r="J233" s="74"/>
      <c r="K233" s="74"/>
      <c r="L233" s="74"/>
      <c r="M233" s="74"/>
      <c r="N233" s="74"/>
      <c r="O233" s="74"/>
      <c r="P233" s="74"/>
      <c r="Q233" s="74"/>
      <c r="R233" s="74"/>
      <c r="S233" s="74"/>
    </row>
    <row r="234" spans="2:19">
      <c r="B234" s="74"/>
      <c r="C234" s="74"/>
      <c r="D234" s="74"/>
      <c r="E234" s="74"/>
      <c r="F234" s="74"/>
      <c r="G234" s="74"/>
      <c r="H234" s="74"/>
      <c r="I234" s="74"/>
      <c r="J234" s="74"/>
      <c r="K234" s="74"/>
      <c r="L234" s="74"/>
      <c r="M234" s="74"/>
      <c r="N234" s="74"/>
      <c r="O234" s="74"/>
      <c r="P234" s="74"/>
      <c r="Q234" s="74"/>
      <c r="R234" s="74"/>
      <c r="S234" s="74"/>
    </row>
    <row r="235" spans="2:19">
      <c r="B235" s="74"/>
      <c r="C235" s="74"/>
      <c r="D235" s="74"/>
      <c r="E235" s="74"/>
      <c r="F235" s="74"/>
      <c r="G235" s="74"/>
      <c r="H235" s="74"/>
      <c r="I235" s="74"/>
      <c r="J235" s="74"/>
      <c r="K235" s="74"/>
      <c r="L235" s="74"/>
      <c r="M235" s="74"/>
      <c r="N235" s="74"/>
      <c r="O235" s="74"/>
      <c r="P235" s="74"/>
      <c r="Q235" s="74"/>
      <c r="R235" s="74"/>
      <c r="S235" s="74"/>
    </row>
    <row r="236" spans="2:19">
      <c r="B236" s="74"/>
      <c r="C236" s="74"/>
      <c r="D236" s="74"/>
      <c r="E236" s="74"/>
      <c r="F236" s="74"/>
      <c r="G236" s="74"/>
      <c r="H236" s="74"/>
      <c r="I236" s="74"/>
      <c r="J236" s="74"/>
      <c r="K236" s="74"/>
      <c r="L236" s="74"/>
      <c r="M236" s="74"/>
      <c r="N236" s="74"/>
      <c r="O236" s="74"/>
      <c r="P236" s="74"/>
      <c r="Q236" s="74"/>
      <c r="R236" s="74"/>
      <c r="S236" s="74"/>
    </row>
    <row r="237" spans="2:19">
      <c r="B237" s="74"/>
      <c r="C237" s="74"/>
      <c r="D237" s="74"/>
      <c r="E237" s="74"/>
      <c r="F237" s="74"/>
      <c r="G237" s="74"/>
      <c r="H237" s="74"/>
      <c r="I237" s="74"/>
      <c r="J237" s="74"/>
      <c r="K237" s="74"/>
      <c r="L237" s="74"/>
      <c r="M237" s="74"/>
      <c r="N237" s="74"/>
      <c r="O237" s="74"/>
      <c r="P237" s="74"/>
      <c r="Q237" s="74"/>
      <c r="R237" s="74"/>
      <c r="S237" s="74"/>
    </row>
    <row r="238" spans="2:19">
      <c r="B238" s="74"/>
      <c r="C238" s="74"/>
      <c r="D238" s="74"/>
      <c r="E238" s="74"/>
      <c r="F238" s="74"/>
      <c r="G238" s="74"/>
      <c r="H238" s="74"/>
      <c r="I238" s="74"/>
      <c r="J238" s="74"/>
      <c r="K238" s="74"/>
      <c r="L238" s="74"/>
      <c r="M238" s="74"/>
      <c r="N238" s="74"/>
      <c r="O238" s="74"/>
      <c r="P238" s="74"/>
      <c r="Q238" s="74"/>
      <c r="R238" s="74"/>
      <c r="S238" s="74"/>
    </row>
    <row r="239" spans="2:19">
      <c r="B239" s="74"/>
      <c r="C239" s="74"/>
      <c r="D239" s="74"/>
      <c r="E239" s="74"/>
      <c r="F239" s="74"/>
      <c r="G239" s="74"/>
      <c r="H239" s="74"/>
      <c r="I239" s="74"/>
      <c r="J239" s="74"/>
      <c r="K239" s="74"/>
      <c r="L239" s="74"/>
      <c r="M239" s="74"/>
      <c r="N239" s="74"/>
      <c r="O239" s="74"/>
      <c r="P239" s="74"/>
      <c r="Q239" s="74"/>
      <c r="R239" s="74"/>
      <c r="S239" s="74"/>
    </row>
    <row r="240" spans="2:19">
      <c r="B240" s="74"/>
      <c r="C240" s="74"/>
      <c r="D240" s="74"/>
      <c r="E240" s="74"/>
      <c r="F240" s="74"/>
      <c r="G240" s="74"/>
      <c r="H240" s="74"/>
      <c r="I240" s="74"/>
      <c r="J240" s="74"/>
      <c r="K240" s="74"/>
      <c r="L240" s="74"/>
      <c r="M240" s="74"/>
      <c r="N240" s="74"/>
      <c r="O240" s="74"/>
      <c r="P240" s="74"/>
      <c r="Q240" s="74"/>
      <c r="R240" s="74"/>
      <c r="S240" s="74"/>
    </row>
    <row r="241" spans="2:19">
      <c r="B241" s="74"/>
      <c r="C241" s="74"/>
      <c r="D241" s="74"/>
      <c r="E241" s="74"/>
      <c r="F241" s="74"/>
      <c r="G241" s="74"/>
      <c r="H241" s="74"/>
      <c r="I241" s="74"/>
      <c r="J241" s="74"/>
      <c r="K241" s="74"/>
      <c r="L241" s="74"/>
      <c r="M241" s="74"/>
      <c r="N241" s="74"/>
      <c r="O241" s="74"/>
      <c r="P241" s="74"/>
      <c r="Q241" s="74"/>
      <c r="R241" s="74"/>
      <c r="S241" s="74"/>
    </row>
    <row r="242" spans="2:19">
      <c r="B242" s="74"/>
      <c r="C242" s="74"/>
      <c r="D242" s="74"/>
      <c r="E242" s="74"/>
      <c r="F242" s="74"/>
      <c r="G242" s="74"/>
      <c r="H242" s="74"/>
      <c r="I242" s="74"/>
      <c r="J242" s="74"/>
      <c r="K242" s="74"/>
      <c r="L242" s="74"/>
      <c r="M242" s="74"/>
      <c r="N242" s="74"/>
      <c r="O242" s="74"/>
      <c r="P242" s="74"/>
      <c r="Q242" s="74"/>
      <c r="R242" s="74"/>
      <c r="S242" s="74"/>
    </row>
    <row r="243" spans="2:19">
      <c r="B243" s="74"/>
      <c r="C243" s="74"/>
      <c r="D243" s="74"/>
      <c r="E243" s="74"/>
      <c r="F243" s="74"/>
      <c r="G243" s="74"/>
      <c r="H243" s="74"/>
      <c r="I243" s="74"/>
      <c r="J243" s="74"/>
      <c r="K243" s="74"/>
      <c r="L243" s="74"/>
      <c r="M243" s="74"/>
      <c r="N243" s="74"/>
      <c r="O243" s="74"/>
      <c r="P243" s="74"/>
      <c r="Q243" s="74"/>
      <c r="R243" s="74"/>
      <c r="S243" s="74"/>
    </row>
    <row r="244" spans="2:19">
      <c r="B244" s="74"/>
      <c r="C244" s="74"/>
      <c r="D244" s="74"/>
      <c r="E244" s="74"/>
      <c r="F244" s="74"/>
      <c r="G244" s="74"/>
      <c r="H244" s="74"/>
      <c r="I244" s="74"/>
      <c r="J244" s="74"/>
      <c r="K244" s="74"/>
      <c r="L244" s="74"/>
      <c r="M244" s="74"/>
      <c r="N244" s="74"/>
      <c r="O244" s="74"/>
      <c r="P244" s="74"/>
      <c r="Q244" s="74"/>
      <c r="R244" s="74"/>
      <c r="S244" s="74"/>
    </row>
    <row r="245" spans="2:19">
      <c r="B245" s="74"/>
      <c r="C245" s="74"/>
      <c r="D245" s="74"/>
      <c r="E245" s="74"/>
      <c r="F245" s="74"/>
      <c r="G245" s="74"/>
      <c r="H245" s="74"/>
      <c r="I245" s="74"/>
      <c r="J245" s="74"/>
      <c r="K245" s="74"/>
      <c r="L245" s="74"/>
      <c r="M245" s="74"/>
      <c r="N245" s="74"/>
      <c r="O245" s="74"/>
      <c r="P245" s="74"/>
      <c r="Q245" s="74"/>
      <c r="R245" s="74"/>
      <c r="S245" s="74"/>
    </row>
    <row r="246" spans="2:19">
      <c r="B246" s="74"/>
      <c r="C246" s="74"/>
      <c r="D246" s="74"/>
      <c r="E246" s="74"/>
      <c r="F246" s="74"/>
      <c r="G246" s="74"/>
      <c r="H246" s="74"/>
      <c r="I246" s="74"/>
      <c r="J246" s="74"/>
      <c r="K246" s="74"/>
      <c r="L246" s="74"/>
      <c r="M246" s="74"/>
      <c r="N246" s="74"/>
      <c r="O246" s="74"/>
      <c r="P246" s="74"/>
      <c r="Q246" s="74"/>
      <c r="R246" s="74"/>
      <c r="S246" s="74"/>
    </row>
    <row r="247" spans="2:19">
      <c r="B247" s="74"/>
      <c r="C247" s="74"/>
      <c r="D247" s="74"/>
      <c r="E247" s="74"/>
      <c r="F247" s="74"/>
      <c r="G247" s="74"/>
      <c r="H247" s="74"/>
      <c r="I247" s="74"/>
      <c r="J247" s="74"/>
      <c r="K247" s="74"/>
      <c r="L247" s="74"/>
      <c r="M247" s="74"/>
      <c r="N247" s="74"/>
      <c r="O247" s="74"/>
      <c r="P247" s="74"/>
      <c r="Q247" s="74"/>
      <c r="R247" s="74"/>
      <c r="S247" s="74"/>
    </row>
    <row r="248" spans="2:19">
      <c r="B248" s="74"/>
      <c r="C248" s="74"/>
      <c r="D248" s="74"/>
      <c r="E248" s="74"/>
      <c r="F248" s="74"/>
      <c r="G248" s="74"/>
      <c r="H248" s="74"/>
      <c r="I248" s="74"/>
      <c r="J248" s="74"/>
      <c r="K248" s="74"/>
      <c r="L248" s="74"/>
      <c r="M248" s="74"/>
      <c r="N248" s="74"/>
      <c r="O248" s="74"/>
      <c r="P248" s="74"/>
      <c r="Q248" s="74"/>
      <c r="R248" s="74"/>
      <c r="S248" s="74"/>
    </row>
    <row r="249" spans="2:19">
      <c r="B249" s="74"/>
      <c r="C249" s="74"/>
      <c r="D249" s="74"/>
      <c r="E249" s="74"/>
      <c r="F249" s="74"/>
      <c r="G249" s="74"/>
      <c r="H249" s="74"/>
      <c r="I249" s="74"/>
      <c r="J249" s="74"/>
      <c r="K249" s="74"/>
      <c r="L249" s="74"/>
      <c r="M249" s="74"/>
      <c r="N249" s="74"/>
      <c r="O249" s="74"/>
      <c r="P249" s="74"/>
      <c r="Q249" s="74"/>
      <c r="R249" s="74"/>
      <c r="S249" s="74"/>
    </row>
    <row r="250" spans="2:19">
      <c r="B250" s="74"/>
      <c r="C250" s="74"/>
      <c r="D250" s="74"/>
      <c r="E250" s="74"/>
      <c r="F250" s="74"/>
      <c r="G250" s="74"/>
      <c r="H250" s="74"/>
      <c r="I250" s="74"/>
      <c r="J250" s="74"/>
      <c r="K250" s="74"/>
      <c r="L250" s="74"/>
      <c r="M250" s="74"/>
      <c r="N250" s="74"/>
      <c r="O250" s="74"/>
      <c r="P250" s="74"/>
      <c r="Q250" s="74"/>
      <c r="R250" s="74"/>
      <c r="S250" s="74"/>
    </row>
    <row r="251" spans="2:19">
      <c r="B251" s="74"/>
      <c r="C251" s="74"/>
      <c r="D251" s="74"/>
      <c r="E251" s="74"/>
      <c r="F251" s="74"/>
      <c r="G251" s="74"/>
      <c r="H251" s="74"/>
      <c r="I251" s="74"/>
      <c r="J251" s="74"/>
      <c r="K251" s="74"/>
      <c r="L251" s="74"/>
      <c r="M251" s="74"/>
      <c r="N251" s="74"/>
      <c r="O251" s="74"/>
      <c r="P251" s="74"/>
      <c r="Q251" s="74"/>
      <c r="R251" s="74"/>
      <c r="S251" s="74"/>
    </row>
    <row r="252" spans="2:19">
      <c r="B252" s="74"/>
      <c r="C252" s="74"/>
      <c r="D252" s="74"/>
      <c r="E252" s="74"/>
      <c r="F252" s="74"/>
      <c r="G252" s="74"/>
      <c r="H252" s="74"/>
      <c r="I252" s="74"/>
      <c r="J252" s="74"/>
      <c r="K252" s="74"/>
      <c r="L252" s="74"/>
      <c r="M252" s="74"/>
      <c r="N252" s="74"/>
      <c r="O252" s="74"/>
      <c r="P252" s="74"/>
      <c r="Q252" s="74"/>
      <c r="R252" s="74"/>
      <c r="S252" s="74"/>
    </row>
    <row r="253" spans="2:19">
      <c r="B253" s="74"/>
      <c r="C253" s="74"/>
      <c r="D253" s="74"/>
      <c r="E253" s="74"/>
      <c r="F253" s="74"/>
      <c r="G253" s="74"/>
      <c r="H253" s="74"/>
      <c r="I253" s="74"/>
      <c r="J253" s="74"/>
      <c r="K253" s="74"/>
      <c r="L253" s="74"/>
      <c r="M253" s="74"/>
      <c r="N253" s="74"/>
      <c r="O253" s="74"/>
      <c r="P253" s="74"/>
      <c r="Q253" s="74"/>
      <c r="R253" s="74"/>
      <c r="S253" s="74"/>
    </row>
    <row r="254" spans="2:19">
      <c r="B254" s="74"/>
      <c r="C254" s="74"/>
      <c r="D254" s="74"/>
      <c r="E254" s="74"/>
      <c r="F254" s="74"/>
      <c r="G254" s="74"/>
      <c r="H254" s="74"/>
      <c r="I254" s="74"/>
      <c r="J254" s="74"/>
      <c r="K254" s="74"/>
      <c r="L254" s="74"/>
      <c r="M254" s="74"/>
      <c r="N254" s="74"/>
      <c r="O254" s="74"/>
      <c r="P254" s="74"/>
      <c r="Q254" s="74"/>
      <c r="R254" s="74"/>
      <c r="S254" s="74"/>
    </row>
    <row r="255" spans="2:19">
      <c r="B255" s="74"/>
      <c r="C255" s="74"/>
      <c r="D255" s="74"/>
      <c r="E255" s="74"/>
      <c r="F255" s="74"/>
      <c r="G255" s="74"/>
      <c r="H255" s="74"/>
      <c r="I255" s="74"/>
      <c r="J255" s="74"/>
      <c r="K255" s="74"/>
      <c r="L255" s="74"/>
      <c r="M255" s="74"/>
      <c r="N255" s="74"/>
      <c r="O255" s="74"/>
      <c r="P255" s="74"/>
      <c r="Q255" s="74"/>
      <c r="R255" s="74"/>
      <c r="S255" s="74"/>
    </row>
    <row r="256" spans="2:19">
      <c r="B256" s="74"/>
      <c r="C256" s="74"/>
      <c r="D256" s="74"/>
      <c r="E256" s="74"/>
      <c r="F256" s="74"/>
      <c r="G256" s="74"/>
      <c r="H256" s="74"/>
      <c r="I256" s="74"/>
      <c r="J256" s="74"/>
      <c r="K256" s="74"/>
      <c r="L256" s="74"/>
      <c r="M256" s="74"/>
      <c r="N256" s="74"/>
      <c r="O256" s="74"/>
      <c r="P256" s="74"/>
      <c r="Q256" s="74"/>
      <c r="R256" s="74"/>
      <c r="S256" s="74"/>
    </row>
    <row r="257" spans="2:19">
      <c r="B257" s="74"/>
      <c r="C257" s="74"/>
      <c r="D257" s="74"/>
      <c r="E257" s="74"/>
      <c r="F257" s="74"/>
      <c r="G257" s="74"/>
      <c r="H257" s="74"/>
      <c r="I257" s="74"/>
      <c r="J257" s="74"/>
      <c r="K257" s="74"/>
      <c r="L257" s="74"/>
      <c r="M257" s="74"/>
      <c r="N257" s="74"/>
      <c r="O257" s="74"/>
      <c r="P257" s="74"/>
      <c r="Q257" s="74"/>
      <c r="R257" s="74"/>
      <c r="S257" s="74"/>
    </row>
    <row r="258" spans="2:19">
      <c r="B258" s="74"/>
      <c r="C258" s="74"/>
      <c r="D258" s="74"/>
      <c r="E258" s="74"/>
      <c r="F258" s="74"/>
      <c r="G258" s="74"/>
      <c r="H258" s="74"/>
      <c r="I258" s="74"/>
      <c r="J258" s="74"/>
      <c r="K258" s="74"/>
      <c r="L258" s="74"/>
      <c r="M258" s="74"/>
      <c r="N258" s="74"/>
      <c r="O258" s="74"/>
      <c r="P258" s="74"/>
      <c r="Q258" s="74"/>
      <c r="R258" s="74"/>
      <c r="S258" s="74"/>
    </row>
    <row r="259" spans="2:19">
      <c r="B259" s="74"/>
      <c r="C259" s="74"/>
      <c r="D259" s="74"/>
      <c r="E259" s="74"/>
      <c r="F259" s="74"/>
      <c r="G259" s="74"/>
      <c r="H259" s="74"/>
      <c r="I259" s="74"/>
      <c r="J259" s="74"/>
      <c r="K259" s="74"/>
      <c r="L259" s="74"/>
      <c r="M259" s="74"/>
      <c r="N259" s="74"/>
      <c r="O259" s="74"/>
      <c r="P259" s="74"/>
      <c r="Q259" s="74"/>
      <c r="R259" s="74"/>
      <c r="S259" s="74"/>
    </row>
    <row r="260" spans="2:19">
      <c r="B260" s="74"/>
      <c r="C260" s="74"/>
      <c r="D260" s="74"/>
      <c r="E260" s="74"/>
      <c r="F260" s="74"/>
      <c r="G260" s="74"/>
      <c r="H260" s="74"/>
      <c r="I260" s="74"/>
      <c r="J260" s="74"/>
      <c r="K260" s="74"/>
      <c r="L260" s="74"/>
      <c r="M260" s="74"/>
      <c r="N260" s="74"/>
      <c r="O260" s="74"/>
      <c r="P260" s="74"/>
      <c r="Q260" s="74"/>
      <c r="R260" s="74"/>
      <c r="S260" s="74"/>
    </row>
  </sheetData>
  <mergeCells count="178">
    <mergeCell ref="B6:AK7"/>
    <mergeCell ref="K10:L10"/>
    <mergeCell ref="M10:N10"/>
    <mergeCell ref="P10:Q10"/>
    <mergeCell ref="S10:T10"/>
    <mergeCell ref="AH27:AJ27"/>
    <mergeCell ref="AH28:AJ28"/>
    <mergeCell ref="AH29:AJ29"/>
    <mergeCell ref="O20:T20"/>
    <mergeCell ref="O21:T21"/>
    <mergeCell ref="O22:T22"/>
    <mergeCell ref="O23:T23"/>
    <mergeCell ref="O24:T24"/>
    <mergeCell ref="O26:Z26"/>
    <mergeCell ref="K11:AL11"/>
    <mergeCell ref="K12:AL13"/>
    <mergeCell ref="A4:AL4"/>
    <mergeCell ref="AH30:AJ30"/>
    <mergeCell ref="AF24:AJ24"/>
    <mergeCell ref="AF20:AJ20"/>
    <mergeCell ref="AF21:AJ21"/>
    <mergeCell ref="Z20:AD20"/>
    <mergeCell ref="Z21:AD21"/>
    <mergeCell ref="AF23:AJ23"/>
    <mergeCell ref="AA45:AB45"/>
    <mergeCell ref="AC45:AE45"/>
    <mergeCell ref="AG26:AL26"/>
    <mergeCell ref="AA34:AD34"/>
    <mergeCell ref="I31:N31"/>
    <mergeCell ref="O31:R31"/>
    <mergeCell ref="AA31:AD31"/>
    <mergeCell ref="I32:N32"/>
    <mergeCell ref="O32:R32"/>
    <mergeCell ref="AA32:AD32"/>
    <mergeCell ref="K14:AL14"/>
    <mergeCell ref="K15:AL15"/>
    <mergeCell ref="K16:AL16"/>
    <mergeCell ref="O19:Q19"/>
    <mergeCell ref="R19:T19"/>
    <mergeCell ref="I29:N29"/>
    <mergeCell ref="O29:R29"/>
    <mergeCell ref="AA29:AD29"/>
    <mergeCell ref="I30:N30"/>
    <mergeCell ref="O30:R30"/>
    <mergeCell ref="AA30:AD30"/>
    <mergeCell ref="I27:N27"/>
    <mergeCell ref="O27:R27"/>
    <mergeCell ref="AA27:AD27"/>
    <mergeCell ref="I28:N28"/>
    <mergeCell ref="O28:R28"/>
    <mergeCell ref="AA28:AD28"/>
    <mergeCell ref="AH31:AJ31"/>
    <mergeCell ref="AH32:AJ32"/>
    <mergeCell ref="AH33:AJ33"/>
    <mergeCell ref="AH34:AJ34"/>
    <mergeCell ref="I37:N37"/>
    <mergeCell ref="O37:R37"/>
    <mergeCell ref="AA37:AD37"/>
    <mergeCell ref="O38:R38"/>
    <mergeCell ref="AA38:AD38"/>
    <mergeCell ref="I35:N35"/>
    <mergeCell ref="O35:R35"/>
    <mergeCell ref="AA35:AD35"/>
    <mergeCell ref="I36:N36"/>
    <mergeCell ref="O36:R36"/>
    <mergeCell ref="AA36:AD36"/>
    <mergeCell ref="AH35:AJ35"/>
    <mergeCell ref="AH36:AJ36"/>
    <mergeCell ref="AH37:AJ37"/>
    <mergeCell ref="AH38:AJ38"/>
    <mergeCell ref="I33:N33"/>
    <mergeCell ref="O33:R33"/>
    <mergeCell ref="AA33:AD33"/>
    <mergeCell ref="I34:N34"/>
    <mergeCell ref="O34:R34"/>
    <mergeCell ref="K41:N41"/>
    <mergeCell ref="C42:N42"/>
    <mergeCell ref="O42:R42"/>
    <mergeCell ref="AA42:AD42"/>
    <mergeCell ref="O39:Z39"/>
    <mergeCell ref="AA39:AL39"/>
    <mergeCell ref="C40:N40"/>
    <mergeCell ref="O40:R40"/>
    <mergeCell ref="AA40:AD40"/>
    <mergeCell ref="AH40:AJ40"/>
    <mergeCell ref="AH42:AJ42"/>
    <mergeCell ref="AA41:AB41"/>
    <mergeCell ref="AC41:AE41"/>
    <mergeCell ref="K45:N45"/>
    <mergeCell ref="C46:N46"/>
    <mergeCell ref="O46:R46"/>
    <mergeCell ref="AA46:AD46"/>
    <mergeCell ref="K43:N43"/>
    <mergeCell ref="C44:N44"/>
    <mergeCell ref="O44:R44"/>
    <mergeCell ref="AA44:AD44"/>
    <mergeCell ref="AH44:AJ44"/>
    <mergeCell ref="AH46:AJ46"/>
    <mergeCell ref="AA43:AB43"/>
    <mergeCell ref="AC43:AE43"/>
    <mergeCell ref="K49:N49"/>
    <mergeCell ref="O50:R50"/>
    <mergeCell ref="AA50:AD50"/>
    <mergeCell ref="O51:Z51"/>
    <mergeCell ref="AA51:AL51"/>
    <mergeCell ref="K47:N47"/>
    <mergeCell ref="C48:N48"/>
    <mergeCell ref="O48:R48"/>
    <mergeCell ref="AA48:AD48"/>
    <mergeCell ref="AH48:AJ48"/>
    <mergeCell ref="AH50:AJ50"/>
    <mergeCell ref="AA47:AB47"/>
    <mergeCell ref="AC47:AE47"/>
    <mergeCell ref="AA49:AB49"/>
    <mergeCell ref="AC49:AE49"/>
    <mergeCell ref="AG53:AJ53"/>
    <mergeCell ref="C54:N54"/>
    <mergeCell ref="O54:R54"/>
    <mergeCell ref="U54:X54"/>
    <mergeCell ref="AA54:AD54"/>
    <mergeCell ref="AG54:AJ54"/>
    <mergeCell ref="O52:S52"/>
    <mergeCell ref="U52:Z52"/>
    <mergeCell ref="C53:N53"/>
    <mergeCell ref="O53:R53"/>
    <mergeCell ref="U53:X53"/>
    <mergeCell ref="AA53:AD53"/>
    <mergeCell ref="AA52:AE52"/>
    <mergeCell ref="AG52:AL52"/>
    <mergeCell ref="C55:N55"/>
    <mergeCell ref="O55:R55"/>
    <mergeCell ref="U55:X55"/>
    <mergeCell ref="AA55:AD55"/>
    <mergeCell ref="AG55:AJ55"/>
    <mergeCell ref="C56:N56"/>
    <mergeCell ref="O56:R56"/>
    <mergeCell ref="U56:X56"/>
    <mergeCell ref="AA56:AD56"/>
    <mergeCell ref="AG56:AJ56"/>
    <mergeCell ref="O57:R57"/>
    <mergeCell ref="U57:X57"/>
    <mergeCell ref="AA57:AD57"/>
    <mergeCell ref="AG57:AJ57"/>
    <mergeCell ref="C58:N58"/>
    <mergeCell ref="O58:R58"/>
    <mergeCell ref="U58:X58"/>
    <mergeCell ref="AA58:AD58"/>
    <mergeCell ref="AG58:AJ58"/>
    <mergeCell ref="C57:N57"/>
    <mergeCell ref="O64:R64"/>
    <mergeCell ref="U64:X64"/>
    <mergeCell ref="AA64:AD64"/>
    <mergeCell ref="AG64:AJ64"/>
    <mergeCell ref="C61:N61"/>
    <mergeCell ref="O61:R61"/>
    <mergeCell ref="U61:X61"/>
    <mergeCell ref="AA61:AD61"/>
    <mergeCell ref="AG61:AJ61"/>
    <mergeCell ref="C62:N62"/>
    <mergeCell ref="O62:R62"/>
    <mergeCell ref="U62:X62"/>
    <mergeCell ref="AA62:AD62"/>
    <mergeCell ref="AG62:AJ62"/>
    <mergeCell ref="C63:N63"/>
    <mergeCell ref="O63:R63"/>
    <mergeCell ref="U63:X63"/>
    <mergeCell ref="AA63:AD63"/>
    <mergeCell ref="AG63:AJ63"/>
    <mergeCell ref="C59:N59"/>
    <mergeCell ref="O59:R59"/>
    <mergeCell ref="U59:X59"/>
    <mergeCell ref="AA59:AD59"/>
    <mergeCell ref="AG59:AJ59"/>
    <mergeCell ref="C60:N60"/>
    <mergeCell ref="O60:R60"/>
    <mergeCell ref="U60:X60"/>
    <mergeCell ref="AA60:AD60"/>
    <mergeCell ref="AG60:AJ60"/>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Ｐゴシック,標準"&amp;10（計画様式2）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260"/>
  <sheetViews>
    <sheetView zoomScaleNormal="100" zoomScaleSheetLayoutView="110" workbookViewId="0">
      <selection activeCell="A4" sqref="A4:AL4"/>
    </sheetView>
  </sheetViews>
  <sheetFormatPr defaultRowHeight="12"/>
  <cols>
    <col min="1" max="1" width="0.625" style="1" customWidth="1"/>
    <col min="2" max="2" width="1.625" style="1" customWidth="1"/>
    <col min="3" max="3" width="1.25" style="1" customWidth="1"/>
    <col min="4" max="4" width="3.5" style="1" customWidth="1"/>
    <col min="5" max="5" width="2.75" style="1" customWidth="1"/>
    <col min="6" max="7" width="2.25" style="1" customWidth="1"/>
    <col min="8" max="8" width="1" style="1" customWidth="1"/>
    <col min="9" max="19" width="2.25" style="1" customWidth="1"/>
    <col min="20" max="20" width="1.625" style="1" customWidth="1"/>
    <col min="21" max="25" width="2.25" style="1" customWidth="1"/>
    <col min="26" max="26" width="1.625" style="1" customWidth="1"/>
    <col min="27" max="31" width="2.25" style="1" customWidth="1"/>
    <col min="32" max="32" width="1.625" style="1" customWidth="1"/>
    <col min="33" max="37" width="2.25" style="1" customWidth="1"/>
    <col min="38" max="38" width="1.625" style="1" customWidth="1"/>
    <col min="39" max="39" width="3.5" style="1" customWidth="1"/>
    <col min="40" max="42" width="9" style="1"/>
    <col min="43" max="43" width="9.375" style="1" bestFit="1" customWidth="1"/>
    <col min="44" max="16384" width="9" style="1"/>
  </cols>
  <sheetData>
    <row r="1" spans="1:38" s="4" customFormat="1"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c r="A4" s="257" t="s">
        <v>76</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7.5" customHeight="1">
      <c r="A6" s="2"/>
      <c r="B6" s="151" t="s">
        <v>80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
    </row>
    <row r="7" spans="1:38" ht="7.5" customHeight="1">
      <c r="A7" s="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2"/>
    </row>
    <row r="8" spans="1:38" ht="5.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thickBot="1">
      <c r="A9" s="2" t="s">
        <v>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c r="A10" s="5"/>
      <c r="B10" s="6" t="s">
        <v>23</v>
      </c>
      <c r="C10" s="6"/>
      <c r="D10" s="6"/>
      <c r="E10" s="6"/>
      <c r="F10" s="6"/>
      <c r="G10" s="6"/>
      <c r="H10" s="6"/>
      <c r="I10" s="6"/>
      <c r="J10" s="7"/>
      <c r="K10" s="152" t="s">
        <v>15</v>
      </c>
      <c r="L10" s="153"/>
      <c r="M10" s="154">
        <v>28</v>
      </c>
      <c r="N10" s="154"/>
      <c r="O10" s="6" t="s">
        <v>19</v>
      </c>
      <c r="P10" s="154">
        <v>10</v>
      </c>
      <c r="Q10" s="154"/>
      <c r="R10" s="6" t="s">
        <v>21</v>
      </c>
      <c r="S10" s="154">
        <v>1</v>
      </c>
      <c r="T10" s="154"/>
      <c r="U10" s="6" t="s">
        <v>20</v>
      </c>
      <c r="V10" s="6"/>
      <c r="W10" s="6"/>
      <c r="X10" s="6"/>
      <c r="Y10" s="6"/>
      <c r="Z10" s="6"/>
      <c r="AA10" s="6"/>
      <c r="AB10" s="6"/>
      <c r="AC10" s="6"/>
      <c r="AD10" s="6"/>
      <c r="AE10" s="6"/>
      <c r="AF10" s="6"/>
      <c r="AG10" s="6"/>
      <c r="AH10" s="6"/>
      <c r="AI10" s="6"/>
      <c r="AJ10" s="6"/>
      <c r="AK10" s="6"/>
      <c r="AL10" s="20"/>
    </row>
    <row r="11" spans="1:38">
      <c r="A11" s="8"/>
      <c r="B11" s="9" t="s">
        <v>3</v>
      </c>
      <c r="C11" s="9"/>
      <c r="D11" s="9"/>
      <c r="E11" s="9"/>
      <c r="F11" s="9"/>
      <c r="G11" s="9"/>
      <c r="H11" s="9"/>
      <c r="I11" s="9"/>
      <c r="J11" s="10"/>
      <c r="K11" s="162" t="s">
        <v>25</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1:38">
      <c r="A12" s="11"/>
      <c r="B12" s="12" t="s">
        <v>4</v>
      </c>
      <c r="C12" s="12"/>
      <c r="D12" s="12"/>
      <c r="E12" s="12"/>
      <c r="F12" s="12"/>
      <c r="G12" s="12"/>
      <c r="H12" s="12"/>
      <c r="I12" s="12"/>
      <c r="J12" s="13"/>
      <c r="K12" s="165" t="s">
        <v>26</v>
      </c>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7"/>
    </row>
    <row r="13" spans="1:38">
      <c r="A13" s="14"/>
      <c r="B13" s="15"/>
      <c r="C13" s="15"/>
      <c r="D13" s="15"/>
      <c r="E13" s="15"/>
      <c r="F13" s="15"/>
      <c r="G13" s="15"/>
      <c r="H13" s="15"/>
      <c r="I13" s="15"/>
      <c r="J13" s="16"/>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1:38">
      <c r="A14" s="8"/>
      <c r="B14" s="9" t="s">
        <v>5</v>
      </c>
      <c r="C14" s="9"/>
      <c r="D14" s="9"/>
      <c r="E14" s="9"/>
      <c r="F14" s="9"/>
      <c r="G14" s="9"/>
      <c r="H14" s="9"/>
      <c r="I14" s="9"/>
      <c r="J14" s="10"/>
      <c r="K14" s="162" t="s">
        <v>27</v>
      </c>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1:38">
      <c r="A15" s="8"/>
      <c r="B15" s="9" t="s">
        <v>6</v>
      </c>
      <c r="C15" s="9"/>
      <c r="D15" s="9"/>
      <c r="E15" s="9"/>
      <c r="F15" s="9"/>
      <c r="G15" s="9"/>
      <c r="H15" s="9"/>
      <c r="I15" s="9"/>
      <c r="J15" s="10"/>
      <c r="K15" s="162" t="s">
        <v>28</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1:38" ht="12.75" thickBot="1">
      <c r="A16" s="17"/>
      <c r="B16" s="18"/>
      <c r="C16" s="18" t="s">
        <v>7</v>
      </c>
      <c r="D16" s="18"/>
      <c r="E16" s="18"/>
      <c r="F16" s="18"/>
      <c r="G16" s="18"/>
      <c r="H16" s="18"/>
      <c r="I16" s="18"/>
      <c r="J16" s="19"/>
      <c r="K16" s="171" t="s">
        <v>29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3"/>
    </row>
    <row r="17" spans="1:38"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thickBot="1">
      <c r="A18" s="2" t="s">
        <v>2</v>
      </c>
      <c r="B18" s="2"/>
      <c r="C18" s="2"/>
      <c r="D18" s="2"/>
      <c r="E18" s="2"/>
      <c r="F18" s="2"/>
      <c r="G18" s="2"/>
      <c r="H18" s="2"/>
      <c r="I18" s="2"/>
      <c r="J18" s="2"/>
      <c r="K18" s="2"/>
      <c r="L18" s="2"/>
      <c r="M18" s="78" t="s">
        <v>44</v>
      </c>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thickBot="1">
      <c r="A19" s="24"/>
      <c r="B19" s="25" t="s">
        <v>8</v>
      </c>
      <c r="C19" s="25"/>
      <c r="D19" s="25"/>
      <c r="E19" s="25"/>
      <c r="F19" s="25"/>
      <c r="G19" s="25"/>
      <c r="H19" s="25"/>
      <c r="I19" s="25"/>
      <c r="J19" s="25"/>
      <c r="K19" s="25"/>
      <c r="L19" s="25"/>
      <c r="M19" s="25"/>
      <c r="N19" s="26"/>
      <c r="O19" s="174" t="s">
        <v>15</v>
      </c>
      <c r="P19" s="175"/>
      <c r="Q19" s="175"/>
      <c r="R19" s="176">
        <v>28</v>
      </c>
      <c r="S19" s="177"/>
      <c r="T19" s="178"/>
      <c r="U19" s="25" t="s">
        <v>16</v>
      </c>
      <c r="V19" s="25"/>
      <c r="W19" s="25"/>
      <c r="X19" s="25"/>
      <c r="Y19" s="25"/>
      <c r="Z19" s="25"/>
      <c r="AA19" s="25"/>
      <c r="AB19" s="25"/>
      <c r="AC19" s="25"/>
      <c r="AD19" s="25"/>
      <c r="AE19" s="25"/>
      <c r="AF19" s="25"/>
      <c r="AG19" s="25"/>
      <c r="AH19" s="25"/>
      <c r="AI19" s="25"/>
      <c r="AJ19" s="25"/>
      <c r="AK19" s="25"/>
      <c r="AL19" s="29"/>
    </row>
    <row r="20" spans="1:38">
      <c r="A20" s="27"/>
      <c r="B20" s="3" t="s">
        <v>10</v>
      </c>
      <c r="C20" s="3"/>
      <c r="D20" s="3"/>
      <c r="E20" s="3"/>
      <c r="F20" s="3"/>
      <c r="G20" s="3"/>
      <c r="H20" s="32"/>
      <c r="I20" s="90" t="s">
        <v>11</v>
      </c>
      <c r="J20" s="15"/>
      <c r="K20" s="15"/>
      <c r="L20" s="15"/>
      <c r="M20" s="15"/>
      <c r="N20" s="99" t="s">
        <v>54</v>
      </c>
      <c r="O20" s="155">
        <f>O64</f>
        <v>150000000</v>
      </c>
      <c r="P20" s="155"/>
      <c r="Q20" s="155"/>
      <c r="R20" s="155"/>
      <c r="S20" s="155"/>
      <c r="T20" s="155"/>
      <c r="U20" s="15" t="s">
        <v>17</v>
      </c>
      <c r="V20" s="15"/>
      <c r="W20" s="15"/>
      <c r="X20" s="15"/>
      <c r="Y20" s="20"/>
      <c r="Z20" s="156" t="s">
        <v>101</v>
      </c>
      <c r="AA20" s="157"/>
      <c r="AB20" s="157"/>
      <c r="AC20" s="157"/>
      <c r="AD20" s="157"/>
      <c r="AE20" s="124" t="s">
        <v>102</v>
      </c>
      <c r="AF20" s="158">
        <f>AA64</f>
        <v>0</v>
      </c>
      <c r="AG20" s="158"/>
      <c r="AH20" s="158"/>
      <c r="AI20" s="158"/>
      <c r="AJ20" s="158"/>
      <c r="AK20" s="15" t="s">
        <v>17</v>
      </c>
      <c r="AL20" s="91"/>
    </row>
    <row r="21" spans="1:38" ht="12.75" thickBot="1">
      <c r="A21" s="17"/>
      <c r="B21" s="18"/>
      <c r="C21" s="18"/>
      <c r="D21" s="18"/>
      <c r="E21" s="18"/>
      <c r="F21" s="18"/>
      <c r="G21" s="18"/>
      <c r="H21" s="19"/>
      <c r="I21" s="18" t="s">
        <v>12</v>
      </c>
      <c r="J21" s="18"/>
      <c r="K21" s="18"/>
      <c r="L21" s="18"/>
      <c r="M21" s="18"/>
      <c r="N21" s="100" t="s">
        <v>55</v>
      </c>
      <c r="O21" s="159">
        <f>U64</f>
        <v>20000000</v>
      </c>
      <c r="P21" s="159"/>
      <c r="Q21" s="159"/>
      <c r="R21" s="159"/>
      <c r="S21" s="159"/>
      <c r="T21" s="159"/>
      <c r="U21" s="18" t="s">
        <v>17</v>
      </c>
      <c r="V21" s="18"/>
      <c r="W21" s="18"/>
      <c r="X21" s="18"/>
      <c r="Y21" s="30"/>
      <c r="Z21" s="160" t="s">
        <v>100</v>
      </c>
      <c r="AA21" s="161"/>
      <c r="AB21" s="161"/>
      <c r="AC21" s="161"/>
      <c r="AD21" s="161"/>
      <c r="AE21" s="118" t="s">
        <v>103</v>
      </c>
      <c r="AF21" s="155">
        <f>AG64</f>
        <v>0</v>
      </c>
      <c r="AG21" s="155"/>
      <c r="AH21" s="155"/>
      <c r="AI21" s="155"/>
      <c r="AJ21" s="155"/>
      <c r="AK21" s="18" t="s">
        <v>17</v>
      </c>
      <c r="AL21" s="30"/>
    </row>
    <row r="22" spans="1:38" ht="12.75" thickBot="1">
      <c r="A22" s="109"/>
      <c r="B22" s="110" t="s">
        <v>18</v>
      </c>
      <c r="C22" s="110"/>
      <c r="D22" s="110"/>
      <c r="E22" s="110"/>
      <c r="F22" s="110"/>
      <c r="G22" s="110"/>
      <c r="H22" s="110"/>
      <c r="I22" s="110"/>
      <c r="J22" s="110"/>
      <c r="K22" s="110"/>
      <c r="L22" s="110"/>
      <c r="M22" s="110"/>
      <c r="N22" s="111" t="s">
        <v>68</v>
      </c>
      <c r="O22" s="189"/>
      <c r="P22" s="189"/>
      <c r="Q22" s="189"/>
      <c r="R22" s="189"/>
      <c r="S22" s="189"/>
      <c r="T22" s="189"/>
      <c r="U22" s="25" t="s">
        <v>17</v>
      </c>
      <c r="V22" s="119" t="s">
        <v>84</v>
      </c>
      <c r="W22" s="116"/>
      <c r="X22" s="25"/>
      <c r="Y22" s="25"/>
      <c r="Z22" s="25"/>
      <c r="AA22" s="25"/>
      <c r="AB22" s="25"/>
      <c r="AC22" s="25"/>
      <c r="AD22" s="25"/>
      <c r="AE22" s="25"/>
      <c r="AF22" s="25"/>
      <c r="AG22" s="25"/>
      <c r="AH22" s="25"/>
      <c r="AI22" s="25"/>
      <c r="AJ22" s="25"/>
      <c r="AK22" s="25"/>
      <c r="AL22" s="29"/>
    </row>
    <row r="23" spans="1:38" ht="12.75" thickBot="1">
      <c r="A23" s="17"/>
      <c r="B23" s="18" t="s">
        <v>71</v>
      </c>
      <c r="C23" s="18"/>
      <c r="D23" s="18"/>
      <c r="E23" s="18"/>
      <c r="F23" s="18"/>
      <c r="G23" s="18"/>
      <c r="H23" s="18"/>
      <c r="I23" s="18"/>
      <c r="J23" s="18"/>
      <c r="K23" s="18"/>
      <c r="L23" s="18"/>
      <c r="M23" s="18"/>
      <c r="N23" s="101" t="s">
        <v>111</v>
      </c>
      <c r="O23" s="190">
        <f>O20+O21-O22</f>
        <v>170000000</v>
      </c>
      <c r="P23" s="191"/>
      <c r="Q23" s="191"/>
      <c r="R23" s="191"/>
      <c r="S23" s="191"/>
      <c r="T23" s="191"/>
      <c r="U23" s="3" t="s">
        <v>17</v>
      </c>
      <c r="V23" s="25"/>
      <c r="W23" s="117"/>
      <c r="X23" s="18"/>
      <c r="Y23" s="18"/>
      <c r="Z23" s="123" t="s">
        <v>105</v>
      </c>
      <c r="AA23" s="18"/>
      <c r="AB23" s="18"/>
      <c r="AC23" s="18"/>
      <c r="AD23" s="18"/>
      <c r="AE23" s="101" t="s">
        <v>106</v>
      </c>
      <c r="AF23" s="192"/>
      <c r="AG23" s="192"/>
      <c r="AH23" s="192"/>
      <c r="AI23" s="192"/>
      <c r="AJ23" s="192"/>
      <c r="AK23" s="18" t="s">
        <v>17</v>
      </c>
      <c r="AL23" s="30"/>
    </row>
    <row r="24" spans="1:38" ht="18.75" customHeight="1" thickTop="1" thickBot="1">
      <c r="A24" s="17"/>
      <c r="B24" s="25" t="s">
        <v>9</v>
      </c>
      <c r="C24" s="25"/>
      <c r="D24" s="25"/>
      <c r="E24" s="25"/>
      <c r="F24" s="25"/>
      <c r="G24" s="25"/>
      <c r="H24" s="25"/>
      <c r="I24" s="25"/>
      <c r="J24" s="25"/>
      <c r="K24" s="25"/>
      <c r="L24" s="25"/>
      <c r="M24" s="25"/>
      <c r="N24" s="102" t="s">
        <v>69</v>
      </c>
      <c r="O24" s="193">
        <f>IF(O23&gt;=150000000,150000000,O23)</f>
        <v>150000000</v>
      </c>
      <c r="P24" s="194"/>
      <c r="Q24" s="194"/>
      <c r="R24" s="194"/>
      <c r="S24" s="194"/>
      <c r="T24" s="194"/>
      <c r="U24" s="94" t="s">
        <v>17</v>
      </c>
      <c r="V24" s="118" t="s">
        <v>70</v>
      </c>
      <c r="W24" s="118"/>
      <c r="X24" s="18"/>
      <c r="Y24" s="18"/>
      <c r="Z24" s="123" t="s">
        <v>99</v>
      </c>
      <c r="AA24" s="121"/>
      <c r="AB24" s="117"/>
      <c r="AC24" s="117"/>
      <c r="AD24" s="122"/>
      <c r="AE24" s="101" t="s">
        <v>104</v>
      </c>
      <c r="AF24" s="193">
        <f>IF(AF23&gt;=150000000,0,IF(((AF20+AF21)+AF23)&gt;=150000000,150000000-AF23,AF20+AF21))</f>
        <v>0</v>
      </c>
      <c r="AG24" s="194"/>
      <c r="AH24" s="194"/>
      <c r="AI24" s="194"/>
      <c r="AJ24" s="194"/>
      <c r="AK24" s="94" t="s">
        <v>17</v>
      </c>
      <c r="AL24" s="30"/>
    </row>
    <row r="25" spans="1:38" ht="17.25" customHeight="1" thickBot="1">
      <c r="A25" s="21"/>
      <c r="B25" s="22"/>
      <c r="C25" s="64" t="s">
        <v>41</v>
      </c>
      <c r="D25" s="22"/>
      <c r="E25" s="22"/>
      <c r="F25" s="22"/>
      <c r="G25" s="22"/>
      <c r="H25" s="22"/>
      <c r="I25" s="22"/>
      <c r="J25" s="22"/>
      <c r="K25" s="22"/>
      <c r="L25" s="22"/>
      <c r="M25" s="22"/>
      <c r="N25" s="23"/>
      <c r="O25" s="92"/>
      <c r="P25" s="92"/>
      <c r="Q25" s="92"/>
      <c r="R25" s="92"/>
      <c r="S25" s="92"/>
      <c r="T25" s="92"/>
      <c r="U25" s="93"/>
      <c r="V25" s="93"/>
      <c r="W25" s="22"/>
      <c r="X25" s="22"/>
      <c r="Y25" s="22"/>
      <c r="Z25" s="22"/>
      <c r="AA25" s="22"/>
      <c r="AB25" s="22"/>
      <c r="AC25" s="22"/>
      <c r="AD25" s="22"/>
      <c r="AE25" s="22"/>
      <c r="AF25" s="22"/>
      <c r="AG25" s="22"/>
      <c r="AH25" s="22"/>
      <c r="AI25" s="22"/>
      <c r="AJ25" s="22"/>
      <c r="AK25" s="22"/>
      <c r="AL25" s="55"/>
    </row>
    <row r="26" spans="1:38">
      <c r="A26" s="27"/>
      <c r="B26" s="28" t="s">
        <v>22</v>
      </c>
      <c r="C26" s="6"/>
      <c r="D26" s="6"/>
      <c r="E26" s="6"/>
      <c r="F26" s="6"/>
      <c r="G26" s="6"/>
      <c r="H26" s="6"/>
      <c r="I26" s="63"/>
      <c r="J26" s="6"/>
      <c r="K26" s="6"/>
      <c r="L26" s="6"/>
      <c r="M26" s="6"/>
      <c r="N26" s="7"/>
      <c r="O26" s="195" t="s">
        <v>118</v>
      </c>
      <c r="P26" s="196"/>
      <c r="Q26" s="196"/>
      <c r="R26" s="196"/>
      <c r="S26" s="196"/>
      <c r="T26" s="196"/>
      <c r="U26" s="196"/>
      <c r="V26" s="196"/>
      <c r="W26" s="196"/>
      <c r="X26" s="196"/>
      <c r="Y26" s="196"/>
      <c r="Z26" s="196"/>
      <c r="AA26" s="144"/>
      <c r="AB26" s="144"/>
      <c r="AC26" s="144"/>
      <c r="AD26" s="144"/>
      <c r="AE26" s="144"/>
      <c r="AF26" s="145"/>
      <c r="AG26" s="197" t="s">
        <v>119</v>
      </c>
      <c r="AH26" s="198"/>
      <c r="AI26" s="198"/>
      <c r="AJ26" s="198"/>
      <c r="AK26" s="198"/>
      <c r="AL26" s="199"/>
    </row>
    <row r="27" spans="1:38">
      <c r="A27" s="31"/>
      <c r="B27" s="32"/>
      <c r="C27" s="33" t="s">
        <v>13</v>
      </c>
      <c r="D27" s="34"/>
      <c r="E27" s="34"/>
      <c r="F27" s="34"/>
      <c r="G27" s="34"/>
      <c r="H27" s="34"/>
      <c r="I27" s="179">
        <v>1</v>
      </c>
      <c r="J27" s="179"/>
      <c r="K27" s="179"/>
      <c r="L27" s="179"/>
      <c r="M27" s="179"/>
      <c r="N27" s="180"/>
      <c r="O27" s="181">
        <v>15000000</v>
      </c>
      <c r="P27" s="182"/>
      <c r="Q27" s="182"/>
      <c r="R27" s="182"/>
      <c r="S27" s="34" t="s">
        <v>17</v>
      </c>
      <c r="T27" s="39" t="s">
        <v>65</v>
      </c>
      <c r="U27" s="34" t="s">
        <v>66</v>
      </c>
      <c r="V27" s="34"/>
      <c r="W27" s="34"/>
      <c r="X27" s="34"/>
      <c r="Y27" s="34"/>
      <c r="Z27" s="34"/>
      <c r="AA27" s="183">
        <v>5000000</v>
      </c>
      <c r="AB27" s="183"/>
      <c r="AC27" s="183"/>
      <c r="AD27" s="183"/>
      <c r="AE27" s="34" t="s">
        <v>67</v>
      </c>
      <c r="AF27" s="34"/>
      <c r="AG27" s="129" t="s">
        <v>108</v>
      </c>
      <c r="AH27" s="183"/>
      <c r="AI27" s="183"/>
      <c r="AJ27" s="183"/>
      <c r="AK27" s="34" t="s">
        <v>107</v>
      </c>
      <c r="AL27" s="51"/>
    </row>
    <row r="28" spans="1:38">
      <c r="A28" s="31"/>
      <c r="B28" s="32"/>
      <c r="C28" s="35" t="s">
        <v>13</v>
      </c>
      <c r="D28" s="36"/>
      <c r="E28" s="36"/>
      <c r="F28" s="36"/>
      <c r="G28" s="36"/>
      <c r="H28" s="36"/>
      <c r="I28" s="184">
        <v>2</v>
      </c>
      <c r="J28" s="184"/>
      <c r="K28" s="184"/>
      <c r="L28" s="184"/>
      <c r="M28" s="184"/>
      <c r="N28" s="185"/>
      <c r="O28" s="186">
        <v>15000000</v>
      </c>
      <c r="P28" s="187"/>
      <c r="Q28" s="187"/>
      <c r="R28" s="187"/>
      <c r="S28" s="36" t="s">
        <v>17</v>
      </c>
      <c r="T28" s="40" t="s">
        <v>65</v>
      </c>
      <c r="U28" s="36" t="s">
        <v>66</v>
      </c>
      <c r="V28" s="36"/>
      <c r="W28" s="36"/>
      <c r="X28" s="36"/>
      <c r="Y28" s="36"/>
      <c r="Z28" s="36"/>
      <c r="AA28" s="188">
        <v>5000000</v>
      </c>
      <c r="AB28" s="188"/>
      <c r="AC28" s="188"/>
      <c r="AD28" s="188"/>
      <c r="AE28" s="36" t="s">
        <v>67</v>
      </c>
      <c r="AF28" s="36"/>
      <c r="AG28" s="130" t="s">
        <v>108</v>
      </c>
      <c r="AH28" s="188"/>
      <c r="AI28" s="188"/>
      <c r="AJ28" s="188"/>
      <c r="AK28" s="36" t="s">
        <v>107</v>
      </c>
      <c r="AL28" s="52"/>
    </row>
    <row r="29" spans="1:38">
      <c r="A29" s="31"/>
      <c r="B29" s="32"/>
      <c r="C29" s="35" t="s">
        <v>13</v>
      </c>
      <c r="D29" s="36"/>
      <c r="E29" s="36"/>
      <c r="F29" s="36"/>
      <c r="G29" s="36"/>
      <c r="H29" s="36"/>
      <c r="I29" s="184">
        <v>3</v>
      </c>
      <c r="J29" s="184"/>
      <c r="K29" s="184"/>
      <c r="L29" s="184"/>
      <c r="M29" s="184"/>
      <c r="N29" s="185"/>
      <c r="O29" s="186">
        <v>15000000</v>
      </c>
      <c r="P29" s="187"/>
      <c r="Q29" s="187"/>
      <c r="R29" s="187"/>
      <c r="S29" s="36" t="s">
        <v>17</v>
      </c>
      <c r="T29" s="40" t="s">
        <v>65</v>
      </c>
      <c r="U29" s="36" t="s">
        <v>66</v>
      </c>
      <c r="V29" s="36"/>
      <c r="W29" s="36"/>
      <c r="X29" s="36"/>
      <c r="Y29" s="36"/>
      <c r="Z29" s="36"/>
      <c r="AA29" s="188">
        <v>5000000</v>
      </c>
      <c r="AB29" s="188"/>
      <c r="AC29" s="188"/>
      <c r="AD29" s="188"/>
      <c r="AE29" s="36" t="s">
        <v>67</v>
      </c>
      <c r="AF29" s="36"/>
      <c r="AG29" s="130" t="s">
        <v>108</v>
      </c>
      <c r="AH29" s="188"/>
      <c r="AI29" s="188"/>
      <c r="AJ29" s="188"/>
      <c r="AK29" s="36" t="s">
        <v>107</v>
      </c>
      <c r="AL29" s="52"/>
    </row>
    <row r="30" spans="1:38">
      <c r="A30" s="31"/>
      <c r="B30" s="32"/>
      <c r="C30" s="35" t="s">
        <v>13</v>
      </c>
      <c r="D30" s="36"/>
      <c r="E30" s="36"/>
      <c r="F30" s="36"/>
      <c r="G30" s="36"/>
      <c r="H30" s="36"/>
      <c r="I30" s="184">
        <v>4</v>
      </c>
      <c r="J30" s="184"/>
      <c r="K30" s="184"/>
      <c r="L30" s="184"/>
      <c r="M30" s="184"/>
      <c r="N30" s="185"/>
      <c r="O30" s="186">
        <v>15000000</v>
      </c>
      <c r="P30" s="187"/>
      <c r="Q30" s="187"/>
      <c r="R30" s="187"/>
      <c r="S30" s="36" t="s">
        <v>17</v>
      </c>
      <c r="T30" s="40" t="s">
        <v>65</v>
      </c>
      <c r="U30" s="36" t="s">
        <v>66</v>
      </c>
      <c r="V30" s="36"/>
      <c r="W30" s="36"/>
      <c r="X30" s="36"/>
      <c r="Y30" s="36"/>
      <c r="Z30" s="36"/>
      <c r="AA30" s="188">
        <v>5000000</v>
      </c>
      <c r="AB30" s="188"/>
      <c r="AC30" s="188"/>
      <c r="AD30" s="188"/>
      <c r="AE30" s="36" t="s">
        <v>67</v>
      </c>
      <c r="AF30" s="36"/>
      <c r="AG30" s="130" t="s">
        <v>108</v>
      </c>
      <c r="AH30" s="188"/>
      <c r="AI30" s="188"/>
      <c r="AJ30" s="188"/>
      <c r="AK30" s="36" t="s">
        <v>107</v>
      </c>
      <c r="AL30" s="52"/>
    </row>
    <row r="31" spans="1:38">
      <c r="A31" s="31"/>
      <c r="B31" s="32"/>
      <c r="C31" s="35" t="s">
        <v>13</v>
      </c>
      <c r="D31" s="36"/>
      <c r="E31" s="36"/>
      <c r="F31" s="36"/>
      <c r="G31" s="36"/>
      <c r="H31" s="36"/>
      <c r="I31" s="184">
        <v>5</v>
      </c>
      <c r="J31" s="184"/>
      <c r="K31" s="184"/>
      <c r="L31" s="184"/>
      <c r="M31" s="184"/>
      <c r="N31" s="185"/>
      <c r="O31" s="186">
        <v>15000000</v>
      </c>
      <c r="P31" s="187"/>
      <c r="Q31" s="187"/>
      <c r="R31" s="187"/>
      <c r="S31" s="36" t="s">
        <v>17</v>
      </c>
      <c r="T31" s="40" t="s">
        <v>65</v>
      </c>
      <c r="U31" s="36" t="s">
        <v>66</v>
      </c>
      <c r="V31" s="36"/>
      <c r="W31" s="36"/>
      <c r="X31" s="36"/>
      <c r="Y31" s="36"/>
      <c r="Z31" s="36"/>
      <c r="AA31" s="188">
        <v>0</v>
      </c>
      <c r="AB31" s="188"/>
      <c r="AC31" s="188"/>
      <c r="AD31" s="188"/>
      <c r="AE31" s="36" t="s">
        <v>67</v>
      </c>
      <c r="AF31" s="36"/>
      <c r="AG31" s="130" t="s">
        <v>108</v>
      </c>
      <c r="AH31" s="188"/>
      <c r="AI31" s="188"/>
      <c r="AJ31" s="188"/>
      <c r="AK31" s="36" t="s">
        <v>107</v>
      </c>
      <c r="AL31" s="52"/>
    </row>
    <row r="32" spans="1:38">
      <c r="A32" s="31"/>
      <c r="B32" s="32"/>
      <c r="C32" s="35" t="s">
        <v>13</v>
      </c>
      <c r="D32" s="36"/>
      <c r="E32" s="36"/>
      <c r="F32" s="36"/>
      <c r="G32" s="36"/>
      <c r="H32" s="36"/>
      <c r="I32" s="184">
        <v>6</v>
      </c>
      <c r="J32" s="184"/>
      <c r="K32" s="184"/>
      <c r="L32" s="184"/>
      <c r="M32" s="184"/>
      <c r="N32" s="185"/>
      <c r="O32" s="186">
        <v>15000000</v>
      </c>
      <c r="P32" s="187"/>
      <c r="Q32" s="187"/>
      <c r="R32" s="187"/>
      <c r="S32" s="36" t="s">
        <v>17</v>
      </c>
      <c r="T32" s="40" t="s">
        <v>65</v>
      </c>
      <c r="U32" s="36" t="s">
        <v>66</v>
      </c>
      <c r="V32" s="36"/>
      <c r="W32" s="36"/>
      <c r="X32" s="36"/>
      <c r="Y32" s="36"/>
      <c r="Z32" s="36"/>
      <c r="AA32" s="188">
        <v>0</v>
      </c>
      <c r="AB32" s="188"/>
      <c r="AC32" s="188"/>
      <c r="AD32" s="188"/>
      <c r="AE32" s="36" t="s">
        <v>67</v>
      </c>
      <c r="AF32" s="36"/>
      <c r="AG32" s="130" t="s">
        <v>108</v>
      </c>
      <c r="AH32" s="188"/>
      <c r="AI32" s="188"/>
      <c r="AJ32" s="188"/>
      <c r="AK32" s="36" t="s">
        <v>107</v>
      </c>
      <c r="AL32" s="52"/>
    </row>
    <row r="33" spans="1:38">
      <c r="A33" s="31"/>
      <c r="B33" s="32"/>
      <c r="C33" s="35" t="s">
        <v>13</v>
      </c>
      <c r="D33" s="36"/>
      <c r="E33" s="36"/>
      <c r="F33" s="36"/>
      <c r="G33" s="36"/>
      <c r="H33" s="36"/>
      <c r="I33" s="184">
        <v>7</v>
      </c>
      <c r="J33" s="184"/>
      <c r="K33" s="184"/>
      <c r="L33" s="184"/>
      <c r="M33" s="184"/>
      <c r="N33" s="185"/>
      <c r="O33" s="186">
        <v>10000000</v>
      </c>
      <c r="P33" s="187"/>
      <c r="Q33" s="187"/>
      <c r="R33" s="187"/>
      <c r="S33" s="36" t="s">
        <v>17</v>
      </c>
      <c r="T33" s="40" t="s">
        <v>65</v>
      </c>
      <c r="U33" s="36" t="s">
        <v>66</v>
      </c>
      <c r="V33" s="36"/>
      <c r="W33" s="36"/>
      <c r="X33" s="36"/>
      <c r="Y33" s="36"/>
      <c r="Z33" s="36"/>
      <c r="AA33" s="188">
        <v>0</v>
      </c>
      <c r="AB33" s="188"/>
      <c r="AC33" s="188"/>
      <c r="AD33" s="188"/>
      <c r="AE33" s="36" t="s">
        <v>67</v>
      </c>
      <c r="AF33" s="36"/>
      <c r="AG33" s="130" t="s">
        <v>108</v>
      </c>
      <c r="AH33" s="188"/>
      <c r="AI33" s="188"/>
      <c r="AJ33" s="188"/>
      <c r="AK33" s="36" t="s">
        <v>107</v>
      </c>
      <c r="AL33" s="52"/>
    </row>
    <row r="34" spans="1:38">
      <c r="A34" s="31"/>
      <c r="B34" s="32"/>
      <c r="C34" s="35" t="s">
        <v>13</v>
      </c>
      <c r="D34" s="36"/>
      <c r="E34" s="36"/>
      <c r="F34" s="36"/>
      <c r="G34" s="36"/>
      <c r="H34" s="36"/>
      <c r="I34" s="184">
        <v>8</v>
      </c>
      <c r="J34" s="184"/>
      <c r="K34" s="184"/>
      <c r="L34" s="184"/>
      <c r="M34" s="184"/>
      <c r="N34" s="185"/>
      <c r="O34" s="186">
        <v>10000000</v>
      </c>
      <c r="P34" s="187"/>
      <c r="Q34" s="187"/>
      <c r="R34" s="187"/>
      <c r="S34" s="36" t="s">
        <v>17</v>
      </c>
      <c r="T34" s="40" t="s">
        <v>65</v>
      </c>
      <c r="U34" s="36" t="s">
        <v>66</v>
      </c>
      <c r="V34" s="36"/>
      <c r="W34" s="36"/>
      <c r="X34" s="36"/>
      <c r="Y34" s="36"/>
      <c r="Z34" s="36"/>
      <c r="AA34" s="188">
        <v>0</v>
      </c>
      <c r="AB34" s="188"/>
      <c r="AC34" s="188"/>
      <c r="AD34" s="188"/>
      <c r="AE34" s="36" t="s">
        <v>67</v>
      </c>
      <c r="AF34" s="36"/>
      <c r="AG34" s="130" t="s">
        <v>108</v>
      </c>
      <c r="AH34" s="188"/>
      <c r="AI34" s="188"/>
      <c r="AJ34" s="188"/>
      <c r="AK34" s="36" t="s">
        <v>107</v>
      </c>
      <c r="AL34" s="52"/>
    </row>
    <row r="35" spans="1:38">
      <c r="A35" s="31"/>
      <c r="B35" s="32"/>
      <c r="C35" s="35" t="s">
        <v>13</v>
      </c>
      <c r="D35" s="36"/>
      <c r="E35" s="36"/>
      <c r="F35" s="36"/>
      <c r="G35" s="36"/>
      <c r="H35" s="36"/>
      <c r="I35" s="184">
        <v>9</v>
      </c>
      <c r="J35" s="184"/>
      <c r="K35" s="184"/>
      <c r="L35" s="184"/>
      <c r="M35" s="184"/>
      <c r="N35" s="185"/>
      <c r="O35" s="186">
        <v>20000000</v>
      </c>
      <c r="P35" s="187"/>
      <c r="Q35" s="187"/>
      <c r="R35" s="187"/>
      <c r="S35" s="36" t="s">
        <v>17</v>
      </c>
      <c r="T35" s="40" t="s">
        <v>65</v>
      </c>
      <c r="U35" s="36" t="s">
        <v>66</v>
      </c>
      <c r="V35" s="36"/>
      <c r="W35" s="36"/>
      <c r="X35" s="36"/>
      <c r="Y35" s="36"/>
      <c r="Z35" s="36"/>
      <c r="AA35" s="188">
        <v>0</v>
      </c>
      <c r="AB35" s="188"/>
      <c r="AC35" s="188"/>
      <c r="AD35" s="188"/>
      <c r="AE35" s="36" t="s">
        <v>67</v>
      </c>
      <c r="AF35" s="36"/>
      <c r="AG35" s="130" t="s">
        <v>108</v>
      </c>
      <c r="AH35" s="188"/>
      <c r="AI35" s="188"/>
      <c r="AJ35" s="188"/>
      <c r="AK35" s="36" t="s">
        <v>107</v>
      </c>
      <c r="AL35" s="52"/>
    </row>
    <row r="36" spans="1:38">
      <c r="A36" s="31"/>
      <c r="B36" s="32"/>
      <c r="C36" s="35" t="s">
        <v>13</v>
      </c>
      <c r="D36" s="36"/>
      <c r="E36" s="36"/>
      <c r="F36" s="36"/>
      <c r="G36" s="36"/>
      <c r="H36" s="36"/>
      <c r="I36" s="184">
        <v>10</v>
      </c>
      <c r="J36" s="184"/>
      <c r="K36" s="184"/>
      <c r="L36" s="184"/>
      <c r="M36" s="184"/>
      <c r="N36" s="185"/>
      <c r="O36" s="186">
        <v>20000000</v>
      </c>
      <c r="P36" s="187"/>
      <c r="Q36" s="187"/>
      <c r="R36" s="187"/>
      <c r="S36" s="36" t="s">
        <v>17</v>
      </c>
      <c r="T36" s="40" t="s">
        <v>65</v>
      </c>
      <c r="U36" s="36" t="s">
        <v>66</v>
      </c>
      <c r="V36" s="36"/>
      <c r="W36" s="36"/>
      <c r="X36" s="36"/>
      <c r="Y36" s="36"/>
      <c r="Z36" s="36"/>
      <c r="AA36" s="188">
        <v>0</v>
      </c>
      <c r="AB36" s="188"/>
      <c r="AC36" s="188"/>
      <c r="AD36" s="188"/>
      <c r="AE36" s="36" t="s">
        <v>67</v>
      </c>
      <c r="AF36" s="36"/>
      <c r="AG36" s="130" t="s">
        <v>108</v>
      </c>
      <c r="AH36" s="188"/>
      <c r="AI36" s="188"/>
      <c r="AJ36" s="188"/>
      <c r="AK36" s="36" t="s">
        <v>107</v>
      </c>
      <c r="AL36" s="52"/>
    </row>
    <row r="37" spans="1:38">
      <c r="A37" s="31"/>
      <c r="B37" s="32"/>
      <c r="C37" s="37" t="s">
        <v>13</v>
      </c>
      <c r="D37" s="38"/>
      <c r="E37" s="38"/>
      <c r="F37" s="38"/>
      <c r="G37" s="38"/>
      <c r="H37" s="38"/>
      <c r="I37" s="205"/>
      <c r="J37" s="205"/>
      <c r="K37" s="205"/>
      <c r="L37" s="205"/>
      <c r="M37" s="205"/>
      <c r="N37" s="206"/>
      <c r="O37" s="207"/>
      <c r="P37" s="208"/>
      <c r="Q37" s="208"/>
      <c r="R37" s="208"/>
      <c r="S37" s="38" t="s">
        <v>17</v>
      </c>
      <c r="T37" s="41" t="s">
        <v>65</v>
      </c>
      <c r="U37" s="38" t="s">
        <v>66</v>
      </c>
      <c r="V37" s="38"/>
      <c r="W37" s="38"/>
      <c r="X37" s="38"/>
      <c r="Y37" s="38"/>
      <c r="Z37" s="38"/>
      <c r="AA37" s="209"/>
      <c r="AB37" s="209"/>
      <c r="AC37" s="209"/>
      <c r="AD37" s="209"/>
      <c r="AE37" s="38" t="s">
        <v>67</v>
      </c>
      <c r="AF37" s="38"/>
      <c r="AG37" s="131" t="s">
        <v>108</v>
      </c>
      <c r="AH37" s="209"/>
      <c r="AI37" s="209"/>
      <c r="AJ37" s="209"/>
      <c r="AK37" s="38" t="s">
        <v>107</v>
      </c>
      <c r="AL37" s="53"/>
    </row>
    <row r="38" spans="1:38" ht="12.75" thickBot="1">
      <c r="A38" s="17"/>
      <c r="B38" s="19"/>
      <c r="C38" s="18"/>
      <c r="D38" s="18"/>
      <c r="E38" s="18"/>
      <c r="F38" s="18"/>
      <c r="G38" s="18"/>
      <c r="H38" s="18"/>
      <c r="I38" s="108"/>
      <c r="J38" s="108" t="s">
        <v>51</v>
      </c>
      <c r="K38" s="108"/>
      <c r="L38" s="108"/>
      <c r="M38" s="108"/>
      <c r="N38" s="100" t="s">
        <v>112</v>
      </c>
      <c r="O38" s="210">
        <f>SUM(O27:R37)</f>
        <v>150000000</v>
      </c>
      <c r="P38" s="211"/>
      <c r="Q38" s="211"/>
      <c r="R38" s="211"/>
      <c r="S38" s="42" t="s">
        <v>17</v>
      </c>
      <c r="T38" s="98" t="s">
        <v>65</v>
      </c>
      <c r="U38" s="18" t="s">
        <v>66</v>
      </c>
      <c r="V38" s="18"/>
      <c r="W38" s="18"/>
      <c r="X38" s="18"/>
      <c r="Y38" s="18"/>
      <c r="Z38" s="18"/>
      <c r="AA38" s="212">
        <f>SUM(AA27:AD37)</f>
        <v>20000000</v>
      </c>
      <c r="AB38" s="213"/>
      <c r="AC38" s="213"/>
      <c r="AD38" s="213"/>
      <c r="AE38" s="18" t="s">
        <v>67</v>
      </c>
      <c r="AF38" s="18"/>
      <c r="AG38" s="132" t="s">
        <v>108</v>
      </c>
      <c r="AH38" s="214">
        <f>SUM(AH27:AJ37)</f>
        <v>0</v>
      </c>
      <c r="AI38" s="215"/>
      <c r="AJ38" s="215"/>
      <c r="AK38" s="18" t="s">
        <v>107</v>
      </c>
      <c r="AL38" s="30"/>
    </row>
    <row r="39" spans="1:38">
      <c r="A39" s="27"/>
      <c r="B39" s="28" t="s">
        <v>77</v>
      </c>
      <c r="C39" s="6"/>
      <c r="D39" s="6"/>
      <c r="E39" s="6"/>
      <c r="F39" s="6"/>
      <c r="G39" s="6"/>
      <c r="H39" s="6"/>
      <c r="I39" s="6"/>
      <c r="J39" s="6"/>
      <c r="K39" s="6"/>
      <c r="L39" s="6"/>
      <c r="M39" s="6"/>
      <c r="N39" s="7"/>
      <c r="O39" s="254"/>
      <c r="P39" s="255"/>
      <c r="Q39" s="255"/>
      <c r="R39" s="255"/>
      <c r="S39" s="255"/>
      <c r="T39" s="255"/>
      <c r="U39" s="255"/>
      <c r="V39" s="255"/>
      <c r="W39" s="255"/>
      <c r="X39" s="255"/>
      <c r="Y39" s="255"/>
      <c r="Z39" s="256"/>
      <c r="AA39" s="198" t="s">
        <v>120</v>
      </c>
      <c r="AB39" s="198"/>
      <c r="AC39" s="198"/>
      <c r="AD39" s="198"/>
      <c r="AE39" s="198"/>
      <c r="AF39" s="198"/>
      <c r="AG39" s="198"/>
      <c r="AH39" s="198"/>
      <c r="AI39" s="198"/>
      <c r="AJ39" s="198"/>
      <c r="AK39" s="198"/>
      <c r="AL39" s="199"/>
    </row>
    <row r="40" spans="1:38">
      <c r="A40" s="31"/>
      <c r="B40" s="32"/>
      <c r="C40" s="200" t="s">
        <v>30</v>
      </c>
      <c r="D40" s="201"/>
      <c r="E40" s="201"/>
      <c r="F40" s="201"/>
      <c r="G40" s="201"/>
      <c r="H40" s="201"/>
      <c r="I40" s="201"/>
      <c r="J40" s="201"/>
      <c r="K40" s="201"/>
      <c r="L40" s="201"/>
      <c r="M40" s="201"/>
      <c r="N40" s="202"/>
      <c r="O40" s="203">
        <v>120000000</v>
      </c>
      <c r="P40" s="183"/>
      <c r="Q40" s="183"/>
      <c r="R40" s="183"/>
      <c r="S40" s="34" t="s">
        <v>17</v>
      </c>
      <c r="T40" s="39"/>
      <c r="U40" s="34"/>
      <c r="V40" s="34"/>
      <c r="W40" s="34"/>
      <c r="X40" s="34"/>
      <c r="Y40" s="34"/>
      <c r="Z40" s="125"/>
      <c r="AA40" s="204"/>
      <c r="AB40" s="204"/>
      <c r="AC40" s="204"/>
      <c r="AD40" s="204"/>
      <c r="AE40" s="34"/>
      <c r="AF40" s="125"/>
      <c r="AG40" s="128" t="s">
        <v>108</v>
      </c>
      <c r="AH40" s="183"/>
      <c r="AI40" s="183"/>
      <c r="AJ40" s="183"/>
      <c r="AK40" s="34" t="s">
        <v>107</v>
      </c>
      <c r="AL40" s="51"/>
    </row>
    <row r="41" spans="1:38" s="71" customFormat="1">
      <c r="A41" s="66"/>
      <c r="B41" s="67"/>
      <c r="C41" s="73" t="s">
        <v>24</v>
      </c>
      <c r="D41" s="68"/>
      <c r="E41" s="68"/>
      <c r="F41" s="68"/>
      <c r="G41" s="68"/>
      <c r="H41" s="68"/>
      <c r="I41" s="68"/>
      <c r="J41" s="68"/>
      <c r="K41" s="216" t="s">
        <v>64</v>
      </c>
      <c r="L41" s="216"/>
      <c r="M41" s="216"/>
      <c r="N41" s="217"/>
      <c r="O41" s="95"/>
      <c r="P41" s="96"/>
      <c r="Q41" s="96"/>
      <c r="R41" s="96"/>
      <c r="S41" s="68"/>
      <c r="T41" s="69"/>
      <c r="U41" s="68"/>
      <c r="V41" s="68"/>
      <c r="W41" s="68"/>
      <c r="X41" s="68"/>
      <c r="Y41" s="68"/>
      <c r="Z41" s="133"/>
      <c r="AA41" s="218" t="s">
        <v>109</v>
      </c>
      <c r="AB41" s="218"/>
      <c r="AC41" s="219"/>
      <c r="AD41" s="219"/>
      <c r="AE41" s="219"/>
      <c r="AF41" s="133"/>
      <c r="AG41" s="131"/>
      <c r="AH41" s="138"/>
      <c r="AI41" s="139"/>
      <c r="AJ41" s="139"/>
      <c r="AK41" s="68"/>
      <c r="AL41" s="70"/>
    </row>
    <row r="42" spans="1:38">
      <c r="A42" s="31"/>
      <c r="B42" s="32"/>
      <c r="C42" s="200" t="s">
        <v>31</v>
      </c>
      <c r="D42" s="201"/>
      <c r="E42" s="201"/>
      <c r="F42" s="201"/>
      <c r="G42" s="201"/>
      <c r="H42" s="201"/>
      <c r="I42" s="201"/>
      <c r="J42" s="201"/>
      <c r="K42" s="201"/>
      <c r="L42" s="201"/>
      <c r="M42" s="201"/>
      <c r="N42" s="202"/>
      <c r="O42" s="203">
        <v>20000000</v>
      </c>
      <c r="P42" s="183"/>
      <c r="Q42" s="183"/>
      <c r="R42" s="183"/>
      <c r="S42" s="34" t="s">
        <v>17</v>
      </c>
      <c r="T42" s="39"/>
      <c r="U42" s="34"/>
      <c r="V42" s="34"/>
      <c r="W42" s="34"/>
      <c r="X42" s="34"/>
      <c r="Y42" s="34"/>
      <c r="Z42" s="125"/>
      <c r="AA42" s="204"/>
      <c r="AB42" s="204"/>
      <c r="AC42" s="204"/>
      <c r="AD42" s="204"/>
      <c r="AE42" s="34"/>
      <c r="AF42" s="125"/>
      <c r="AG42" s="128" t="s">
        <v>108</v>
      </c>
      <c r="AH42" s="183"/>
      <c r="AI42" s="183"/>
      <c r="AJ42" s="183"/>
      <c r="AK42" s="34" t="s">
        <v>107</v>
      </c>
      <c r="AL42" s="51"/>
    </row>
    <row r="43" spans="1:38" s="71" customFormat="1">
      <c r="A43" s="66"/>
      <c r="B43" s="67"/>
      <c r="C43" s="73" t="s">
        <v>24</v>
      </c>
      <c r="D43" s="68"/>
      <c r="E43" s="68"/>
      <c r="F43" s="68"/>
      <c r="G43" s="68"/>
      <c r="H43" s="68"/>
      <c r="I43" s="68"/>
      <c r="J43" s="68"/>
      <c r="K43" s="216" t="s">
        <v>33</v>
      </c>
      <c r="L43" s="216"/>
      <c r="M43" s="216"/>
      <c r="N43" s="217"/>
      <c r="O43" s="95"/>
      <c r="P43" s="96"/>
      <c r="Q43" s="96"/>
      <c r="R43" s="96"/>
      <c r="S43" s="68"/>
      <c r="T43" s="69"/>
      <c r="U43" s="68"/>
      <c r="V43" s="68"/>
      <c r="W43" s="68"/>
      <c r="X43" s="68"/>
      <c r="Y43" s="68"/>
      <c r="Z43" s="133"/>
      <c r="AA43" s="218" t="s">
        <v>109</v>
      </c>
      <c r="AB43" s="218"/>
      <c r="AC43" s="219"/>
      <c r="AD43" s="219"/>
      <c r="AE43" s="219"/>
      <c r="AF43" s="133"/>
      <c r="AG43" s="131"/>
      <c r="AH43" s="138"/>
      <c r="AI43" s="139"/>
      <c r="AJ43" s="139"/>
      <c r="AK43" s="68"/>
      <c r="AL43" s="70"/>
    </row>
    <row r="44" spans="1:38">
      <c r="A44" s="31"/>
      <c r="B44" s="32"/>
      <c r="C44" s="200" t="s">
        <v>32</v>
      </c>
      <c r="D44" s="201"/>
      <c r="E44" s="201"/>
      <c r="F44" s="201"/>
      <c r="G44" s="201"/>
      <c r="H44" s="201"/>
      <c r="I44" s="201"/>
      <c r="J44" s="201"/>
      <c r="K44" s="201"/>
      <c r="L44" s="201"/>
      <c r="M44" s="201"/>
      <c r="N44" s="202"/>
      <c r="O44" s="203">
        <v>10000000</v>
      </c>
      <c r="P44" s="183"/>
      <c r="Q44" s="183"/>
      <c r="R44" s="183"/>
      <c r="S44" s="34" t="s">
        <v>17</v>
      </c>
      <c r="T44" s="39"/>
      <c r="U44" s="34"/>
      <c r="V44" s="34"/>
      <c r="W44" s="34"/>
      <c r="X44" s="34"/>
      <c r="Y44" s="34"/>
      <c r="Z44" s="125"/>
      <c r="AA44" s="204"/>
      <c r="AB44" s="204"/>
      <c r="AC44" s="204"/>
      <c r="AD44" s="204"/>
      <c r="AE44" s="34"/>
      <c r="AF44" s="125"/>
      <c r="AG44" s="128" t="s">
        <v>108</v>
      </c>
      <c r="AH44" s="183"/>
      <c r="AI44" s="183"/>
      <c r="AJ44" s="183"/>
      <c r="AK44" s="34" t="s">
        <v>107</v>
      </c>
      <c r="AL44" s="51"/>
    </row>
    <row r="45" spans="1:38" s="71" customFormat="1">
      <c r="A45" s="66"/>
      <c r="B45" s="67"/>
      <c r="C45" s="73" t="s">
        <v>24</v>
      </c>
      <c r="D45" s="72"/>
      <c r="E45" s="72"/>
      <c r="F45" s="72"/>
      <c r="G45" s="72"/>
      <c r="H45" s="72"/>
      <c r="I45" s="72"/>
      <c r="J45" s="72"/>
      <c r="K45" s="219">
        <v>8</v>
      </c>
      <c r="L45" s="219"/>
      <c r="M45" s="219"/>
      <c r="N45" s="225"/>
      <c r="O45" s="95"/>
      <c r="P45" s="96"/>
      <c r="Q45" s="96"/>
      <c r="R45" s="96"/>
      <c r="S45" s="68"/>
      <c r="T45" s="69"/>
      <c r="U45" s="68"/>
      <c r="V45" s="68"/>
      <c r="W45" s="68"/>
      <c r="X45" s="68"/>
      <c r="Y45" s="68"/>
      <c r="Z45" s="133"/>
      <c r="AA45" s="218" t="s">
        <v>109</v>
      </c>
      <c r="AB45" s="218"/>
      <c r="AC45" s="219"/>
      <c r="AD45" s="219"/>
      <c r="AE45" s="219"/>
      <c r="AF45" s="133"/>
      <c r="AG45" s="131"/>
      <c r="AH45" s="138"/>
      <c r="AI45" s="139"/>
      <c r="AJ45" s="139"/>
      <c r="AK45" s="68"/>
      <c r="AL45" s="70"/>
    </row>
    <row r="46" spans="1:38">
      <c r="A46" s="31"/>
      <c r="B46" s="32"/>
      <c r="C46" s="222"/>
      <c r="D46" s="223"/>
      <c r="E46" s="223"/>
      <c r="F46" s="223"/>
      <c r="G46" s="223"/>
      <c r="H46" s="223"/>
      <c r="I46" s="223"/>
      <c r="J46" s="223"/>
      <c r="K46" s="223"/>
      <c r="L46" s="223"/>
      <c r="M46" s="223"/>
      <c r="N46" s="224"/>
      <c r="O46" s="203"/>
      <c r="P46" s="183"/>
      <c r="Q46" s="183"/>
      <c r="R46" s="183"/>
      <c r="S46" s="34" t="s">
        <v>17</v>
      </c>
      <c r="T46" s="39"/>
      <c r="U46" s="34"/>
      <c r="V46" s="34"/>
      <c r="W46" s="34"/>
      <c r="X46" s="34"/>
      <c r="Y46" s="34"/>
      <c r="Z46" s="125"/>
      <c r="AA46" s="204"/>
      <c r="AB46" s="204"/>
      <c r="AC46" s="204"/>
      <c r="AD46" s="204"/>
      <c r="AE46" s="34"/>
      <c r="AF46" s="125"/>
      <c r="AG46" s="128" t="s">
        <v>108</v>
      </c>
      <c r="AH46" s="183"/>
      <c r="AI46" s="183"/>
      <c r="AJ46" s="183"/>
      <c r="AK46" s="34" t="s">
        <v>107</v>
      </c>
      <c r="AL46" s="51"/>
    </row>
    <row r="47" spans="1:38" s="71" customFormat="1">
      <c r="A47" s="66"/>
      <c r="B47" s="67"/>
      <c r="C47" s="73" t="s">
        <v>24</v>
      </c>
      <c r="D47" s="72"/>
      <c r="E47" s="72"/>
      <c r="F47" s="72"/>
      <c r="G47" s="72"/>
      <c r="H47" s="72"/>
      <c r="I47" s="72"/>
      <c r="J47" s="72"/>
      <c r="K47" s="220"/>
      <c r="L47" s="220"/>
      <c r="M47" s="220"/>
      <c r="N47" s="221"/>
      <c r="O47" s="95"/>
      <c r="P47" s="96"/>
      <c r="Q47" s="96"/>
      <c r="R47" s="96"/>
      <c r="S47" s="68"/>
      <c r="T47" s="69"/>
      <c r="U47" s="68"/>
      <c r="V47" s="68"/>
      <c r="W47" s="68"/>
      <c r="X47" s="68"/>
      <c r="Y47" s="68"/>
      <c r="Z47" s="133"/>
      <c r="AA47" s="218" t="s">
        <v>109</v>
      </c>
      <c r="AB47" s="218"/>
      <c r="AC47" s="219"/>
      <c r="AD47" s="219"/>
      <c r="AE47" s="219"/>
      <c r="AF47" s="133"/>
      <c r="AG47" s="131"/>
      <c r="AH47" s="138"/>
      <c r="AI47" s="139"/>
      <c r="AJ47" s="139"/>
      <c r="AK47" s="68"/>
      <c r="AL47" s="70"/>
    </row>
    <row r="48" spans="1:38">
      <c r="A48" s="31"/>
      <c r="B48" s="32"/>
      <c r="C48" s="222"/>
      <c r="D48" s="223"/>
      <c r="E48" s="223"/>
      <c r="F48" s="223"/>
      <c r="G48" s="223"/>
      <c r="H48" s="223"/>
      <c r="I48" s="223"/>
      <c r="J48" s="223"/>
      <c r="K48" s="223"/>
      <c r="L48" s="223"/>
      <c r="M48" s="223"/>
      <c r="N48" s="224"/>
      <c r="O48" s="203"/>
      <c r="P48" s="183"/>
      <c r="Q48" s="183"/>
      <c r="R48" s="183"/>
      <c r="S48" s="34" t="s">
        <v>17</v>
      </c>
      <c r="T48" s="39"/>
      <c r="U48" s="34"/>
      <c r="V48" s="34"/>
      <c r="W48" s="34"/>
      <c r="X48" s="34"/>
      <c r="Y48" s="34"/>
      <c r="Z48" s="125"/>
      <c r="AA48" s="204"/>
      <c r="AB48" s="204"/>
      <c r="AC48" s="204"/>
      <c r="AD48" s="204"/>
      <c r="AE48" s="34"/>
      <c r="AF48" s="125"/>
      <c r="AG48" s="128" t="s">
        <v>108</v>
      </c>
      <c r="AH48" s="183"/>
      <c r="AI48" s="183"/>
      <c r="AJ48" s="183"/>
      <c r="AK48" s="34" t="s">
        <v>107</v>
      </c>
      <c r="AL48" s="51"/>
    </row>
    <row r="49" spans="1:38" s="71" customFormat="1">
      <c r="A49" s="66"/>
      <c r="B49" s="67"/>
      <c r="C49" s="73" t="s">
        <v>24</v>
      </c>
      <c r="D49" s="72"/>
      <c r="E49" s="72"/>
      <c r="F49" s="72"/>
      <c r="G49" s="72"/>
      <c r="H49" s="72"/>
      <c r="I49" s="72"/>
      <c r="J49" s="72"/>
      <c r="K49" s="220"/>
      <c r="L49" s="220"/>
      <c r="M49" s="220"/>
      <c r="N49" s="221"/>
      <c r="O49" s="95"/>
      <c r="P49" s="96"/>
      <c r="Q49" s="96"/>
      <c r="R49" s="96"/>
      <c r="S49" s="68"/>
      <c r="T49" s="69"/>
      <c r="U49" s="68"/>
      <c r="V49" s="68"/>
      <c r="W49" s="68"/>
      <c r="X49" s="68"/>
      <c r="Y49" s="68"/>
      <c r="Z49" s="133"/>
      <c r="AA49" s="218" t="s">
        <v>109</v>
      </c>
      <c r="AB49" s="218"/>
      <c r="AC49" s="219"/>
      <c r="AD49" s="219"/>
      <c r="AE49" s="219"/>
      <c r="AF49" s="133"/>
      <c r="AG49" s="131"/>
      <c r="AH49" s="138"/>
      <c r="AI49" s="139"/>
      <c r="AJ49" s="139"/>
      <c r="AK49" s="68"/>
      <c r="AL49" s="70"/>
    </row>
    <row r="50" spans="1:38" ht="12.75" thickBot="1">
      <c r="A50" s="43"/>
      <c r="B50" s="44"/>
      <c r="C50" s="47"/>
      <c r="D50" s="47"/>
      <c r="E50" s="47"/>
      <c r="F50" s="47"/>
      <c r="G50" s="47"/>
      <c r="H50" s="47"/>
      <c r="I50" s="47"/>
      <c r="J50" s="47" t="s">
        <v>51</v>
      </c>
      <c r="K50" s="47"/>
      <c r="L50" s="47"/>
      <c r="M50" s="47"/>
      <c r="N50" s="114" t="s">
        <v>113</v>
      </c>
      <c r="O50" s="229">
        <f>SUM(O40:R49)</f>
        <v>150000000</v>
      </c>
      <c r="P50" s="230"/>
      <c r="Q50" s="230"/>
      <c r="R50" s="230"/>
      <c r="S50" s="65" t="s">
        <v>17</v>
      </c>
      <c r="T50" s="46"/>
      <c r="U50" s="47"/>
      <c r="V50" s="47"/>
      <c r="W50" s="47"/>
      <c r="X50" s="47"/>
      <c r="Y50" s="45"/>
      <c r="Z50" s="134"/>
      <c r="AA50" s="231"/>
      <c r="AB50" s="231"/>
      <c r="AC50" s="231"/>
      <c r="AD50" s="231"/>
      <c r="AE50" s="45"/>
      <c r="AF50" s="134"/>
      <c r="AG50" s="137" t="s">
        <v>108</v>
      </c>
      <c r="AH50" s="237">
        <f>SUM(AH40:AJ49)</f>
        <v>0</v>
      </c>
      <c r="AI50" s="237"/>
      <c r="AJ50" s="237"/>
      <c r="AK50" s="45" t="s">
        <v>107</v>
      </c>
      <c r="AL50" s="48"/>
    </row>
    <row r="51" spans="1:38" ht="12.75" thickTop="1">
      <c r="A51" s="31"/>
      <c r="B51" s="3" t="s">
        <v>14</v>
      </c>
      <c r="C51" s="3"/>
      <c r="D51" s="3"/>
      <c r="E51" s="3"/>
      <c r="F51" s="3"/>
      <c r="G51" s="3"/>
      <c r="H51" s="3"/>
      <c r="I51" s="3"/>
      <c r="J51" s="3"/>
      <c r="K51" s="3"/>
      <c r="L51" s="3"/>
      <c r="M51" s="3"/>
      <c r="N51" s="32"/>
      <c r="O51" s="250" t="s">
        <v>46</v>
      </c>
      <c r="P51" s="251"/>
      <c r="Q51" s="251"/>
      <c r="R51" s="251"/>
      <c r="S51" s="251"/>
      <c r="T51" s="251"/>
      <c r="U51" s="251"/>
      <c r="V51" s="251"/>
      <c r="W51" s="251"/>
      <c r="X51" s="251"/>
      <c r="Y51" s="251"/>
      <c r="Z51" s="252"/>
      <c r="AA51" s="153" t="s">
        <v>98</v>
      </c>
      <c r="AB51" s="153"/>
      <c r="AC51" s="153"/>
      <c r="AD51" s="153"/>
      <c r="AE51" s="153"/>
      <c r="AF51" s="153"/>
      <c r="AG51" s="153"/>
      <c r="AH51" s="153"/>
      <c r="AI51" s="153"/>
      <c r="AJ51" s="153"/>
      <c r="AK51" s="153"/>
      <c r="AL51" s="253"/>
    </row>
    <row r="52" spans="1:38">
      <c r="A52" s="31"/>
      <c r="B52" s="3"/>
      <c r="C52" s="3"/>
      <c r="D52" s="3"/>
      <c r="E52" s="3"/>
      <c r="F52" s="3"/>
      <c r="G52" s="3"/>
      <c r="H52" s="3"/>
      <c r="I52" s="3"/>
      <c r="J52" s="3"/>
      <c r="K52" s="3"/>
      <c r="L52" s="3"/>
      <c r="M52" s="3"/>
      <c r="N52" s="32"/>
      <c r="O52" s="246" t="s">
        <v>11</v>
      </c>
      <c r="P52" s="247"/>
      <c r="Q52" s="247"/>
      <c r="R52" s="247"/>
      <c r="S52" s="247"/>
      <c r="T52" s="84"/>
      <c r="U52" s="247" t="s">
        <v>12</v>
      </c>
      <c r="V52" s="247"/>
      <c r="W52" s="247"/>
      <c r="X52" s="247"/>
      <c r="Y52" s="247"/>
      <c r="Z52" s="248"/>
      <c r="AA52" s="246" t="s">
        <v>11</v>
      </c>
      <c r="AB52" s="247"/>
      <c r="AC52" s="247"/>
      <c r="AD52" s="247"/>
      <c r="AE52" s="247"/>
      <c r="AF52" s="84"/>
      <c r="AG52" s="247" t="s">
        <v>12</v>
      </c>
      <c r="AH52" s="247"/>
      <c r="AI52" s="247"/>
      <c r="AJ52" s="247"/>
      <c r="AK52" s="247"/>
      <c r="AL52" s="248"/>
    </row>
    <row r="53" spans="1:38">
      <c r="A53" s="31"/>
      <c r="B53" s="3"/>
      <c r="C53" s="226" t="s">
        <v>34</v>
      </c>
      <c r="D53" s="227"/>
      <c r="E53" s="227"/>
      <c r="F53" s="227"/>
      <c r="G53" s="227"/>
      <c r="H53" s="227"/>
      <c r="I53" s="227"/>
      <c r="J53" s="227"/>
      <c r="K53" s="227"/>
      <c r="L53" s="227"/>
      <c r="M53" s="227"/>
      <c r="N53" s="228"/>
      <c r="O53" s="181">
        <v>20000000</v>
      </c>
      <c r="P53" s="182"/>
      <c r="Q53" s="182"/>
      <c r="R53" s="182"/>
      <c r="S53" s="56" t="s">
        <v>17</v>
      </c>
      <c r="T53" s="85"/>
      <c r="U53" s="182">
        <v>5000000</v>
      </c>
      <c r="V53" s="182"/>
      <c r="W53" s="182"/>
      <c r="X53" s="182"/>
      <c r="Y53" s="56" t="s">
        <v>17</v>
      </c>
      <c r="Z53" s="60"/>
      <c r="AA53" s="181"/>
      <c r="AB53" s="182"/>
      <c r="AC53" s="182"/>
      <c r="AD53" s="182"/>
      <c r="AE53" s="56" t="s">
        <v>17</v>
      </c>
      <c r="AF53" s="85"/>
      <c r="AG53" s="182"/>
      <c r="AH53" s="182"/>
      <c r="AI53" s="182"/>
      <c r="AJ53" s="182"/>
      <c r="AK53" s="56" t="s">
        <v>17</v>
      </c>
      <c r="AL53" s="60"/>
    </row>
    <row r="54" spans="1:38">
      <c r="A54" s="31"/>
      <c r="B54" s="3"/>
      <c r="C54" s="238" t="s">
        <v>35</v>
      </c>
      <c r="D54" s="239"/>
      <c r="E54" s="239"/>
      <c r="F54" s="239"/>
      <c r="G54" s="239"/>
      <c r="H54" s="239"/>
      <c r="I54" s="239"/>
      <c r="J54" s="239"/>
      <c r="K54" s="239"/>
      <c r="L54" s="239"/>
      <c r="M54" s="239"/>
      <c r="N54" s="240"/>
      <c r="O54" s="186">
        <v>20000000</v>
      </c>
      <c r="P54" s="187"/>
      <c r="Q54" s="187"/>
      <c r="R54" s="187"/>
      <c r="S54" s="57" t="s">
        <v>17</v>
      </c>
      <c r="T54" s="86"/>
      <c r="U54" s="187">
        <v>5000000</v>
      </c>
      <c r="V54" s="187"/>
      <c r="W54" s="187"/>
      <c r="X54" s="187"/>
      <c r="Y54" s="57" t="s">
        <v>17</v>
      </c>
      <c r="Z54" s="61"/>
      <c r="AA54" s="186"/>
      <c r="AB54" s="187"/>
      <c r="AC54" s="187"/>
      <c r="AD54" s="187"/>
      <c r="AE54" s="57" t="s">
        <v>17</v>
      </c>
      <c r="AF54" s="86"/>
      <c r="AG54" s="187"/>
      <c r="AH54" s="187"/>
      <c r="AI54" s="187"/>
      <c r="AJ54" s="187"/>
      <c r="AK54" s="57" t="s">
        <v>17</v>
      </c>
      <c r="AL54" s="61"/>
    </row>
    <row r="55" spans="1:38">
      <c r="A55" s="31"/>
      <c r="B55" s="3"/>
      <c r="C55" s="238" t="s">
        <v>36</v>
      </c>
      <c r="D55" s="239"/>
      <c r="E55" s="239"/>
      <c r="F55" s="239"/>
      <c r="G55" s="239"/>
      <c r="H55" s="239"/>
      <c r="I55" s="239"/>
      <c r="J55" s="239"/>
      <c r="K55" s="239"/>
      <c r="L55" s="239"/>
      <c r="M55" s="239"/>
      <c r="N55" s="240"/>
      <c r="O55" s="186">
        <v>20000000</v>
      </c>
      <c r="P55" s="187"/>
      <c r="Q55" s="187"/>
      <c r="R55" s="187"/>
      <c r="S55" s="57" t="s">
        <v>17</v>
      </c>
      <c r="T55" s="86"/>
      <c r="U55" s="187">
        <v>5000000</v>
      </c>
      <c r="V55" s="187"/>
      <c r="W55" s="187"/>
      <c r="X55" s="187"/>
      <c r="Y55" s="57" t="s">
        <v>17</v>
      </c>
      <c r="Z55" s="61"/>
      <c r="AA55" s="186"/>
      <c r="AB55" s="187"/>
      <c r="AC55" s="187"/>
      <c r="AD55" s="187"/>
      <c r="AE55" s="57" t="s">
        <v>17</v>
      </c>
      <c r="AF55" s="86"/>
      <c r="AG55" s="187"/>
      <c r="AH55" s="187"/>
      <c r="AI55" s="187"/>
      <c r="AJ55" s="187"/>
      <c r="AK55" s="57" t="s">
        <v>17</v>
      </c>
      <c r="AL55" s="61"/>
    </row>
    <row r="56" spans="1:38">
      <c r="A56" s="31"/>
      <c r="B56" s="3"/>
      <c r="C56" s="238" t="s">
        <v>37</v>
      </c>
      <c r="D56" s="239"/>
      <c r="E56" s="239"/>
      <c r="F56" s="239"/>
      <c r="G56" s="239"/>
      <c r="H56" s="239"/>
      <c r="I56" s="239"/>
      <c r="J56" s="239"/>
      <c r="K56" s="239"/>
      <c r="L56" s="239"/>
      <c r="M56" s="239"/>
      <c r="N56" s="240"/>
      <c r="O56" s="186">
        <v>10000000</v>
      </c>
      <c r="P56" s="187"/>
      <c r="Q56" s="187"/>
      <c r="R56" s="187"/>
      <c r="S56" s="57" t="s">
        <v>17</v>
      </c>
      <c r="T56" s="86"/>
      <c r="U56" s="187">
        <v>0</v>
      </c>
      <c r="V56" s="187"/>
      <c r="W56" s="187"/>
      <c r="X56" s="187"/>
      <c r="Y56" s="57" t="s">
        <v>17</v>
      </c>
      <c r="Z56" s="61"/>
      <c r="AA56" s="186"/>
      <c r="AB56" s="187"/>
      <c r="AC56" s="187"/>
      <c r="AD56" s="187"/>
      <c r="AE56" s="57" t="s">
        <v>17</v>
      </c>
      <c r="AF56" s="86"/>
      <c r="AG56" s="187"/>
      <c r="AH56" s="187"/>
      <c r="AI56" s="187"/>
      <c r="AJ56" s="187"/>
      <c r="AK56" s="57" t="s">
        <v>17</v>
      </c>
      <c r="AL56" s="61"/>
    </row>
    <row r="57" spans="1:38">
      <c r="A57" s="31"/>
      <c r="B57" s="3"/>
      <c r="C57" s="238" t="s">
        <v>38</v>
      </c>
      <c r="D57" s="239"/>
      <c r="E57" s="239"/>
      <c r="F57" s="239"/>
      <c r="G57" s="239"/>
      <c r="H57" s="239"/>
      <c r="I57" s="239"/>
      <c r="J57" s="239"/>
      <c r="K57" s="239"/>
      <c r="L57" s="239"/>
      <c r="M57" s="239"/>
      <c r="N57" s="240"/>
      <c r="O57" s="186">
        <v>10000000</v>
      </c>
      <c r="P57" s="187"/>
      <c r="Q57" s="187"/>
      <c r="R57" s="187"/>
      <c r="S57" s="57" t="s">
        <v>17</v>
      </c>
      <c r="T57" s="86"/>
      <c r="U57" s="187">
        <v>0</v>
      </c>
      <c r="V57" s="187"/>
      <c r="W57" s="187"/>
      <c r="X57" s="187"/>
      <c r="Y57" s="57" t="s">
        <v>17</v>
      </c>
      <c r="Z57" s="61"/>
      <c r="AA57" s="186"/>
      <c r="AB57" s="187"/>
      <c r="AC57" s="187"/>
      <c r="AD57" s="187"/>
      <c r="AE57" s="57" t="s">
        <v>17</v>
      </c>
      <c r="AF57" s="86"/>
      <c r="AG57" s="187"/>
      <c r="AH57" s="187"/>
      <c r="AI57" s="187"/>
      <c r="AJ57" s="187"/>
      <c r="AK57" s="57" t="s">
        <v>17</v>
      </c>
      <c r="AL57" s="61"/>
    </row>
    <row r="58" spans="1:38">
      <c r="A58" s="31"/>
      <c r="B58" s="3"/>
      <c r="C58" s="238" t="s">
        <v>39</v>
      </c>
      <c r="D58" s="239"/>
      <c r="E58" s="239"/>
      <c r="F58" s="239"/>
      <c r="G58" s="239"/>
      <c r="H58" s="239"/>
      <c r="I58" s="239"/>
      <c r="J58" s="239"/>
      <c r="K58" s="239"/>
      <c r="L58" s="239"/>
      <c r="M58" s="239"/>
      <c r="N58" s="240"/>
      <c r="O58" s="186">
        <v>5000000</v>
      </c>
      <c r="P58" s="187"/>
      <c r="Q58" s="187"/>
      <c r="R58" s="187"/>
      <c r="S58" s="57" t="s">
        <v>17</v>
      </c>
      <c r="T58" s="86"/>
      <c r="U58" s="187">
        <v>0</v>
      </c>
      <c r="V58" s="187"/>
      <c r="W58" s="187"/>
      <c r="X58" s="187"/>
      <c r="Y58" s="57" t="s">
        <v>17</v>
      </c>
      <c r="Z58" s="61"/>
      <c r="AA58" s="186"/>
      <c r="AB58" s="187"/>
      <c r="AC58" s="187"/>
      <c r="AD58" s="187"/>
      <c r="AE58" s="57" t="s">
        <v>17</v>
      </c>
      <c r="AF58" s="86"/>
      <c r="AG58" s="187"/>
      <c r="AH58" s="187"/>
      <c r="AI58" s="187"/>
      <c r="AJ58" s="187"/>
      <c r="AK58" s="57" t="s">
        <v>17</v>
      </c>
      <c r="AL58" s="61"/>
    </row>
    <row r="59" spans="1:38">
      <c r="A59" s="31"/>
      <c r="B59" s="3"/>
      <c r="C59" s="238" t="s">
        <v>40</v>
      </c>
      <c r="D59" s="239"/>
      <c r="E59" s="239"/>
      <c r="F59" s="239"/>
      <c r="G59" s="239"/>
      <c r="H59" s="239"/>
      <c r="I59" s="239"/>
      <c r="J59" s="239"/>
      <c r="K59" s="239"/>
      <c r="L59" s="239"/>
      <c r="M59" s="239"/>
      <c r="N59" s="240"/>
      <c r="O59" s="186">
        <v>5000000</v>
      </c>
      <c r="P59" s="187"/>
      <c r="Q59" s="187"/>
      <c r="R59" s="187"/>
      <c r="S59" s="57" t="s">
        <v>17</v>
      </c>
      <c r="T59" s="86"/>
      <c r="U59" s="187">
        <v>0</v>
      </c>
      <c r="V59" s="187"/>
      <c r="W59" s="187"/>
      <c r="X59" s="187"/>
      <c r="Y59" s="57" t="s">
        <v>17</v>
      </c>
      <c r="Z59" s="61"/>
      <c r="AA59" s="186"/>
      <c r="AB59" s="187"/>
      <c r="AC59" s="187"/>
      <c r="AD59" s="187"/>
      <c r="AE59" s="57" t="s">
        <v>17</v>
      </c>
      <c r="AF59" s="86"/>
      <c r="AG59" s="187"/>
      <c r="AH59" s="187"/>
      <c r="AI59" s="187"/>
      <c r="AJ59" s="187"/>
      <c r="AK59" s="57" t="s">
        <v>17</v>
      </c>
      <c r="AL59" s="61"/>
    </row>
    <row r="60" spans="1:38">
      <c r="A60" s="31"/>
      <c r="B60" s="3"/>
      <c r="C60" s="238" t="s">
        <v>63</v>
      </c>
      <c r="D60" s="239"/>
      <c r="E60" s="239"/>
      <c r="F60" s="239"/>
      <c r="G60" s="239"/>
      <c r="H60" s="239"/>
      <c r="I60" s="239"/>
      <c r="J60" s="239"/>
      <c r="K60" s="239"/>
      <c r="L60" s="239"/>
      <c r="M60" s="239"/>
      <c r="N60" s="240"/>
      <c r="O60" s="186">
        <v>60000000</v>
      </c>
      <c r="P60" s="187"/>
      <c r="Q60" s="187"/>
      <c r="R60" s="187"/>
      <c r="S60" s="57" t="s">
        <v>17</v>
      </c>
      <c r="T60" s="86"/>
      <c r="U60" s="187">
        <v>5000000</v>
      </c>
      <c r="V60" s="187"/>
      <c r="W60" s="187"/>
      <c r="X60" s="187"/>
      <c r="Y60" s="57" t="s">
        <v>17</v>
      </c>
      <c r="Z60" s="61"/>
      <c r="AA60" s="186"/>
      <c r="AB60" s="187"/>
      <c r="AC60" s="187"/>
      <c r="AD60" s="187"/>
      <c r="AE60" s="57" t="s">
        <v>17</v>
      </c>
      <c r="AF60" s="86"/>
      <c r="AG60" s="187"/>
      <c r="AH60" s="187"/>
      <c r="AI60" s="187"/>
      <c r="AJ60" s="187"/>
      <c r="AK60" s="57" t="s">
        <v>17</v>
      </c>
      <c r="AL60" s="61"/>
    </row>
    <row r="61" spans="1:38">
      <c r="A61" s="31"/>
      <c r="B61" s="3"/>
      <c r="C61" s="238"/>
      <c r="D61" s="239"/>
      <c r="E61" s="239"/>
      <c r="F61" s="239"/>
      <c r="G61" s="239"/>
      <c r="H61" s="239"/>
      <c r="I61" s="239"/>
      <c r="J61" s="239"/>
      <c r="K61" s="239"/>
      <c r="L61" s="239"/>
      <c r="M61" s="239"/>
      <c r="N61" s="240"/>
      <c r="O61" s="186"/>
      <c r="P61" s="187"/>
      <c r="Q61" s="187"/>
      <c r="R61" s="187"/>
      <c r="S61" s="57" t="s">
        <v>17</v>
      </c>
      <c r="T61" s="86"/>
      <c r="U61" s="187"/>
      <c r="V61" s="187"/>
      <c r="W61" s="187"/>
      <c r="X61" s="187"/>
      <c r="Y61" s="57" t="s">
        <v>17</v>
      </c>
      <c r="Z61" s="61"/>
      <c r="AA61" s="186"/>
      <c r="AB61" s="187"/>
      <c r="AC61" s="187"/>
      <c r="AD61" s="187"/>
      <c r="AE61" s="57" t="s">
        <v>17</v>
      </c>
      <c r="AF61" s="86"/>
      <c r="AG61" s="187"/>
      <c r="AH61" s="187"/>
      <c r="AI61" s="187"/>
      <c r="AJ61" s="187"/>
      <c r="AK61" s="57" t="s">
        <v>17</v>
      </c>
      <c r="AL61" s="61"/>
    </row>
    <row r="62" spans="1:38">
      <c r="A62" s="31"/>
      <c r="B62" s="3"/>
      <c r="C62" s="238"/>
      <c r="D62" s="239"/>
      <c r="E62" s="239"/>
      <c r="F62" s="239"/>
      <c r="G62" s="239"/>
      <c r="H62" s="239"/>
      <c r="I62" s="239"/>
      <c r="J62" s="239"/>
      <c r="K62" s="239"/>
      <c r="L62" s="239"/>
      <c r="M62" s="239"/>
      <c r="N62" s="240"/>
      <c r="O62" s="186"/>
      <c r="P62" s="187"/>
      <c r="Q62" s="187"/>
      <c r="R62" s="187"/>
      <c r="S62" s="57" t="s">
        <v>17</v>
      </c>
      <c r="T62" s="86"/>
      <c r="U62" s="187"/>
      <c r="V62" s="187"/>
      <c r="W62" s="187"/>
      <c r="X62" s="187"/>
      <c r="Y62" s="57" t="s">
        <v>17</v>
      </c>
      <c r="Z62" s="61"/>
      <c r="AA62" s="186"/>
      <c r="AB62" s="187"/>
      <c r="AC62" s="187"/>
      <c r="AD62" s="187"/>
      <c r="AE62" s="57" t="s">
        <v>17</v>
      </c>
      <c r="AF62" s="86"/>
      <c r="AG62" s="187"/>
      <c r="AH62" s="187"/>
      <c r="AI62" s="187"/>
      <c r="AJ62" s="187"/>
      <c r="AK62" s="57" t="s">
        <v>17</v>
      </c>
      <c r="AL62" s="61"/>
    </row>
    <row r="63" spans="1:38">
      <c r="A63" s="31"/>
      <c r="B63" s="3"/>
      <c r="C63" s="241"/>
      <c r="D63" s="242"/>
      <c r="E63" s="242"/>
      <c r="F63" s="242"/>
      <c r="G63" s="242"/>
      <c r="H63" s="242"/>
      <c r="I63" s="242"/>
      <c r="J63" s="242"/>
      <c r="K63" s="242"/>
      <c r="L63" s="242"/>
      <c r="M63" s="242"/>
      <c r="N63" s="243"/>
      <c r="O63" s="207"/>
      <c r="P63" s="208"/>
      <c r="Q63" s="208"/>
      <c r="R63" s="208"/>
      <c r="S63" s="58" t="s">
        <v>17</v>
      </c>
      <c r="T63" s="87"/>
      <c r="U63" s="208"/>
      <c r="V63" s="208"/>
      <c r="W63" s="208"/>
      <c r="X63" s="208"/>
      <c r="Y63" s="58" t="s">
        <v>17</v>
      </c>
      <c r="Z63" s="62"/>
      <c r="AA63" s="207"/>
      <c r="AB63" s="208"/>
      <c r="AC63" s="208"/>
      <c r="AD63" s="208"/>
      <c r="AE63" s="58" t="s">
        <v>17</v>
      </c>
      <c r="AF63" s="87"/>
      <c r="AG63" s="208"/>
      <c r="AH63" s="208"/>
      <c r="AI63" s="208"/>
      <c r="AJ63" s="208"/>
      <c r="AK63" s="58" t="s">
        <v>17</v>
      </c>
      <c r="AL63" s="62"/>
    </row>
    <row r="64" spans="1:38" ht="12.75" thickBot="1">
      <c r="A64" s="17"/>
      <c r="B64" s="18"/>
      <c r="C64" s="49"/>
      <c r="D64" s="50"/>
      <c r="E64" s="50"/>
      <c r="F64" s="50"/>
      <c r="G64" s="50"/>
      <c r="H64" s="50"/>
      <c r="I64" s="50"/>
      <c r="J64" s="50" t="s">
        <v>51</v>
      </c>
      <c r="K64" s="50"/>
      <c r="L64" s="50"/>
      <c r="M64" s="50"/>
      <c r="N64" s="100" t="s">
        <v>91</v>
      </c>
      <c r="O64" s="244">
        <f>SUM(O53:R63)</f>
        <v>150000000</v>
      </c>
      <c r="P64" s="245"/>
      <c r="Q64" s="245"/>
      <c r="R64" s="245"/>
      <c r="S64" s="59" t="s">
        <v>17</v>
      </c>
      <c r="T64" s="115" t="s">
        <v>89</v>
      </c>
      <c r="U64" s="245">
        <f>SUM(U53:X63)</f>
        <v>20000000</v>
      </c>
      <c r="V64" s="245"/>
      <c r="W64" s="245"/>
      <c r="X64" s="245"/>
      <c r="Y64" s="59" t="s">
        <v>17</v>
      </c>
      <c r="Z64" s="115" t="s">
        <v>90</v>
      </c>
      <c r="AA64" s="244">
        <f>SUM(AA53:AD63)</f>
        <v>0</v>
      </c>
      <c r="AB64" s="245"/>
      <c r="AC64" s="245"/>
      <c r="AD64" s="245"/>
      <c r="AE64" s="59" t="s">
        <v>17</v>
      </c>
      <c r="AF64" s="115" t="s">
        <v>95</v>
      </c>
      <c r="AG64" s="245">
        <f>SUM(AG53:AJ63)</f>
        <v>0</v>
      </c>
      <c r="AH64" s="245"/>
      <c r="AI64" s="245"/>
      <c r="AJ64" s="245"/>
      <c r="AK64" s="59" t="s">
        <v>17</v>
      </c>
      <c r="AL64" s="115" t="s">
        <v>96</v>
      </c>
    </row>
    <row r="66" spans="1:38" s="4" customFormat="1"/>
    <row r="67" spans="1:38" s="4" customFormat="1">
      <c r="A67" s="2"/>
    </row>
    <row r="68" spans="1:38" s="75" customFormat="1" ht="10.5">
      <c r="B68" s="76"/>
      <c r="C68" s="76"/>
      <c r="D68" s="76"/>
      <c r="E68" s="76"/>
      <c r="F68" s="76"/>
      <c r="G68" s="76"/>
      <c r="H68" s="76"/>
      <c r="I68" s="76"/>
      <c r="J68" s="76"/>
      <c r="K68" s="76"/>
      <c r="L68" s="76"/>
      <c r="M68" s="76"/>
      <c r="N68" s="76"/>
      <c r="O68" s="76"/>
      <c r="P68" s="76"/>
      <c r="Q68" s="76"/>
      <c r="R68" s="76"/>
      <c r="S68" s="76"/>
      <c r="U68" s="76"/>
      <c r="V68" s="76"/>
      <c r="W68" s="76"/>
      <c r="X68" s="76"/>
      <c r="Y68" s="76"/>
      <c r="Z68" s="76"/>
      <c r="AA68" s="76"/>
      <c r="AB68" s="76"/>
      <c r="AC68" s="76"/>
      <c r="AD68" s="76"/>
      <c r="AE68" s="76"/>
      <c r="AF68" s="76"/>
      <c r="AG68" s="76"/>
      <c r="AH68" s="76"/>
      <c r="AI68" s="76"/>
      <c r="AJ68" s="76"/>
      <c r="AK68" s="76"/>
      <c r="AL68" s="76"/>
    </row>
    <row r="69" spans="1:38" s="75" customFormat="1" ht="10.5">
      <c r="B69" s="76"/>
      <c r="C69" s="76"/>
      <c r="D69" s="76"/>
      <c r="E69" s="76"/>
      <c r="F69" s="76"/>
      <c r="G69" s="76"/>
      <c r="H69" s="76"/>
      <c r="I69" s="76"/>
      <c r="J69" s="76"/>
      <c r="K69" s="76"/>
      <c r="L69" s="76"/>
      <c r="M69" s="76"/>
      <c r="N69" s="76"/>
      <c r="O69" s="76"/>
      <c r="P69" s="76"/>
      <c r="Q69" s="76"/>
      <c r="R69" s="76"/>
      <c r="S69" s="76"/>
      <c r="U69" s="76"/>
      <c r="V69" s="76"/>
      <c r="W69" s="76"/>
      <c r="X69" s="76"/>
      <c r="Y69" s="76"/>
      <c r="Z69" s="76"/>
      <c r="AA69" s="76"/>
      <c r="AB69" s="76"/>
      <c r="AC69" s="76"/>
      <c r="AD69" s="76"/>
      <c r="AE69" s="76"/>
      <c r="AF69" s="76"/>
      <c r="AG69" s="76"/>
      <c r="AH69" s="76"/>
      <c r="AI69" s="76"/>
      <c r="AJ69" s="76"/>
      <c r="AK69" s="76"/>
      <c r="AL69" s="76"/>
    </row>
    <row r="70" spans="1:38" s="75" customFormat="1" ht="10.5">
      <c r="B70" s="77"/>
      <c r="C70" s="77"/>
      <c r="D70" s="77"/>
      <c r="E70" s="77"/>
      <c r="F70" s="77"/>
      <c r="G70" s="77"/>
      <c r="H70" s="77"/>
      <c r="I70" s="77"/>
      <c r="J70" s="77"/>
      <c r="K70" s="77"/>
      <c r="L70" s="77"/>
      <c r="M70" s="77"/>
      <c r="N70" s="77"/>
      <c r="O70" s="77"/>
      <c r="P70" s="77"/>
      <c r="Q70" s="77"/>
      <c r="R70" s="77"/>
      <c r="S70" s="77"/>
      <c r="U70" s="76"/>
      <c r="V70" s="76"/>
      <c r="W70" s="76"/>
      <c r="X70" s="76"/>
      <c r="Y70" s="76"/>
      <c r="Z70" s="76"/>
      <c r="AA70" s="76"/>
      <c r="AB70" s="76"/>
      <c r="AC70" s="76"/>
      <c r="AD70" s="76"/>
      <c r="AE70" s="76"/>
      <c r="AF70" s="76"/>
      <c r="AG70" s="76"/>
      <c r="AH70" s="76"/>
      <c r="AI70" s="76"/>
      <c r="AJ70" s="76"/>
      <c r="AK70" s="76"/>
      <c r="AL70" s="76"/>
    </row>
    <row r="71" spans="1:38" s="75" customFormat="1" ht="10.5">
      <c r="B71" s="77"/>
      <c r="C71" s="77"/>
      <c r="D71" s="77"/>
      <c r="E71" s="77"/>
      <c r="F71" s="77"/>
      <c r="G71" s="77"/>
      <c r="H71" s="77"/>
      <c r="I71" s="77"/>
      <c r="J71" s="77"/>
      <c r="K71" s="77"/>
      <c r="L71" s="77"/>
      <c r="M71" s="77"/>
      <c r="N71" s="77"/>
      <c r="O71" s="77"/>
      <c r="P71" s="77"/>
      <c r="Q71" s="77"/>
      <c r="R71" s="77"/>
      <c r="S71" s="77"/>
      <c r="U71" s="76"/>
      <c r="V71" s="76"/>
      <c r="W71" s="76"/>
      <c r="X71" s="76"/>
      <c r="Y71" s="76"/>
      <c r="Z71" s="76"/>
      <c r="AA71" s="76"/>
      <c r="AB71" s="76"/>
      <c r="AC71" s="76"/>
      <c r="AD71" s="76"/>
      <c r="AE71" s="76"/>
      <c r="AF71" s="76"/>
      <c r="AG71" s="76"/>
      <c r="AH71" s="76"/>
      <c r="AI71" s="76"/>
      <c r="AJ71" s="76"/>
      <c r="AK71" s="76"/>
      <c r="AL71" s="76"/>
    </row>
    <row r="72" spans="1:38" s="75" customFormat="1" ht="10.5">
      <c r="B72" s="76"/>
      <c r="C72" s="76"/>
      <c r="D72" s="76"/>
      <c r="E72" s="76"/>
      <c r="F72" s="76"/>
      <c r="G72" s="76"/>
      <c r="H72" s="76"/>
      <c r="I72" s="76"/>
      <c r="J72" s="76"/>
      <c r="K72" s="76"/>
      <c r="L72" s="76"/>
      <c r="M72" s="76"/>
      <c r="N72" s="76"/>
      <c r="O72" s="76"/>
      <c r="P72" s="76"/>
      <c r="Q72" s="76"/>
      <c r="R72" s="76"/>
      <c r="S72" s="76"/>
      <c r="U72" s="76"/>
      <c r="V72" s="76"/>
      <c r="W72" s="76"/>
      <c r="X72" s="76"/>
      <c r="Y72" s="76"/>
      <c r="Z72" s="76"/>
      <c r="AA72" s="76"/>
      <c r="AB72" s="76"/>
      <c r="AC72" s="76"/>
      <c r="AD72" s="76"/>
      <c r="AE72" s="76"/>
      <c r="AF72" s="76"/>
      <c r="AG72" s="76"/>
      <c r="AH72" s="76"/>
      <c r="AI72" s="76"/>
      <c r="AJ72" s="76"/>
      <c r="AK72" s="76"/>
      <c r="AL72" s="76"/>
    </row>
    <row r="73" spans="1:38" s="75" customFormat="1" ht="10.5">
      <c r="B73" s="76"/>
      <c r="C73" s="76"/>
      <c r="D73" s="76"/>
      <c r="E73" s="76"/>
      <c r="F73" s="76"/>
      <c r="G73" s="76"/>
      <c r="H73" s="76"/>
      <c r="I73" s="76"/>
      <c r="J73" s="76"/>
      <c r="K73" s="76"/>
      <c r="L73" s="76"/>
      <c r="M73" s="76"/>
      <c r="N73" s="76"/>
      <c r="O73" s="76"/>
      <c r="P73" s="76"/>
      <c r="Q73" s="76"/>
      <c r="R73" s="76"/>
      <c r="S73" s="76"/>
      <c r="U73" s="76"/>
      <c r="V73" s="76"/>
      <c r="W73" s="76"/>
      <c r="X73" s="76"/>
      <c r="Y73" s="76"/>
      <c r="Z73" s="76"/>
      <c r="AA73" s="76"/>
      <c r="AB73" s="76"/>
      <c r="AC73" s="76"/>
      <c r="AD73" s="76"/>
      <c r="AE73" s="76"/>
      <c r="AF73" s="76"/>
      <c r="AG73" s="76"/>
      <c r="AH73" s="76"/>
      <c r="AI73" s="76"/>
      <c r="AJ73" s="76"/>
      <c r="AK73" s="76"/>
      <c r="AL73" s="76"/>
    </row>
    <row r="74" spans="1:38" s="75" customFormat="1" ht="10.5">
      <c r="B74" s="76"/>
      <c r="C74" s="76"/>
      <c r="D74" s="76"/>
      <c r="E74" s="76"/>
      <c r="F74" s="76"/>
      <c r="G74" s="76"/>
      <c r="H74" s="76"/>
      <c r="I74" s="76"/>
      <c r="J74" s="76"/>
      <c r="K74" s="76"/>
      <c r="L74" s="76"/>
      <c r="M74" s="76"/>
      <c r="N74" s="76"/>
      <c r="O74" s="76"/>
      <c r="P74" s="76"/>
      <c r="Q74" s="76"/>
      <c r="R74" s="76"/>
      <c r="S74" s="76"/>
      <c r="U74" s="76"/>
      <c r="V74" s="76"/>
      <c r="W74" s="76"/>
      <c r="X74" s="76"/>
      <c r="Y74" s="76"/>
      <c r="Z74" s="76"/>
      <c r="AA74" s="76"/>
      <c r="AB74" s="76"/>
      <c r="AC74" s="76"/>
      <c r="AD74" s="76"/>
      <c r="AE74" s="76"/>
      <c r="AF74" s="76"/>
      <c r="AG74" s="76"/>
      <c r="AH74" s="76"/>
      <c r="AI74" s="76"/>
      <c r="AJ74" s="76"/>
      <c r="AK74" s="76"/>
      <c r="AL74" s="76"/>
    </row>
    <row r="75" spans="1:38" s="75" customFormat="1" ht="10.5">
      <c r="B75" s="76"/>
      <c r="C75" s="76"/>
      <c r="D75" s="76"/>
      <c r="E75" s="76"/>
      <c r="F75" s="76"/>
      <c r="G75" s="76"/>
      <c r="H75" s="76"/>
      <c r="I75" s="76"/>
      <c r="J75" s="76"/>
      <c r="K75" s="76"/>
      <c r="L75" s="76"/>
      <c r="M75" s="76"/>
      <c r="N75" s="76"/>
      <c r="O75" s="76"/>
      <c r="P75" s="76"/>
      <c r="Q75" s="76"/>
      <c r="R75" s="76"/>
      <c r="S75" s="76"/>
      <c r="U75" s="76"/>
      <c r="V75" s="76"/>
      <c r="W75" s="76"/>
      <c r="X75" s="76"/>
      <c r="Y75" s="76"/>
      <c r="Z75" s="76"/>
      <c r="AA75" s="76"/>
      <c r="AB75" s="76"/>
      <c r="AC75" s="76"/>
      <c r="AD75" s="76"/>
      <c r="AE75" s="76"/>
      <c r="AF75" s="76"/>
      <c r="AG75" s="76"/>
      <c r="AH75" s="76"/>
      <c r="AI75" s="76"/>
      <c r="AJ75" s="76"/>
      <c r="AK75" s="76"/>
      <c r="AL75" s="76"/>
    </row>
    <row r="76" spans="1:38" s="75" customFormat="1" ht="10.5">
      <c r="B76" s="76"/>
      <c r="C76" s="76"/>
      <c r="D76" s="76"/>
      <c r="E76" s="76"/>
      <c r="F76" s="76"/>
      <c r="G76" s="76"/>
      <c r="H76" s="76"/>
      <c r="I76" s="76"/>
      <c r="J76" s="76"/>
      <c r="K76" s="76"/>
      <c r="L76" s="76"/>
      <c r="M76" s="76"/>
      <c r="N76" s="76"/>
      <c r="O76" s="76"/>
      <c r="P76" s="76"/>
      <c r="Q76" s="76"/>
      <c r="R76" s="76"/>
      <c r="S76" s="76"/>
      <c r="U76" s="76"/>
      <c r="V76" s="76"/>
      <c r="W76" s="76"/>
      <c r="X76" s="76"/>
      <c r="Y76" s="76"/>
      <c r="Z76" s="76"/>
      <c r="AA76" s="76"/>
      <c r="AB76" s="76"/>
      <c r="AC76" s="76"/>
      <c r="AD76" s="76"/>
      <c r="AE76" s="76"/>
      <c r="AF76" s="76"/>
      <c r="AG76" s="76"/>
      <c r="AH76" s="76"/>
      <c r="AI76" s="76"/>
      <c r="AJ76" s="76"/>
      <c r="AK76" s="76"/>
      <c r="AL76" s="76"/>
    </row>
    <row r="77" spans="1:38" s="75" customFormat="1" ht="10.5">
      <c r="B77" s="76"/>
      <c r="C77" s="76"/>
      <c r="D77" s="76"/>
      <c r="E77" s="76"/>
      <c r="F77" s="76"/>
      <c r="G77" s="76"/>
      <c r="H77" s="76"/>
      <c r="I77" s="76"/>
      <c r="J77" s="76"/>
      <c r="K77" s="76"/>
      <c r="L77" s="76"/>
      <c r="M77" s="76"/>
      <c r="N77" s="76"/>
      <c r="O77" s="76"/>
      <c r="P77" s="76"/>
      <c r="Q77" s="76"/>
      <c r="R77" s="76"/>
      <c r="S77" s="76"/>
      <c r="U77" s="76"/>
      <c r="V77" s="76"/>
      <c r="W77" s="76"/>
      <c r="X77" s="76"/>
      <c r="Y77" s="76"/>
      <c r="Z77" s="76"/>
      <c r="AA77" s="76"/>
      <c r="AB77" s="76"/>
      <c r="AC77" s="76"/>
      <c r="AD77" s="76"/>
      <c r="AE77" s="76"/>
      <c r="AF77" s="76"/>
      <c r="AG77" s="76"/>
      <c r="AH77" s="76"/>
      <c r="AI77" s="76"/>
      <c r="AJ77" s="76"/>
      <c r="AK77" s="76"/>
      <c r="AL77" s="76"/>
    </row>
    <row r="78" spans="1:38" s="75" customFormat="1" ht="10.5">
      <c r="B78" s="76"/>
      <c r="C78" s="76"/>
      <c r="D78" s="76"/>
      <c r="E78" s="76"/>
      <c r="F78" s="76"/>
      <c r="G78" s="76"/>
      <c r="H78" s="76"/>
      <c r="I78" s="76"/>
      <c r="J78" s="76"/>
      <c r="K78" s="76"/>
      <c r="L78" s="76"/>
      <c r="M78" s="76"/>
      <c r="N78" s="76"/>
      <c r="O78" s="76"/>
      <c r="P78" s="76"/>
      <c r="Q78" s="76"/>
      <c r="R78" s="76"/>
      <c r="S78" s="76"/>
      <c r="U78" s="76"/>
      <c r="V78" s="76"/>
      <c r="W78" s="76"/>
      <c r="X78" s="76"/>
      <c r="Y78" s="76"/>
      <c r="Z78" s="76"/>
      <c r="AA78" s="76"/>
      <c r="AB78" s="76"/>
      <c r="AC78" s="76"/>
      <c r="AD78" s="76"/>
      <c r="AE78" s="76"/>
      <c r="AF78" s="76"/>
      <c r="AG78" s="76"/>
      <c r="AH78" s="76"/>
      <c r="AI78" s="76"/>
      <c r="AJ78" s="76"/>
      <c r="AK78" s="76"/>
      <c r="AL78" s="76"/>
    </row>
    <row r="79" spans="1:38" s="75" customFormat="1" ht="10.5">
      <c r="B79" s="76"/>
      <c r="C79" s="76"/>
      <c r="D79" s="76"/>
      <c r="E79" s="76"/>
      <c r="F79" s="76"/>
      <c r="G79" s="76"/>
      <c r="H79" s="76"/>
      <c r="I79" s="76"/>
      <c r="J79" s="76"/>
      <c r="K79" s="76"/>
      <c r="L79" s="76"/>
      <c r="M79" s="76"/>
      <c r="N79" s="76"/>
      <c r="O79" s="76"/>
      <c r="P79" s="76"/>
      <c r="Q79" s="76"/>
      <c r="R79" s="76"/>
      <c r="S79" s="76"/>
      <c r="U79" s="76"/>
      <c r="V79" s="76"/>
      <c r="W79" s="76"/>
      <c r="X79" s="76"/>
      <c r="Y79" s="76"/>
      <c r="Z79" s="76"/>
      <c r="AA79" s="76"/>
      <c r="AB79" s="76"/>
      <c r="AC79" s="76"/>
      <c r="AD79" s="76"/>
      <c r="AE79" s="76"/>
      <c r="AF79" s="76"/>
      <c r="AG79" s="76"/>
      <c r="AH79" s="76"/>
      <c r="AI79" s="76"/>
      <c r="AJ79" s="76"/>
      <c r="AK79" s="76"/>
      <c r="AL79" s="76"/>
    </row>
    <row r="80" spans="1:38" s="75" customFormat="1" ht="10.5">
      <c r="B80" s="76"/>
      <c r="C80" s="76"/>
      <c r="D80" s="76"/>
      <c r="E80" s="76"/>
      <c r="F80" s="76"/>
      <c r="G80" s="76"/>
      <c r="H80" s="76"/>
      <c r="I80" s="76"/>
      <c r="J80" s="76"/>
      <c r="K80" s="76"/>
      <c r="L80" s="76"/>
      <c r="M80" s="76"/>
      <c r="N80" s="76"/>
      <c r="O80" s="76"/>
      <c r="P80" s="76"/>
      <c r="Q80" s="76"/>
      <c r="R80" s="76"/>
      <c r="S80" s="76"/>
      <c r="U80" s="76"/>
      <c r="V80" s="76"/>
      <c r="W80" s="76"/>
      <c r="X80" s="76"/>
      <c r="Y80" s="76"/>
      <c r="Z80" s="76"/>
      <c r="AA80" s="76"/>
      <c r="AB80" s="76"/>
      <c r="AC80" s="76"/>
      <c r="AD80" s="76"/>
      <c r="AE80" s="76"/>
      <c r="AF80" s="76"/>
      <c r="AG80" s="76"/>
      <c r="AH80" s="76"/>
      <c r="AI80" s="76"/>
      <c r="AJ80" s="76"/>
      <c r="AK80" s="76"/>
      <c r="AL80" s="76"/>
    </row>
    <row r="81" spans="2:38" s="75" customFormat="1" ht="10.5">
      <c r="B81" s="76"/>
      <c r="C81" s="76"/>
      <c r="D81" s="76"/>
      <c r="E81" s="76"/>
      <c r="F81" s="76"/>
      <c r="G81" s="76"/>
      <c r="H81" s="76"/>
      <c r="I81" s="76"/>
      <c r="J81" s="76"/>
      <c r="K81" s="76"/>
      <c r="L81" s="76"/>
      <c r="M81" s="76"/>
      <c r="N81" s="76"/>
      <c r="O81" s="76"/>
      <c r="P81" s="76"/>
      <c r="Q81" s="76"/>
      <c r="R81" s="76"/>
      <c r="S81" s="76"/>
      <c r="U81" s="76"/>
      <c r="V81" s="76"/>
      <c r="W81" s="76"/>
      <c r="X81" s="76"/>
      <c r="Y81" s="76"/>
      <c r="Z81" s="76"/>
      <c r="AA81" s="76"/>
      <c r="AB81" s="76"/>
      <c r="AC81" s="76"/>
      <c r="AD81" s="76"/>
      <c r="AE81" s="76"/>
      <c r="AF81" s="76"/>
      <c r="AG81" s="76"/>
      <c r="AH81" s="76"/>
      <c r="AI81" s="76"/>
      <c r="AJ81" s="76"/>
      <c r="AK81" s="76"/>
      <c r="AL81" s="76"/>
    </row>
    <row r="82" spans="2:38" s="75" customFormat="1" ht="10.5">
      <c r="B82" s="76"/>
      <c r="C82" s="76"/>
      <c r="D82" s="76"/>
      <c r="E82" s="76"/>
      <c r="F82" s="76"/>
      <c r="G82" s="76"/>
      <c r="H82" s="76"/>
      <c r="I82" s="76"/>
      <c r="J82" s="76"/>
      <c r="K82" s="76"/>
      <c r="L82" s="76"/>
      <c r="M82" s="76"/>
      <c r="N82" s="76"/>
      <c r="O82" s="76"/>
      <c r="P82" s="76"/>
      <c r="Q82" s="76"/>
      <c r="R82" s="76"/>
      <c r="S82" s="76"/>
      <c r="U82" s="76"/>
      <c r="V82" s="76"/>
      <c r="W82" s="76"/>
      <c r="X82" s="76"/>
      <c r="Y82" s="76"/>
      <c r="Z82" s="76"/>
      <c r="AA82" s="76"/>
      <c r="AB82" s="76"/>
      <c r="AC82" s="76"/>
      <c r="AD82" s="76"/>
      <c r="AE82" s="76"/>
      <c r="AF82" s="76"/>
      <c r="AG82" s="76"/>
      <c r="AH82" s="76"/>
      <c r="AI82" s="76"/>
      <c r="AJ82" s="76"/>
      <c r="AK82" s="76"/>
      <c r="AL82" s="76"/>
    </row>
    <row r="83" spans="2:38" s="75" customFormat="1" ht="10.5">
      <c r="B83" s="76"/>
      <c r="C83" s="76"/>
      <c r="D83" s="76"/>
      <c r="E83" s="76"/>
      <c r="F83" s="76"/>
      <c r="G83" s="76"/>
      <c r="H83" s="76"/>
      <c r="I83" s="76"/>
      <c r="J83" s="76"/>
      <c r="K83" s="76"/>
      <c r="L83" s="76"/>
      <c r="M83" s="76"/>
      <c r="N83" s="76"/>
      <c r="O83" s="76"/>
      <c r="P83" s="76"/>
      <c r="Q83" s="76"/>
      <c r="R83" s="76"/>
      <c r="S83" s="76"/>
      <c r="U83" s="76"/>
      <c r="V83" s="76"/>
      <c r="W83" s="76"/>
      <c r="X83" s="76"/>
      <c r="Y83" s="76"/>
      <c r="Z83" s="76"/>
      <c r="AA83" s="76"/>
      <c r="AB83" s="76"/>
      <c r="AC83" s="76"/>
      <c r="AD83" s="76"/>
      <c r="AE83" s="76"/>
      <c r="AF83" s="76"/>
      <c r="AG83" s="76"/>
      <c r="AH83" s="76"/>
      <c r="AI83" s="76"/>
      <c r="AJ83" s="76"/>
      <c r="AK83" s="76"/>
      <c r="AL83" s="76"/>
    </row>
    <row r="84" spans="2:38" s="75" customFormat="1" ht="10.5">
      <c r="B84" s="76"/>
      <c r="C84" s="76"/>
      <c r="D84" s="76"/>
      <c r="E84" s="76"/>
      <c r="F84" s="76"/>
      <c r="G84" s="76"/>
      <c r="H84" s="76"/>
      <c r="I84" s="76"/>
      <c r="J84" s="76"/>
      <c r="K84" s="76"/>
      <c r="L84" s="76"/>
      <c r="M84" s="76"/>
      <c r="N84" s="76"/>
      <c r="O84" s="76"/>
      <c r="P84" s="76"/>
      <c r="Q84" s="76"/>
      <c r="R84" s="76"/>
      <c r="S84" s="76"/>
      <c r="U84" s="76"/>
      <c r="V84" s="76"/>
      <c r="W84" s="76"/>
      <c r="X84" s="76"/>
      <c r="Y84" s="76"/>
      <c r="Z84" s="76"/>
      <c r="AA84" s="76"/>
      <c r="AB84" s="76"/>
      <c r="AC84" s="76"/>
      <c r="AD84" s="76"/>
      <c r="AE84" s="76"/>
      <c r="AF84" s="76"/>
      <c r="AG84" s="76"/>
      <c r="AH84" s="76"/>
      <c r="AI84" s="76"/>
      <c r="AJ84" s="76"/>
      <c r="AK84" s="76"/>
      <c r="AL84" s="76"/>
    </row>
    <row r="85" spans="2:38" s="75" customFormat="1" ht="10.5">
      <c r="B85" s="76"/>
      <c r="C85" s="76"/>
      <c r="D85" s="76"/>
      <c r="E85" s="76"/>
      <c r="F85" s="76"/>
      <c r="G85" s="76"/>
      <c r="H85" s="76"/>
      <c r="I85" s="76"/>
      <c r="J85" s="76"/>
      <c r="K85" s="76"/>
      <c r="L85" s="76"/>
      <c r="M85" s="76"/>
      <c r="N85" s="76"/>
      <c r="O85" s="76"/>
      <c r="P85" s="76"/>
      <c r="Q85" s="76"/>
      <c r="R85" s="76"/>
      <c r="S85" s="76"/>
      <c r="U85" s="76"/>
      <c r="V85" s="76"/>
      <c r="W85" s="76"/>
      <c r="X85" s="76"/>
      <c r="Y85" s="76"/>
      <c r="Z85" s="76"/>
      <c r="AA85" s="76"/>
      <c r="AB85" s="76"/>
      <c r="AC85" s="76"/>
      <c r="AD85" s="76"/>
      <c r="AE85" s="76"/>
      <c r="AF85" s="76"/>
      <c r="AG85" s="76"/>
      <c r="AH85" s="76"/>
      <c r="AI85" s="76"/>
      <c r="AJ85" s="76"/>
      <c r="AK85" s="76"/>
      <c r="AL85" s="76"/>
    </row>
    <row r="86" spans="2:38" s="75" customFormat="1" ht="10.5">
      <c r="B86" s="76"/>
      <c r="C86" s="76"/>
      <c r="D86" s="76"/>
      <c r="E86" s="76"/>
      <c r="F86" s="76"/>
      <c r="G86" s="76"/>
      <c r="H86" s="76"/>
      <c r="I86" s="76"/>
      <c r="J86" s="76"/>
      <c r="K86" s="76"/>
      <c r="L86" s="76"/>
      <c r="M86" s="76"/>
      <c r="N86" s="76"/>
      <c r="O86" s="76"/>
      <c r="P86" s="76"/>
      <c r="Q86" s="76"/>
      <c r="R86" s="76"/>
      <c r="S86" s="76"/>
      <c r="U86" s="76"/>
      <c r="V86" s="76"/>
      <c r="W86" s="76"/>
      <c r="X86" s="76"/>
      <c r="Y86" s="76"/>
      <c r="Z86" s="76"/>
      <c r="AA86" s="76"/>
      <c r="AB86" s="76"/>
      <c r="AC86" s="76"/>
      <c r="AD86" s="76"/>
      <c r="AE86" s="76"/>
      <c r="AF86" s="76"/>
      <c r="AG86" s="76"/>
      <c r="AH86" s="76"/>
      <c r="AI86" s="76"/>
      <c r="AJ86" s="76"/>
      <c r="AK86" s="76"/>
      <c r="AL86" s="76"/>
    </row>
    <row r="87" spans="2:38" s="75" customFormat="1" ht="10.5">
      <c r="B87" s="76"/>
      <c r="C87" s="76"/>
      <c r="D87" s="76"/>
      <c r="E87" s="76"/>
      <c r="F87" s="76"/>
      <c r="G87" s="76"/>
      <c r="H87" s="76"/>
      <c r="I87" s="76"/>
      <c r="J87" s="76"/>
      <c r="K87" s="76"/>
      <c r="L87" s="76"/>
      <c r="M87" s="76"/>
      <c r="N87" s="76"/>
      <c r="O87" s="76"/>
      <c r="P87" s="76"/>
      <c r="Q87" s="76"/>
      <c r="R87" s="76"/>
      <c r="S87" s="76"/>
      <c r="U87" s="76"/>
      <c r="V87" s="76"/>
      <c r="W87" s="76"/>
      <c r="X87" s="76"/>
      <c r="Y87" s="76"/>
      <c r="Z87" s="76"/>
      <c r="AA87" s="76"/>
      <c r="AB87" s="76"/>
      <c r="AC87" s="76"/>
      <c r="AD87" s="76"/>
      <c r="AE87" s="76"/>
      <c r="AF87" s="76"/>
      <c r="AG87" s="76"/>
      <c r="AH87" s="76"/>
      <c r="AI87" s="76"/>
      <c r="AJ87" s="76"/>
      <c r="AK87" s="76"/>
      <c r="AL87" s="76"/>
    </row>
    <row r="88" spans="2:38" s="75" customFormat="1" ht="10.5">
      <c r="B88" s="76"/>
      <c r="C88" s="76"/>
      <c r="D88" s="76"/>
      <c r="E88" s="76"/>
      <c r="F88" s="76"/>
      <c r="G88" s="76"/>
      <c r="H88" s="76"/>
      <c r="I88" s="76"/>
      <c r="J88" s="76"/>
      <c r="K88" s="76"/>
      <c r="L88" s="76"/>
      <c r="M88" s="76"/>
      <c r="N88" s="76"/>
      <c r="O88" s="76"/>
      <c r="P88" s="76"/>
      <c r="Q88" s="76"/>
      <c r="R88" s="76"/>
      <c r="S88" s="76"/>
      <c r="U88" s="76"/>
      <c r="V88" s="76"/>
      <c r="W88" s="76"/>
      <c r="X88" s="76"/>
      <c r="Y88" s="76"/>
      <c r="Z88" s="76"/>
      <c r="AA88" s="76"/>
      <c r="AB88" s="76"/>
      <c r="AC88" s="76"/>
      <c r="AD88" s="76"/>
      <c r="AE88" s="76"/>
      <c r="AF88" s="76"/>
      <c r="AG88" s="76"/>
      <c r="AH88" s="76"/>
      <c r="AI88" s="76"/>
      <c r="AJ88" s="76"/>
      <c r="AK88" s="76"/>
      <c r="AL88" s="76"/>
    </row>
    <row r="89" spans="2:38" s="75" customFormat="1" ht="10.5">
      <c r="B89" s="76"/>
      <c r="C89" s="76"/>
      <c r="D89" s="76"/>
      <c r="E89" s="76"/>
      <c r="F89" s="76"/>
      <c r="G89" s="76"/>
      <c r="H89" s="76"/>
      <c r="I89" s="76"/>
      <c r="J89" s="76"/>
      <c r="K89" s="76"/>
      <c r="L89" s="76"/>
      <c r="M89" s="76"/>
      <c r="N89" s="76"/>
      <c r="O89" s="76"/>
      <c r="P89" s="76"/>
      <c r="Q89" s="76"/>
      <c r="R89" s="76"/>
      <c r="S89" s="76"/>
      <c r="U89" s="76"/>
      <c r="V89" s="76"/>
      <c r="W89" s="76"/>
      <c r="X89" s="76"/>
      <c r="Y89" s="76"/>
      <c r="Z89" s="76"/>
      <c r="AA89" s="76"/>
      <c r="AB89" s="76"/>
      <c r="AC89" s="76"/>
      <c r="AD89" s="76"/>
      <c r="AE89" s="76"/>
      <c r="AF89" s="76"/>
      <c r="AG89" s="76"/>
      <c r="AH89" s="76"/>
      <c r="AI89" s="76"/>
      <c r="AJ89" s="76"/>
      <c r="AK89" s="76"/>
      <c r="AL89" s="76"/>
    </row>
    <row r="90" spans="2:38" s="75" customFormat="1" ht="10.5">
      <c r="B90" s="76"/>
      <c r="C90" s="76"/>
      <c r="D90" s="76"/>
      <c r="E90" s="76"/>
      <c r="F90" s="76"/>
      <c r="G90" s="76"/>
      <c r="H90" s="76"/>
      <c r="I90" s="76"/>
      <c r="J90" s="76"/>
      <c r="K90" s="76"/>
      <c r="L90" s="76"/>
      <c r="M90" s="76"/>
      <c r="N90" s="76"/>
      <c r="O90" s="76"/>
      <c r="P90" s="76"/>
      <c r="Q90" s="76"/>
      <c r="R90" s="76"/>
      <c r="S90" s="76"/>
      <c r="U90" s="76"/>
      <c r="V90" s="76"/>
      <c r="W90" s="76"/>
      <c r="X90" s="76"/>
      <c r="Y90" s="76"/>
      <c r="Z90" s="76"/>
      <c r="AA90" s="76"/>
      <c r="AB90" s="76"/>
      <c r="AC90" s="76"/>
      <c r="AD90" s="76"/>
      <c r="AE90" s="76"/>
      <c r="AF90" s="76"/>
      <c r="AG90" s="76"/>
      <c r="AH90" s="76"/>
      <c r="AI90" s="76"/>
      <c r="AJ90" s="76"/>
      <c r="AK90" s="76"/>
      <c r="AL90" s="76"/>
    </row>
    <row r="91" spans="2:38" s="75" customFormat="1" ht="10.5">
      <c r="B91" s="76"/>
      <c r="C91" s="76"/>
      <c r="D91" s="76"/>
      <c r="E91" s="76"/>
      <c r="F91" s="76"/>
      <c r="G91" s="76"/>
      <c r="H91" s="76"/>
      <c r="I91" s="76"/>
      <c r="J91" s="76"/>
      <c r="K91" s="76"/>
      <c r="L91" s="76"/>
      <c r="M91" s="76"/>
      <c r="N91" s="76"/>
      <c r="O91" s="76"/>
      <c r="P91" s="76"/>
      <c r="Q91" s="76"/>
      <c r="R91" s="76"/>
      <c r="S91" s="76"/>
      <c r="U91" s="76"/>
      <c r="V91" s="76"/>
      <c r="W91" s="76"/>
      <c r="X91" s="76"/>
      <c r="Y91" s="76"/>
      <c r="Z91" s="76"/>
      <c r="AA91" s="76"/>
      <c r="AB91" s="76"/>
      <c r="AC91" s="76"/>
      <c r="AD91" s="76"/>
      <c r="AE91" s="76"/>
      <c r="AF91" s="76"/>
      <c r="AG91" s="76"/>
      <c r="AH91" s="76"/>
      <c r="AI91" s="76"/>
      <c r="AJ91" s="76"/>
      <c r="AK91" s="76"/>
      <c r="AL91" s="76"/>
    </row>
    <row r="92" spans="2:38" s="75" customFormat="1" ht="10.5">
      <c r="B92" s="76"/>
      <c r="C92" s="76"/>
      <c r="D92" s="76"/>
      <c r="E92" s="76"/>
      <c r="F92" s="76"/>
      <c r="G92" s="76"/>
      <c r="H92" s="76"/>
      <c r="I92" s="76"/>
      <c r="J92" s="76"/>
      <c r="K92" s="76"/>
      <c r="L92" s="76"/>
      <c r="M92" s="76"/>
      <c r="N92" s="76"/>
      <c r="O92" s="76"/>
      <c r="P92" s="76"/>
      <c r="Q92" s="76"/>
      <c r="R92" s="76"/>
      <c r="S92" s="76"/>
      <c r="U92" s="76"/>
      <c r="V92" s="76"/>
      <c r="W92" s="76"/>
      <c r="X92" s="76"/>
      <c r="Y92" s="76"/>
      <c r="Z92" s="76"/>
      <c r="AA92" s="76"/>
      <c r="AB92" s="76"/>
      <c r="AC92" s="76"/>
      <c r="AD92" s="76"/>
      <c r="AE92" s="76"/>
      <c r="AF92" s="76"/>
      <c r="AG92" s="76"/>
      <c r="AH92" s="76"/>
      <c r="AI92" s="76"/>
      <c r="AJ92" s="76"/>
      <c r="AK92" s="76"/>
      <c r="AL92" s="76"/>
    </row>
    <row r="93" spans="2:38" s="75" customFormat="1" ht="10.5">
      <c r="B93" s="76"/>
      <c r="C93" s="76"/>
      <c r="D93" s="76"/>
      <c r="E93" s="76"/>
      <c r="F93" s="76"/>
      <c r="G93" s="76"/>
      <c r="H93" s="76"/>
      <c r="I93" s="76"/>
      <c r="J93" s="76"/>
      <c r="K93" s="76"/>
      <c r="L93" s="76"/>
      <c r="M93" s="76"/>
      <c r="N93" s="76"/>
      <c r="O93" s="76"/>
      <c r="P93" s="76"/>
      <c r="Q93" s="76"/>
      <c r="R93" s="76"/>
      <c r="S93" s="76"/>
      <c r="U93" s="76"/>
      <c r="V93" s="76"/>
      <c r="W93" s="76"/>
      <c r="X93" s="76"/>
      <c r="Y93" s="76"/>
      <c r="Z93" s="76"/>
      <c r="AA93" s="76"/>
      <c r="AB93" s="76"/>
      <c r="AC93" s="76"/>
      <c r="AD93" s="76"/>
      <c r="AE93" s="76"/>
      <c r="AF93" s="76"/>
      <c r="AG93" s="76"/>
      <c r="AH93" s="76"/>
      <c r="AI93" s="76"/>
      <c r="AJ93" s="76"/>
      <c r="AK93" s="76"/>
      <c r="AL93" s="76"/>
    </row>
    <row r="94" spans="2:38" s="75" customFormat="1" ht="10.5">
      <c r="B94" s="76"/>
      <c r="C94" s="76"/>
      <c r="D94" s="76"/>
      <c r="E94" s="76"/>
      <c r="F94" s="76"/>
      <c r="G94" s="76"/>
      <c r="H94" s="76"/>
      <c r="I94" s="76"/>
      <c r="J94" s="76"/>
      <c r="K94" s="76"/>
      <c r="L94" s="76"/>
      <c r="M94" s="76"/>
      <c r="N94" s="76"/>
      <c r="O94" s="76"/>
      <c r="P94" s="76"/>
      <c r="Q94" s="76"/>
      <c r="R94" s="76"/>
      <c r="S94" s="76"/>
      <c r="U94" s="76"/>
      <c r="V94" s="76"/>
      <c r="W94" s="76"/>
      <c r="X94" s="76"/>
      <c r="Y94" s="76"/>
      <c r="Z94" s="76"/>
      <c r="AA94" s="76"/>
      <c r="AB94" s="76"/>
      <c r="AC94" s="76"/>
      <c r="AD94" s="76"/>
      <c r="AE94" s="76"/>
      <c r="AF94" s="76"/>
      <c r="AG94" s="76"/>
      <c r="AH94" s="76"/>
      <c r="AI94" s="76"/>
      <c r="AJ94" s="76"/>
      <c r="AK94" s="76"/>
      <c r="AL94" s="76"/>
    </row>
    <row r="95" spans="2:38" s="75" customFormat="1" ht="10.5">
      <c r="B95" s="76"/>
      <c r="C95" s="76"/>
      <c r="D95" s="76"/>
      <c r="E95" s="76"/>
      <c r="F95" s="76"/>
      <c r="G95" s="76"/>
      <c r="H95" s="76"/>
      <c r="I95" s="76"/>
      <c r="J95" s="76"/>
      <c r="K95" s="76"/>
      <c r="L95" s="76"/>
      <c r="M95" s="76"/>
      <c r="N95" s="76"/>
      <c r="O95" s="76"/>
      <c r="P95" s="76"/>
      <c r="Q95" s="76"/>
      <c r="R95" s="76"/>
      <c r="S95" s="76"/>
      <c r="U95" s="76"/>
      <c r="V95" s="76"/>
      <c r="W95" s="76"/>
      <c r="X95" s="76"/>
      <c r="Y95" s="76"/>
      <c r="Z95" s="76"/>
      <c r="AA95" s="76"/>
      <c r="AB95" s="76"/>
      <c r="AC95" s="76"/>
      <c r="AD95" s="76"/>
      <c r="AE95" s="76"/>
      <c r="AF95" s="76"/>
      <c r="AG95" s="76"/>
      <c r="AH95" s="76"/>
      <c r="AI95" s="76"/>
      <c r="AJ95" s="76"/>
      <c r="AK95" s="76"/>
      <c r="AL95" s="76"/>
    </row>
    <row r="96" spans="2:38" s="75" customFormat="1" ht="10.5">
      <c r="B96" s="76"/>
      <c r="C96" s="76"/>
      <c r="D96" s="76"/>
      <c r="E96" s="76"/>
      <c r="F96" s="76"/>
      <c r="G96" s="76"/>
      <c r="H96" s="76"/>
      <c r="I96" s="76"/>
      <c r="J96" s="76"/>
      <c r="K96" s="76"/>
      <c r="L96" s="76"/>
      <c r="M96" s="76"/>
      <c r="N96" s="76"/>
      <c r="O96" s="76"/>
      <c r="P96" s="76"/>
      <c r="Q96" s="76"/>
      <c r="R96" s="76"/>
      <c r="S96" s="76"/>
      <c r="U96" s="76"/>
      <c r="V96" s="76"/>
      <c r="W96" s="76"/>
      <c r="X96" s="76"/>
      <c r="Y96" s="76"/>
      <c r="Z96" s="76"/>
      <c r="AA96" s="76"/>
      <c r="AB96" s="76"/>
      <c r="AC96" s="76"/>
      <c r="AD96" s="76"/>
      <c r="AE96" s="76"/>
      <c r="AF96" s="76"/>
      <c r="AG96" s="76"/>
      <c r="AH96" s="76"/>
      <c r="AI96" s="76"/>
      <c r="AJ96" s="76"/>
      <c r="AK96" s="76"/>
      <c r="AL96" s="76"/>
    </row>
    <row r="97" spans="2:38" s="75" customFormat="1" ht="10.5">
      <c r="B97" s="76"/>
      <c r="C97" s="76"/>
      <c r="D97" s="76"/>
      <c r="E97" s="76"/>
      <c r="F97" s="76"/>
      <c r="G97" s="76"/>
      <c r="H97" s="76"/>
      <c r="I97" s="76"/>
      <c r="J97" s="76"/>
      <c r="K97" s="76"/>
      <c r="L97" s="76"/>
      <c r="M97" s="76"/>
      <c r="N97" s="76"/>
      <c r="O97" s="76"/>
      <c r="P97" s="76"/>
      <c r="Q97" s="76"/>
      <c r="R97" s="76"/>
      <c r="S97" s="76"/>
      <c r="U97" s="76"/>
      <c r="V97" s="76"/>
      <c r="W97" s="76"/>
      <c r="X97" s="76"/>
      <c r="Y97" s="76"/>
      <c r="Z97" s="76"/>
      <c r="AA97" s="76"/>
      <c r="AB97" s="76"/>
      <c r="AC97" s="76"/>
      <c r="AD97" s="76"/>
      <c r="AE97" s="76"/>
      <c r="AF97" s="76"/>
      <c r="AG97" s="76"/>
      <c r="AH97" s="76"/>
      <c r="AI97" s="76"/>
      <c r="AJ97" s="76"/>
      <c r="AK97" s="76"/>
      <c r="AL97" s="76"/>
    </row>
    <row r="98" spans="2:38" s="75" customFormat="1" ht="10.5">
      <c r="B98" s="76"/>
      <c r="C98" s="76"/>
      <c r="D98" s="76"/>
      <c r="E98" s="76"/>
      <c r="F98" s="76"/>
      <c r="G98" s="76"/>
      <c r="H98" s="76"/>
      <c r="I98" s="76"/>
      <c r="J98" s="76"/>
      <c r="K98" s="76"/>
      <c r="L98" s="76"/>
      <c r="M98" s="76"/>
      <c r="N98" s="76"/>
      <c r="O98" s="76"/>
      <c r="P98" s="76"/>
      <c r="Q98" s="76"/>
      <c r="R98" s="76"/>
      <c r="S98" s="76"/>
      <c r="U98" s="76"/>
      <c r="V98" s="76"/>
      <c r="W98" s="76"/>
      <c r="X98" s="76"/>
      <c r="Y98" s="76"/>
      <c r="Z98" s="76"/>
      <c r="AA98" s="76"/>
      <c r="AB98" s="76"/>
      <c r="AC98" s="76"/>
      <c r="AD98" s="76"/>
      <c r="AE98" s="76"/>
      <c r="AF98" s="76"/>
      <c r="AG98" s="76"/>
      <c r="AH98" s="76"/>
      <c r="AI98" s="76"/>
      <c r="AJ98" s="76"/>
      <c r="AK98" s="76"/>
      <c r="AL98" s="76"/>
    </row>
    <row r="99" spans="2:38" s="75" customFormat="1" ht="10.5">
      <c r="B99" s="76"/>
      <c r="C99" s="76"/>
      <c r="D99" s="76"/>
      <c r="E99" s="76"/>
      <c r="F99" s="76"/>
      <c r="G99" s="76"/>
      <c r="H99" s="76"/>
      <c r="I99" s="76"/>
      <c r="J99" s="76"/>
      <c r="K99" s="76"/>
      <c r="L99" s="76"/>
      <c r="M99" s="76"/>
      <c r="N99" s="76"/>
      <c r="O99" s="76"/>
      <c r="P99" s="76"/>
      <c r="Q99" s="76"/>
      <c r="R99" s="76"/>
      <c r="S99" s="76"/>
      <c r="U99" s="76"/>
      <c r="V99" s="76"/>
      <c r="W99" s="76"/>
      <c r="X99" s="76"/>
      <c r="Y99" s="76"/>
      <c r="Z99" s="76"/>
      <c r="AA99" s="76"/>
      <c r="AB99" s="76"/>
      <c r="AC99" s="76"/>
      <c r="AD99" s="76"/>
      <c r="AE99" s="76"/>
      <c r="AF99" s="76"/>
      <c r="AG99" s="76"/>
      <c r="AH99" s="76"/>
      <c r="AI99" s="76"/>
      <c r="AJ99" s="76"/>
      <c r="AK99" s="76"/>
      <c r="AL99" s="76"/>
    </row>
    <row r="100" spans="2:38" s="75" customFormat="1" ht="10.5">
      <c r="B100" s="76"/>
      <c r="C100" s="76"/>
      <c r="D100" s="76"/>
      <c r="E100" s="76"/>
      <c r="F100" s="76"/>
      <c r="G100" s="76"/>
      <c r="H100" s="76"/>
      <c r="I100" s="76"/>
      <c r="J100" s="76"/>
      <c r="K100" s="76"/>
      <c r="L100" s="76"/>
      <c r="M100" s="76"/>
      <c r="N100" s="76"/>
      <c r="O100" s="76"/>
      <c r="P100" s="76"/>
      <c r="Q100" s="76"/>
      <c r="R100" s="76"/>
      <c r="S100" s="76"/>
      <c r="U100" s="76"/>
      <c r="V100" s="76"/>
      <c r="W100" s="76"/>
      <c r="X100" s="76"/>
      <c r="Y100" s="76"/>
      <c r="Z100" s="76"/>
      <c r="AA100" s="76"/>
      <c r="AB100" s="76"/>
      <c r="AC100" s="76"/>
      <c r="AD100" s="76"/>
      <c r="AE100" s="76"/>
      <c r="AF100" s="76"/>
      <c r="AG100" s="76"/>
      <c r="AH100" s="76"/>
      <c r="AI100" s="76"/>
      <c r="AJ100" s="76"/>
      <c r="AK100" s="76"/>
      <c r="AL100" s="76"/>
    </row>
    <row r="101" spans="2:38" s="75" customFormat="1" ht="10.5">
      <c r="B101" s="76"/>
      <c r="C101" s="76"/>
      <c r="D101" s="76"/>
      <c r="E101" s="76"/>
      <c r="F101" s="76"/>
      <c r="G101" s="76"/>
      <c r="H101" s="76"/>
      <c r="I101" s="76"/>
      <c r="J101" s="76"/>
      <c r="K101" s="76"/>
      <c r="L101" s="76"/>
      <c r="M101" s="76"/>
      <c r="N101" s="76"/>
      <c r="O101" s="76"/>
      <c r="P101" s="76"/>
      <c r="Q101" s="76"/>
      <c r="R101" s="76"/>
      <c r="S101" s="76"/>
      <c r="U101" s="76"/>
      <c r="V101" s="76"/>
      <c r="W101" s="76"/>
      <c r="X101" s="76"/>
      <c r="Y101" s="76"/>
      <c r="Z101" s="76"/>
      <c r="AA101" s="76"/>
      <c r="AB101" s="76"/>
      <c r="AC101" s="76"/>
      <c r="AD101" s="76"/>
      <c r="AE101" s="76"/>
      <c r="AF101" s="76"/>
      <c r="AG101" s="76"/>
      <c r="AH101" s="76"/>
      <c r="AI101" s="76"/>
      <c r="AJ101" s="76"/>
      <c r="AK101" s="76"/>
      <c r="AL101" s="76"/>
    </row>
    <row r="102" spans="2:38" s="75" customFormat="1" ht="10.5">
      <c r="B102" s="76"/>
      <c r="C102" s="76"/>
      <c r="D102" s="76"/>
      <c r="E102" s="76"/>
      <c r="F102" s="76"/>
      <c r="G102" s="76"/>
      <c r="H102" s="76"/>
      <c r="I102" s="76"/>
      <c r="J102" s="76"/>
      <c r="K102" s="76"/>
      <c r="L102" s="76"/>
      <c r="M102" s="76"/>
      <c r="N102" s="76"/>
      <c r="O102" s="76"/>
      <c r="P102" s="76"/>
      <c r="Q102" s="76"/>
      <c r="R102" s="76"/>
      <c r="S102" s="76"/>
      <c r="U102" s="76"/>
      <c r="V102" s="76"/>
      <c r="W102" s="76"/>
      <c r="X102" s="76"/>
      <c r="Y102" s="76"/>
      <c r="Z102" s="76"/>
      <c r="AA102" s="76"/>
      <c r="AB102" s="76"/>
      <c r="AC102" s="76"/>
      <c r="AD102" s="76"/>
      <c r="AE102" s="76"/>
      <c r="AF102" s="76"/>
      <c r="AG102" s="76"/>
      <c r="AH102" s="76"/>
      <c r="AI102" s="76"/>
      <c r="AJ102" s="76"/>
      <c r="AK102" s="76"/>
      <c r="AL102" s="76"/>
    </row>
    <row r="103" spans="2:38" s="75" customFormat="1" ht="10.5">
      <c r="B103" s="76"/>
      <c r="C103" s="76"/>
      <c r="D103" s="76"/>
      <c r="E103" s="76"/>
      <c r="F103" s="76"/>
      <c r="G103" s="76"/>
      <c r="H103" s="76"/>
      <c r="I103" s="76"/>
      <c r="J103" s="76"/>
      <c r="K103" s="76"/>
      <c r="L103" s="76"/>
      <c r="M103" s="76"/>
      <c r="N103" s="76"/>
      <c r="O103" s="76"/>
      <c r="P103" s="76"/>
      <c r="Q103" s="76"/>
      <c r="R103" s="76"/>
      <c r="S103" s="76"/>
      <c r="U103" s="76"/>
      <c r="V103" s="76"/>
      <c r="W103" s="76"/>
      <c r="X103" s="76"/>
      <c r="Y103" s="76"/>
      <c r="Z103" s="76"/>
      <c r="AA103" s="76"/>
      <c r="AB103" s="76"/>
      <c r="AC103" s="76"/>
      <c r="AD103" s="76"/>
      <c r="AE103" s="76"/>
      <c r="AF103" s="76"/>
      <c r="AG103" s="76"/>
      <c r="AH103" s="76"/>
      <c r="AI103" s="76"/>
      <c r="AJ103" s="76"/>
      <c r="AK103" s="76"/>
      <c r="AL103" s="76"/>
    </row>
    <row r="104" spans="2:38" s="75" customFormat="1" ht="10.5">
      <c r="B104" s="76"/>
      <c r="C104" s="76"/>
      <c r="D104" s="76"/>
      <c r="E104" s="76"/>
      <c r="F104" s="76"/>
      <c r="G104" s="76"/>
      <c r="H104" s="76"/>
      <c r="I104" s="76"/>
      <c r="J104" s="76"/>
      <c r="K104" s="76"/>
      <c r="L104" s="76"/>
      <c r="M104" s="76"/>
      <c r="N104" s="76"/>
      <c r="O104" s="76"/>
      <c r="P104" s="76"/>
      <c r="Q104" s="76"/>
      <c r="R104" s="76"/>
      <c r="S104" s="76"/>
      <c r="U104" s="76"/>
      <c r="V104" s="76"/>
      <c r="W104" s="76"/>
      <c r="X104" s="76"/>
      <c r="Y104" s="76"/>
      <c r="Z104" s="76"/>
      <c r="AA104" s="76"/>
      <c r="AB104" s="76"/>
      <c r="AC104" s="76"/>
      <c r="AD104" s="76"/>
      <c r="AE104" s="76"/>
      <c r="AF104" s="76"/>
      <c r="AG104" s="76"/>
      <c r="AH104" s="76"/>
      <c r="AI104" s="76"/>
      <c r="AJ104" s="76"/>
      <c r="AK104" s="76"/>
      <c r="AL104" s="76"/>
    </row>
    <row r="105" spans="2:38" s="75" customFormat="1" ht="10.5">
      <c r="B105" s="76"/>
      <c r="C105" s="76"/>
      <c r="D105" s="76"/>
      <c r="E105" s="76"/>
      <c r="F105" s="76"/>
      <c r="G105" s="76"/>
      <c r="H105" s="76"/>
      <c r="I105" s="76"/>
      <c r="J105" s="76"/>
      <c r="K105" s="76"/>
      <c r="L105" s="76"/>
      <c r="M105" s="76"/>
      <c r="N105" s="76"/>
      <c r="O105" s="76"/>
      <c r="P105" s="76"/>
      <c r="Q105" s="76"/>
      <c r="R105" s="76"/>
      <c r="S105" s="76"/>
      <c r="U105" s="76"/>
      <c r="V105" s="76"/>
      <c r="W105" s="76"/>
      <c r="X105" s="76"/>
      <c r="Y105" s="76"/>
      <c r="Z105" s="76"/>
      <c r="AA105" s="76"/>
      <c r="AB105" s="76"/>
      <c r="AC105" s="76"/>
      <c r="AD105" s="76"/>
      <c r="AE105" s="76"/>
      <c r="AF105" s="76"/>
      <c r="AG105" s="76"/>
      <c r="AH105" s="76"/>
      <c r="AI105" s="76"/>
      <c r="AJ105" s="76"/>
      <c r="AK105" s="76"/>
      <c r="AL105" s="76"/>
    </row>
    <row r="106" spans="2:38" s="75" customFormat="1" ht="10.5">
      <c r="B106" s="76"/>
      <c r="C106" s="76"/>
      <c r="D106" s="76"/>
      <c r="E106" s="76"/>
      <c r="F106" s="76"/>
      <c r="G106" s="76"/>
      <c r="H106" s="76"/>
      <c r="I106" s="76"/>
      <c r="J106" s="76"/>
      <c r="K106" s="76"/>
      <c r="L106" s="76"/>
      <c r="M106" s="76"/>
      <c r="N106" s="76"/>
      <c r="O106" s="76"/>
      <c r="P106" s="76"/>
      <c r="Q106" s="76"/>
      <c r="R106" s="76"/>
      <c r="S106" s="76"/>
      <c r="U106" s="76"/>
      <c r="V106" s="76"/>
      <c r="W106" s="76"/>
      <c r="X106" s="76"/>
      <c r="Y106" s="76"/>
      <c r="Z106" s="76"/>
      <c r="AA106" s="76"/>
      <c r="AB106" s="76"/>
      <c r="AC106" s="76"/>
      <c r="AD106" s="76"/>
      <c r="AE106" s="76"/>
      <c r="AF106" s="76"/>
      <c r="AG106" s="76"/>
      <c r="AH106" s="76"/>
      <c r="AI106" s="76"/>
      <c r="AJ106" s="76"/>
      <c r="AK106" s="76"/>
      <c r="AL106" s="76"/>
    </row>
    <row r="107" spans="2:38" s="75" customFormat="1" ht="10.5">
      <c r="B107" s="76"/>
      <c r="C107" s="76"/>
      <c r="D107" s="76"/>
      <c r="E107" s="76"/>
      <c r="F107" s="76"/>
      <c r="G107" s="76"/>
      <c r="H107" s="76"/>
      <c r="I107" s="76"/>
      <c r="J107" s="76"/>
      <c r="K107" s="76"/>
      <c r="L107" s="76"/>
      <c r="M107" s="76"/>
      <c r="N107" s="76"/>
      <c r="O107" s="76"/>
      <c r="P107" s="76"/>
      <c r="Q107" s="76"/>
      <c r="R107" s="76"/>
      <c r="S107" s="76"/>
      <c r="U107" s="76"/>
      <c r="V107" s="76"/>
      <c r="W107" s="76"/>
      <c r="X107" s="76"/>
      <c r="Y107" s="76"/>
      <c r="Z107" s="76"/>
      <c r="AA107" s="76"/>
      <c r="AB107" s="76"/>
      <c r="AC107" s="76"/>
      <c r="AD107" s="76"/>
      <c r="AE107" s="76"/>
      <c r="AF107" s="76"/>
      <c r="AG107" s="76"/>
      <c r="AH107" s="76"/>
      <c r="AI107" s="76"/>
      <c r="AJ107" s="76"/>
      <c r="AK107" s="76"/>
      <c r="AL107" s="76"/>
    </row>
    <row r="108" spans="2:38" s="75" customFormat="1" ht="10.5">
      <c r="B108" s="76"/>
      <c r="C108" s="76"/>
      <c r="D108" s="76"/>
      <c r="E108" s="76"/>
      <c r="F108" s="76"/>
      <c r="G108" s="76"/>
      <c r="H108" s="76"/>
      <c r="I108" s="76"/>
      <c r="J108" s="76"/>
      <c r="K108" s="76"/>
      <c r="L108" s="76"/>
      <c r="M108" s="76"/>
      <c r="N108" s="76"/>
      <c r="O108" s="76"/>
      <c r="P108" s="76"/>
      <c r="Q108" s="76"/>
      <c r="R108" s="76"/>
      <c r="S108" s="76"/>
      <c r="U108" s="76"/>
      <c r="V108" s="76"/>
      <c r="W108" s="76"/>
      <c r="X108" s="76"/>
      <c r="Y108" s="76"/>
      <c r="Z108" s="76"/>
      <c r="AA108" s="76"/>
      <c r="AB108" s="76"/>
      <c r="AC108" s="76"/>
      <c r="AD108" s="76"/>
      <c r="AE108" s="76"/>
      <c r="AF108" s="76"/>
      <c r="AG108" s="76"/>
      <c r="AH108" s="76"/>
      <c r="AI108" s="76"/>
      <c r="AJ108" s="76"/>
      <c r="AK108" s="76"/>
      <c r="AL108" s="76"/>
    </row>
    <row r="109" spans="2:38" s="75" customFormat="1" ht="10.5">
      <c r="B109" s="76"/>
      <c r="C109" s="76"/>
      <c r="D109" s="76"/>
      <c r="E109" s="76"/>
      <c r="F109" s="76"/>
      <c r="G109" s="76"/>
      <c r="H109" s="76"/>
      <c r="I109" s="76"/>
      <c r="J109" s="76"/>
      <c r="K109" s="76"/>
      <c r="L109" s="76"/>
      <c r="M109" s="76"/>
      <c r="N109" s="76"/>
      <c r="O109" s="76"/>
      <c r="P109" s="76"/>
      <c r="Q109" s="76"/>
      <c r="R109" s="76"/>
      <c r="S109" s="76"/>
      <c r="U109" s="76"/>
      <c r="V109" s="76"/>
      <c r="W109" s="76"/>
      <c r="X109" s="76"/>
      <c r="Y109" s="76"/>
      <c r="Z109" s="76"/>
      <c r="AA109" s="76"/>
      <c r="AB109" s="76"/>
      <c r="AC109" s="76"/>
      <c r="AD109" s="76"/>
      <c r="AE109" s="76"/>
      <c r="AF109" s="76"/>
      <c r="AG109" s="76"/>
      <c r="AH109" s="76"/>
      <c r="AI109" s="76"/>
      <c r="AJ109" s="76"/>
      <c r="AK109" s="76"/>
      <c r="AL109" s="76"/>
    </row>
    <row r="110" spans="2:38" s="75" customFormat="1" ht="10.5">
      <c r="B110" s="76"/>
      <c r="C110" s="76"/>
      <c r="D110" s="76"/>
      <c r="E110" s="76"/>
      <c r="F110" s="76"/>
      <c r="G110" s="76"/>
      <c r="H110" s="76"/>
      <c r="I110" s="76"/>
      <c r="J110" s="76"/>
      <c r="K110" s="76"/>
      <c r="L110" s="76"/>
      <c r="M110" s="76"/>
      <c r="N110" s="76"/>
      <c r="O110" s="76"/>
      <c r="P110" s="76"/>
      <c r="Q110" s="76"/>
      <c r="R110" s="76"/>
      <c r="S110" s="76"/>
      <c r="U110" s="76"/>
      <c r="V110" s="76"/>
      <c r="W110" s="76"/>
      <c r="X110" s="76"/>
      <c r="Y110" s="76"/>
      <c r="Z110" s="76"/>
      <c r="AA110" s="76"/>
      <c r="AB110" s="76"/>
      <c r="AC110" s="76"/>
      <c r="AD110" s="76"/>
      <c r="AE110" s="76"/>
      <c r="AF110" s="76"/>
      <c r="AG110" s="76"/>
      <c r="AH110" s="76"/>
      <c r="AI110" s="76"/>
      <c r="AJ110" s="76"/>
      <c r="AK110" s="76"/>
      <c r="AL110" s="76"/>
    </row>
    <row r="111" spans="2:38" s="75" customFormat="1" ht="10.5">
      <c r="B111" s="76"/>
      <c r="C111" s="76"/>
      <c r="D111" s="76"/>
      <c r="E111" s="76"/>
      <c r="F111" s="76"/>
      <c r="G111" s="76"/>
      <c r="H111" s="76"/>
      <c r="I111" s="76"/>
      <c r="J111" s="76"/>
      <c r="K111" s="76"/>
      <c r="L111" s="76"/>
      <c r="M111" s="76"/>
      <c r="N111" s="76"/>
      <c r="O111" s="76"/>
      <c r="P111" s="76"/>
      <c r="Q111" s="76"/>
      <c r="R111" s="76"/>
      <c r="S111" s="76"/>
      <c r="U111" s="76"/>
      <c r="V111" s="76"/>
      <c r="W111" s="76"/>
      <c r="X111" s="76"/>
      <c r="Y111" s="76"/>
      <c r="Z111" s="76"/>
      <c r="AA111" s="76"/>
      <c r="AB111" s="76"/>
      <c r="AC111" s="76"/>
      <c r="AD111" s="76"/>
      <c r="AE111" s="76"/>
      <c r="AF111" s="76"/>
      <c r="AG111" s="76"/>
      <c r="AH111" s="76"/>
      <c r="AI111" s="76"/>
      <c r="AJ111" s="76"/>
      <c r="AK111" s="76"/>
      <c r="AL111" s="76"/>
    </row>
    <row r="112" spans="2:38" s="75" customFormat="1" ht="10.5">
      <c r="B112" s="76"/>
      <c r="C112" s="76"/>
      <c r="D112" s="76"/>
      <c r="E112" s="76"/>
      <c r="F112" s="76"/>
      <c r="G112" s="76"/>
      <c r="H112" s="76"/>
      <c r="I112" s="76"/>
      <c r="J112" s="76"/>
      <c r="K112" s="76"/>
      <c r="L112" s="76"/>
      <c r="M112" s="76"/>
      <c r="N112" s="76"/>
      <c r="O112" s="76"/>
      <c r="P112" s="76"/>
      <c r="Q112" s="76"/>
      <c r="R112" s="76"/>
      <c r="S112" s="76"/>
      <c r="U112" s="76"/>
      <c r="V112" s="76"/>
      <c r="W112" s="76"/>
      <c r="X112" s="76"/>
      <c r="Y112" s="76"/>
      <c r="Z112" s="76"/>
      <c r="AA112" s="76"/>
      <c r="AB112" s="76"/>
      <c r="AC112" s="76"/>
      <c r="AD112" s="76"/>
      <c r="AE112" s="76"/>
      <c r="AF112" s="76"/>
      <c r="AG112" s="76"/>
      <c r="AH112" s="76"/>
      <c r="AI112" s="76"/>
      <c r="AJ112" s="76"/>
      <c r="AK112" s="76"/>
      <c r="AL112" s="76"/>
    </row>
    <row r="113" spans="2:38" s="75" customFormat="1" ht="10.5">
      <c r="B113" s="76"/>
      <c r="C113" s="76"/>
      <c r="D113" s="76"/>
      <c r="E113" s="76"/>
      <c r="F113" s="76"/>
      <c r="G113" s="76"/>
      <c r="H113" s="76"/>
      <c r="I113" s="76"/>
      <c r="J113" s="76"/>
      <c r="K113" s="76"/>
      <c r="L113" s="76"/>
      <c r="M113" s="76"/>
      <c r="N113" s="76"/>
      <c r="O113" s="76"/>
      <c r="P113" s="76"/>
      <c r="Q113" s="76"/>
      <c r="R113" s="76"/>
      <c r="S113" s="76"/>
      <c r="U113" s="76"/>
      <c r="V113" s="76"/>
      <c r="W113" s="76"/>
      <c r="X113" s="76"/>
      <c r="Y113" s="76"/>
      <c r="Z113" s="76"/>
      <c r="AA113" s="76"/>
      <c r="AB113" s="76"/>
      <c r="AC113" s="76"/>
      <c r="AD113" s="76"/>
      <c r="AE113" s="76"/>
      <c r="AF113" s="76"/>
      <c r="AG113" s="76"/>
      <c r="AH113" s="76"/>
      <c r="AI113" s="76"/>
      <c r="AJ113" s="76"/>
      <c r="AK113" s="76"/>
      <c r="AL113" s="76"/>
    </row>
    <row r="114" spans="2:38" s="75" customFormat="1" ht="10.5">
      <c r="B114" s="76"/>
      <c r="C114" s="76"/>
      <c r="D114" s="76"/>
      <c r="E114" s="76"/>
      <c r="F114" s="76"/>
      <c r="G114" s="76"/>
      <c r="H114" s="76"/>
      <c r="I114" s="76"/>
      <c r="J114" s="76"/>
      <c r="K114" s="76"/>
      <c r="L114" s="76"/>
      <c r="M114" s="76"/>
      <c r="N114" s="76"/>
      <c r="O114" s="76"/>
      <c r="P114" s="76"/>
      <c r="Q114" s="76"/>
      <c r="R114" s="76"/>
      <c r="S114" s="76"/>
      <c r="U114" s="76"/>
      <c r="V114" s="76"/>
      <c r="W114" s="76"/>
      <c r="X114" s="76"/>
      <c r="Y114" s="76"/>
      <c r="Z114" s="76"/>
      <c r="AA114" s="76"/>
      <c r="AB114" s="76"/>
      <c r="AC114" s="76"/>
      <c r="AD114" s="76"/>
      <c r="AE114" s="76"/>
      <c r="AF114" s="76"/>
      <c r="AG114" s="76"/>
      <c r="AH114" s="76"/>
      <c r="AI114" s="76"/>
      <c r="AJ114" s="76"/>
      <c r="AK114" s="76"/>
      <c r="AL114" s="76"/>
    </row>
    <row r="115" spans="2:38" s="75" customFormat="1" ht="10.5">
      <c r="B115" s="76"/>
      <c r="C115" s="76"/>
      <c r="D115" s="76"/>
      <c r="E115" s="76"/>
      <c r="F115" s="76"/>
      <c r="G115" s="76"/>
      <c r="H115" s="76"/>
      <c r="I115" s="76"/>
      <c r="J115" s="76"/>
      <c r="K115" s="76"/>
      <c r="L115" s="76"/>
      <c r="M115" s="76"/>
      <c r="N115" s="76"/>
      <c r="O115" s="76"/>
      <c r="P115" s="76"/>
      <c r="Q115" s="76"/>
      <c r="R115" s="76"/>
      <c r="S115" s="76"/>
      <c r="U115" s="76"/>
      <c r="V115" s="76"/>
      <c r="W115" s="76"/>
      <c r="X115" s="76"/>
      <c r="Y115" s="76"/>
      <c r="Z115" s="76"/>
      <c r="AA115" s="76"/>
      <c r="AB115" s="76"/>
      <c r="AC115" s="76"/>
      <c r="AD115" s="76"/>
      <c r="AE115" s="76"/>
      <c r="AF115" s="76"/>
      <c r="AG115" s="76"/>
      <c r="AH115" s="76"/>
      <c r="AI115" s="76"/>
      <c r="AJ115" s="76"/>
      <c r="AK115" s="76"/>
      <c r="AL115" s="76"/>
    </row>
    <row r="116" spans="2:38" s="75" customFormat="1" ht="10.5">
      <c r="B116" s="76"/>
      <c r="C116" s="76"/>
      <c r="D116" s="76"/>
      <c r="E116" s="76"/>
      <c r="F116" s="76"/>
      <c r="G116" s="76"/>
      <c r="H116" s="76"/>
      <c r="I116" s="76"/>
      <c r="J116" s="76"/>
      <c r="K116" s="76"/>
      <c r="L116" s="76"/>
      <c r="M116" s="76"/>
      <c r="N116" s="76"/>
      <c r="O116" s="76"/>
      <c r="P116" s="76"/>
      <c r="Q116" s="76"/>
      <c r="R116" s="76"/>
      <c r="S116" s="76"/>
      <c r="U116" s="76"/>
      <c r="V116" s="76"/>
      <c r="W116" s="76"/>
      <c r="X116" s="76"/>
      <c r="Y116" s="76"/>
      <c r="Z116" s="76"/>
      <c r="AA116" s="76"/>
      <c r="AB116" s="76"/>
      <c r="AC116" s="76"/>
      <c r="AD116" s="76"/>
      <c r="AE116" s="76"/>
      <c r="AF116" s="76"/>
      <c r="AG116" s="76"/>
      <c r="AH116" s="76"/>
      <c r="AI116" s="76"/>
      <c r="AJ116" s="76"/>
      <c r="AK116" s="76"/>
      <c r="AL116" s="76"/>
    </row>
    <row r="117" spans="2:38" s="75" customFormat="1" ht="10.5">
      <c r="B117" s="76"/>
      <c r="C117" s="76"/>
      <c r="D117" s="76"/>
      <c r="E117" s="76"/>
      <c r="F117" s="76"/>
      <c r="G117" s="76"/>
      <c r="H117" s="76"/>
      <c r="I117" s="76"/>
      <c r="J117" s="76"/>
      <c r="K117" s="76"/>
      <c r="L117" s="76"/>
      <c r="M117" s="76"/>
      <c r="N117" s="76"/>
      <c r="O117" s="76"/>
      <c r="P117" s="76"/>
      <c r="Q117" s="76"/>
      <c r="R117" s="76"/>
      <c r="S117" s="76"/>
      <c r="U117" s="76"/>
      <c r="V117" s="76"/>
      <c r="W117" s="76"/>
      <c r="X117" s="76"/>
      <c r="Y117" s="76"/>
      <c r="Z117" s="76"/>
      <c r="AA117" s="76"/>
      <c r="AB117" s="76"/>
      <c r="AC117" s="76"/>
      <c r="AD117" s="76"/>
      <c r="AE117" s="76"/>
      <c r="AF117" s="76"/>
      <c r="AG117" s="76"/>
      <c r="AH117" s="76"/>
      <c r="AI117" s="76"/>
      <c r="AJ117" s="76"/>
      <c r="AK117" s="76"/>
      <c r="AL117" s="76"/>
    </row>
    <row r="118" spans="2:38" s="75" customFormat="1" ht="10.5">
      <c r="B118" s="76"/>
      <c r="C118" s="76"/>
      <c r="D118" s="76"/>
      <c r="E118" s="76"/>
      <c r="F118" s="76"/>
      <c r="G118" s="76"/>
      <c r="H118" s="76"/>
      <c r="I118" s="76"/>
      <c r="J118" s="76"/>
      <c r="K118" s="76"/>
      <c r="L118" s="76"/>
      <c r="M118" s="76"/>
      <c r="N118" s="76"/>
      <c r="O118" s="76"/>
      <c r="P118" s="76"/>
      <c r="Q118" s="76"/>
      <c r="R118" s="76"/>
      <c r="S118" s="76"/>
      <c r="U118" s="76"/>
      <c r="V118" s="76"/>
      <c r="W118" s="76"/>
      <c r="X118" s="76"/>
      <c r="Y118" s="76"/>
      <c r="Z118" s="76"/>
      <c r="AA118" s="76"/>
      <c r="AB118" s="76"/>
      <c r="AC118" s="76"/>
      <c r="AD118" s="76"/>
      <c r="AE118" s="76"/>
      <c r="AF118" s="76"/>
      <c r="AG118" s="76"/>
      <c r="AH118" s="76"/>
      <c r="AI118" s="76"/>
      <c r="AJ118" s="76"/>
      <c r="AK118" s="76"/>
      <c r="AL118" s="76"/>
    </row>
    <row r="119" spans="2:38" s="75" customFormat="1" ht="10.5">
      <c r="B119" s="76"/>
      <c r="C119" s="76"/>
      <c r="D119" s="76"/>
      <c r="E119" s="76"/>
      <c r="F119" s="76"/>
      <c r="G119" s="76"/>
      <c r="H119" s="76"/>
      <c r="I119" s="76"/>
      <c r="J119" s="76"/>
      <c r="K119" s="76"/>
      <c r="L119" s="76"/>
      <c r="M119" s="76"/>
      <c r="N119" s="76"/>
      <c r="O119" s="76"/>
      <c r="P119" s="76"/>
      <c r="Q119" s="76"/>
      <c r="R119" s="76"/>
      <c r="S119" s="76"/>
      <c r="U119" s="76"/>
      <c r="V119" s="76"/>
      <c r="W119" s="76"/>
      <c r="X119" s="76"/>
      <c r="Y119" s="76"/>
      <c r="Z119" s="76"/>
      <c r="AA119" s="76"/>
      <c r="AB119" s="76"/>
      <c r="AC119" s="76"/>
      <c r="AD119" s="76"/>
      <c r="AE119" s="76"/>
      <c r="AF119" s="76"/>
      <c r="AG119" s="76"/>
      <c r="AH119" s="76"/>
      <c r="AI119" s="76"/>
      <c r="AJ119" s="76"/>
      <c r="AK119" s="76"/>
      <c r="AL119" s="76"/>
    </row>
    <row r="120" spans="2:38" s="75" customFormat="1" ht="10.5">
      <c r="B120" s="76"/>
      <c r="C120" s="76"/>
      <c r="D120" s="76"/>
      <c r="E120" s="76"/>
      <c r="F120" s="76"/>
      <c r="G120" s="76"/>
      <c r="H120" s="76"/>
      <c r="I120" s="76"/>
      <c r="J120" s="76"/>
      <c r="K120" s="76"/>
      <c r="L120" s="76"/>
      <c r="M120" s="76"/>
      <c r="N120" s="76"/>
      <c r="O120" s="76"/>
      <c r="P120" s="76"/>
      <c r="Q120" s="76"/>
      <c r="R120" s="76"/>
      <c r="S120" s="76"/>
      <c r="U120" s="76"/>
      <c r="V120" s="76"/>
      <c r="W120" s="76"/>
      <c r="X120" s="76"/>
      <c r="Y120" s="76"/>
      <c r="Z120" s="76"/>
      <c r="AA120" s="76"/>
      <c r="AB120" s="76"/>
      <c r="AC120" s="76"/>
      <c r="AD120" s="76"/>
      <c r="AE120" s="76"/>
      <c r="AF120" s="76"/>
      <c r="AG120" s="76"/>
      <c r="AH120" s="76"/>
      <c r="AI120" s="76"/>
      <c r="AJ120" s="76"/>
      <c r="AK120" s="76"/>
      <c r="AL120" s="76"/>
    </row>
    <row r="121" spans="2:38" s="75" customFormat="1" ht="10.5">
      <c r="B121" s="76"/>
      <c r="C121" s="76"/>
      <c r="D121" s="76"/>
      <c r="E121" s="76"/>
      <c r="F121" s="76"/>
      <c r="G121" s="76"/>
      <c r="H121" s="76"/>
      <c r="I121" s="76"/>
      <c r="J121" s="76"/>
      <c r="K121" s="76"/>
      <c r="L121" s="76"/>
      <c r="M121" s="76"/>
      <c r="N121" s="76"/>
      <c r="O121" s="76"/>
      <c r="P121" s="76"/>
      <c r="Q121" s="76"/>
      <c r="R121" s="76"/>
      <c r="S121" s="76"/>
      <c r="U121" s="76"/>
      <c r="V121" s="76"/>
      <c r="W121" s="76"/>
      <c r="X121" s="76"/>
      <c r="Y121" s="76"/>
      <c r="Z121" s="76"/>
      <c r="AA121" s="76"/>
      <c r="AB121" s="76"/>
      <c r="AC121" s="76"/>
      <c r="AD121" s="76"/>
      <c r="AE121" s="76"/>
      <c r="AF121" s="76"/>
      <c r="AG121" s="76"/>
      <c r="AH121" s="76"/>
      <c r="AI121" s="76"/>
      <c r="AJ121" s="76"/>
      <c r="AK121" s="76"/>
      <c r="AL121" s="76"/>
    </row>
    <row r="122" spans="2:38" s="75" customFormat="1" ht="10.5">
      <c r="B122" s="76"/>
      <c r="C122" s="76"/>
      <c r="D122" s="76"/>
      <c r="E122" s="76"/>
      <c r="F122" s="76"/>
      <c r="G122" s="76"/>
      <c r="H122" s="76"/>
      <c r="I122" s="76"/>
      <c r="J122" s="76"/>
      <c r="K122" s="76"/>
      <c r="L122" s="76"/>
      <c r="M122" s="76"/>
      <c r="N122" s="76"/>
      <c r="O122" s="76"/>
      <c r="P122" s="76"/>
      <c r="Q122" s="76"/>
      <c r="R122" s="76"/>
      <c r="S122" s="76"/>
      <c r="U122" s="76"/>
      <c r="V122" s="76"/>
      <c r="W122" s="76"/>
      <c r="X122" s="76"/>
      <c r="Y122" s="76"/>
      <c r="Z122" s="76"/>
      <c r="AA122" s="76"/>
      <c r="AB122" s="76"/>
      <c r="AC122" s="76"/>
      <c r="AD122" s="76"/>
      <c r="AE122" s="76"/>
      <c r="AF122" s="76"/>
      <c r="AG122" s="76"/>
      <c r="AH122" s="76"/>
      <c r="AI122" s="76"/>
      <c r="AJ122" s="76"/>
      <c r="AK122" s="76"/>
      <c r="AL122" s="76"/>
    </row>
    <row r="123" spans="2:38" s="75" customFormat="1" ht="10.5">
      <c r="B123" s="76"/>
      <c r="C123" s="76"/>
      <c r="D123" s="76"/>
      <c r="E123" s="76"/>
      <c r="F123" s="76"/>
      <c r="G123" s="76"/>
      <c r="H123" s="76"/>
      <c r="I123" s="76"/>
      <c r="J123" s="76"/>
      <c r="K123" s="76"/>
      <c r="L123" s="76"/>
      <c r="M123" s="76"/>
      <c r="N123" s="76"/>
      <c r="O123" s="76"/>
      <c r="P123" s="76"/>
      <c r="Q123" s="76"/>
      <c r="R123" s="76"/>
      <c r="S123" s="76"/>
      <c r="U123" s="76"/>
      <c r="V123" s="76"/>
      <c r="W123" s="76"/>
      <c r="X123" s="76"/>
      <c r="Y123" s="76"/>
      <c r="Z123" s="76"/>
      <c r="AA123" s="76"/>
      <c r="AB123" s="76"/>
      <c r="AC123" s="76"/>
      <c r="AD123" s="76"/>
      <c r="AE123" s="76"/>
      <c r="AF123" s="76"/>
      <c r="AG123" s="76"/>
      <c r="AH123" s="76"/>
      <c r="AI123" s="76"/>
      <c r="AJ123" s="76"/>
      <c r="AK123" s="76"/>
      <c r="AL123" s="76"/>
    </row>
    <row r="124" spans="2:38" s="75" customFormat="1" ht="10.5">
      <c r="B124" s="76"/>
      <c r="C124" s="76"/>
      <c r="D124" s="76"/>
      <c r="E124" s="76"/>
      <c r="F124" s="76"/>
      <c r="G124" s="76"/>
      <c r="H124" s="76"/>
      <c r="I124" s="76"/>
      <c r="J124" s="76"/>
      <c r="K124" s="76"/>
      <c r="L124" s="76"/>
      <c r="M124" s="76"/>
      <c r="N124" s="76"/>
      <c r="O124" s="76"/>
      <c r="P124" s="76"/>
      <c r="Q124" s="76"/>
      <c r="R124" s="76"/>
      <c r="S124" s="76"/>
      <c r="U124" s="76"/>
      <c r="V124" s="76"/>
      <c r="W124" s="76"/>
      <c r="X124" s="76"/>
      <c r="Y124" s="76"/>
      <c r="Z124" s="76"/>
      <c r="AA124" s="76"/>
      <c r="AB124" s="76"/>
      <c r="AC124" s="76"/>
      <c r="AD124" s="76"/>
      <c r="AE124" s="76"/>
      <c r="AF124" s="76"/>
      <c r="AG124" s="76"/>
      <c r="AH124" s="76"/>
      <c r="AI124" s="76"/>
      <c r="AJ124" s="76"/>
      <c r="AK124" s="76"/>
      <c r="AL124" s="76"/>
    </row>
    <row r="125" spans="2:38" s="75" customFormat="1" ht="10.5">
      <c r="B125" s="76"/>
      <c r="C125" s="76"/>
      <c r="D125" s="76"/>
      <c r="E125" s="76"/>
      <c r="F125" s="76"/>
      <c r="G125" s="76"/>
      <c r="H125" s="76"/>
      <c r="I125" s="76"/>
      <c r="J125" s="76"/>
      <c r="K125" s="76"/>
      <c r="L125" s="76"/>
      <c r="M125" s="76"/>
      <c r="N125" s="76"/>
      <c r="O125" s="76"/>
      <c r="P125" s="76"/>
      <c r="Q125" s="76"/>
      <c r="R125" s="76"/>
      <c r="S125" s="76"/>
      <c r="U125" s="76"/>
      <c r="V125" s="76"/>
      <c r="W125" s="76"/>
      <c r="X125" s="76"/>
      <c r="Y125" s="76"/>
      <c r="Z125" s="76"/>
      <c r="AA125" s="76"/>
      <c r="AB125" s="76"/>
      <c r="AC125" s="76"/>
      <c r="AD125" s="76"/>
      <c r="AE125" s="76"/>
      <c r="AF125" s="76"/>
      <c r="AG125" s="76"/>
      <c r="AH125" s="76"/>
      <c r="AI125" s="76"/>
      <c r="AJ125" s="76"/>
      <c r="AK125" s="76"/>
      <c r="AL125" s="76"/>
    </row>
    <row r="126" spans="2:38" s="75" customFormat="1" ht="10.5">
      <c r="B126" s="76"/>
      <c r="C126" s="76"/>
      <c r="D126" s="76"/>
      <c r="E126" s="76"/>
      <c r="F126" s="76"/>
      <c r="G126" s="76"/>
      <c r="H126" s="76"/>
      <c r="I126" s="76"/>
      <c r="J126" s="76"/>
      <c r="K126" s="76"/>
      <c r="L126" s="76"/>
      <c r="M126" s="76"/>
      <c r="N126" s="76"/>
      <c r="O126" s="76"/>
      <c r="P126" s="76"/>
      <c r="Q126" s="76"/>
      <c r="R126" s="76"/>
      <c r="S126" s="76"/>
      <c r="U126" s="76"/>
      <c r="V126" s="76"/>
      <c r="W126" s="76"/>
      <c r="X126" s="76"/>
      <c r="Y126" s="76"/>
      <c r="Z126" s="76"/>
      <c r="AA126" s="76"/>
      <c r="AB126" s="76"/>
      <c r="AC126" s="76"/>
      <c r="AD126" s="76"/>
      <c r="AE126" s="76"/>
      <c r="AF126" s="76"/>
      <c r="AG126" s="76"/>
      <c r="AH126" s="76"/>
      <c r="AI126" s="76"/>
      <c r="AJ126" s="76"/>
      <c r="AK126" s="76"/>
      <c r="AL126" s="76"/>
    </row>
    <row r="127" spans="2:38" s="75" customFormat="1" ht="10.5">
      <c r="B127" s="76"/>
      <c r="C127" s="76"/>
      <c r="D127" s="76"/>
      <c r="E127" s="76"/>
      <c r="F127" s="76"/>
      <c r="G127" s="76"/>
      <c r="H127" s="76"/>
      <c r="I127" s="76"/>
      <c r="J127" s="76"/>
      <c r="K127" s="76"/>
      <c r="L127" s="76"/>
      <c r="M127" s="76"/>
      <c r="N127" s="76"/>
      <c r="O127" s="76"/>
      <c r="P127" s="76"/>
      <c r="Q127" s="76"/>
      <c r="R127" s="76"/>
      <c r="S127" s="76"/>
      <c r="U127" s="76"/>
      <c r="V127" s="76"/>
      <c r="W127" s="76"/>
      <c r="X127" s="76"/>
      <c r="Y127" s="76"/>
      <c r="Z127" s="76"/>
      <c r="AA127" s="76"/>
      <c r="AB127" s="76"/>
      <c r="AC127" s="76"/>
      <c r="AD127" s="76"/>
      <c r="AE127" s="76"/>
      <c r="AF127" s="76"/>
      <c r="AG127" s="76"/>
      <c r="AH127" s="76"/>
      <c r="AI127" s="76"/>
      <c r="AJ127" s="76"/>
      <c r="AK127" s="76"/>
      <c r="AL127" s="76"/>
    </row>
    <row r="128" spans="2:38" s="75" customFormat="1" ht="10.5">
      <c r="B128" s="76"/>
      <c r="C128" s="76"/>
      <c r="D128" s="76"/>
      <c r="E128" s="76"/>
      <c r="F128" s="76"/>
      <c r="G128" s="76"/>
      <c r="H128" s="76"/>
      <c r="I128" s="76"/>
      <c r="J128" s="76"/>
      <c r="K128" s="76"/>
      <c r="L128" s="76"/>
      <c r="M128" s="76"/>
      <c r="N128" s="76"/>
      <c r="O128" s="76"/>
      <c r="P128" s="76"/>
      <c r="Q128" s="76"/>
      <c r="R128" s="76"/>
      <c r="S128" s="76"/>
      <c r="U128" s="76"/>
      <c r="V128" s="76"/>
      <c r="W128" s="76"/>
      <c r="X128" s="76"/>
      <c r="Y128" s="76"/>
      <c r="Z128" s="76"/>
      <c r="AA128" s="76"/>
      <c r="AB128" s="76"/>
      <c r="AC128" s="76"/>
      <c r="AD128" s="76"/>
      <c r="AE128" s="76"/>
      <c r="AF128" s="76"/>
      <c r="AG128" s="76"/>
      <c r="AH128" s="76"/>
      <c r="AI128" s="76"/>
      <c r="AJ128" s="76"/>
      <c r="AK128" s="76"/>
      <c r="AL128" s="76"/>
    </row>
    <row r="129" spans="2:38" s="75" customFormat="1" ht="10.5">
      <c r="B129" s="76"/>
      <c r="C129" s="76"/>
      <c r="D129" s="76"/>
      <c r="E129" s="76"/>
      <c r="F129" s="76"/>
      <c r="G129" s="76"/>
      <c r="H129" s="76"/>
      <c r="I129" s="76"/>
      <c r="J129" s="76"/>
      <c r="K129" s="76"/>
      <c r="L129" s="76"/>
      <c r="M129" s="76"/>
      <c r="N129" s="76"/>
      <c r="O129" s="76"/>
      <c r="P129" s="76"/>
      <c r="Q129" s="76"/>
      <c r="R129" s="76"/>
      <c r="S129" s="76"/>
      <c r="U129" s="76"/>
      <c r="V129" s="76"/>
      <c r="W129" s="76"/>
      <c r="X129" s="76"/>
      <c r="Y129" s="76"/>
      <c r="Z129" s="76"/>
      <c r="AA129" s="76"/>
      <c r="AB129" s="76"/>
      <c r="AC129" s="76"/>
      <c r="AD129" s="76"/>
      <c r="AE129" s="76"/>
      <c r="AF129" s="76"/>
      <c r="AG129" s="76"/>
      <c r="AH129" s="76"/>
      <c r="AI129" s="76"/>
      <c r="AJ129" s="76"/>
      <c r="AK129" s="76"/>
      <c r="AL129" s="76"/>
    </row>
    <row r="130" spans="2:38" s="75" customFormat="1" ht="10.5">
      <c r="B130" s="76"/>
      <c r="C130" s="76"/>
      <c r="D130" s="76"/>
      <c r="E130" s="76"/>
      <c r="F130" s="76"/>
      <c r="G130" s="76"/>
      <c r="H130" s="76"/>
      <c r="I130" s="76"/>
      <c r="J130" s="76"/>
      <c r="K130" s="76"/>
      <c r="L130" s="76"/>
      <c r="M130" s="76"/>
      <c r="N130" s="76"/>
      <c r="O130" s="76"/>
      <c r="P130" s="76"/>
      <c r="Q130" s="76"/>
      <c r="R130" s="76"/>
      <c r="S130" s="76"/>
      <c r="U130" s="76"/>
      <c r="V130" s="76"/>
      <c r="W130" s="76"/>
      <c r="X130" s="76"/>
      <c r="Y130" s="76"/>
      <c r="Z130" s="76"/>
      <c r="AA130" s="76"/>
      <c r="AB130" s="76"/>
      <c r="AC130" s="76"/>
      <c r="AD130" s="76"/>
      <c r="AE130" s="76"/>
      <c r="AF130" s="76"/>
      <c r="AG130" s="76"/>
      <c r="AH130" s="76"/>
      <c r="AI130" s="76"/>
      <c r="AJ130" s="76"/>
      <c r="AK130" s="76"/>
      <c r="AL130" s="76"/>
    </row>
    <row r="131" spans="2:38">
      <c r="B131" s="74"/>
      <c r="C131" s="74"/>
      <c r="D131" s="74"/>
      <c r="E131" s="74"/>
      <c r="F131" s="74"/>
      <c r="G131" s="74"/>
      <c r="H131" s="74"/>
      <c r="I131" s="74"/>
      <c r="J131" s="74"/>
      <c r="K131" s="74"/>
      <c r="L131" s="74"/>
      <c r="M131" s="74"/>
      <c r="N131" s="74"/>
      <c r="O131" s="74"/>
      <c r="P131" s="74"/>
      <c r="Q131" s="74"/>
      <c r="R131" s="74"/>
      <c r="S131" s="74"/>
    </row>
    <row r="132" spans="2:38">
      <c r="B132" s="74"/>
      <c r="C132" s="74"/>
      <c r="D132" s="74"/>
      <c r="E132" s="74"/>
      <c r="F132" s="74"/>
      <c r="G132" s="74"/>
      <c r="H132" s="74"/>
      <c r="I132" s="74"/>
      <c r="J132" s="74"/>
      <c r="K132" s="74"/>
      <c r="L132" s="74"/>
      <c r="M132" s="74"/>
      <c r="N132" s="74"/>
      <c r="O132" s="74"/>
      <c r="P132" s="74"/>
      <c r="Q132" s="74"/>
      <c r="R132" s="74"/>
      <c r="S132" s="74"/>
    </row>
    <row r="133" spans="2:38">
      <c r="B133" s="74"/>
      <c r="C133" s="74"/>
      <c r="D133" s="74"/>
      <c r="E133" s="74"/>
      <c r="F133" s="74"/>
      <c r="G133" s="74"/>
      <c r="H133" s="74"/>
      <c r="I133" s="74"/>
      <c r="J133" s="74"/>
      <c r="K133" s="74"/>
      <c r="L133" s="74"/>
      <c r="M133" s="74"/>
      <c r="N133" s="74"/>
      <c r="O133" s="74"/>
      <c r="P133" s="74"/>
      <c r="Q133" s="74"/>
      <c r="R133" s="74"/>
      <c r="S133" s="74"/>
    </row>
    <row r="134" spans="2:38">
      <c r="B134" s="74"/>
      <c r="C134" s="74"/>
      <c r="D134" s="74"/>
      <c r="E134" s="74"/>
      <c r="F134" s="74"/>
      <c r="G134" s="74"/>
      <c r="H134" s="74"/>
      <c r="I134" s="74"/>
      <c r="J134" s="74"/>
      <c r="K134" s="74"/>
      <c r="L134" s="74"/>
      <c r="M134" s="74"/>
      <c r="N134" s="74"/>
      <c r="O134" s="74"/>
      <c r="P134" s="74"/>
      <c r="Q134" s="74"/>
      <c r="R134" s="74"/>
      <c r="S134" s="74"/>
    </row>
    <row r="135" spans="2:38">
      <c r="B135" s="74"/>
      <c r="C135" s="74"/>
      <c r="D135" s="74"/>
      <c r="E135" s="74"/>
      <c r="F135" s="74"/>
      <c r="G135" s="74"/>
      <c r="H135" s="74"/>
      <c r="I135" s="74"/>
      <c r="J135" s="74"/>
      <c r="K135" s="74"/>
      <c r="L135" s="74"/>
      <c r="M135" s="74"/>
      <c r="N135" s="74"/>
      <c r="O135" s="74"/>
      <c r="P135" s="74"/>
      <c r="Q135" s="74"/>
      <c r="R135" s="74"/>
      <c r="S135" s="74"/>
    </row>
    <row r="136" spans="2:38">
      <c r="B136" s="74"/>
      <c r="C136" s="74"/>
      <c r="D136" s="74"/>
      <c r="E136" s="74"/>
      <c r="F136" s="74"/>
      <c r="G136" s="74"/>
      <c r="H136" s="74"/>
      <c r="I136" s="74"/>
      <c r="J136" s="74"/>
      <c r="K136" s="74"/>
      <c r="L136" s="74"/>
      <c r="M136" s="74"/>
      <c r="N136" s="74"/>
      <c r="O136" s="74"/>
      <c r="P136" s="74"/>
      <c r="Q136" s="74"/>
      <c r="R136" s="74"/>
      <c r="S136" s="74"/>
    </row>
    <row r="137" spans="2:38">
      <c r="B137" s="74"/>
      <c r="C137" s="74"/>
      <c r="D137" s="74"/>
      <c r="E137" s="74"/>
      <c r="F137" s="74"/>
      <c r="G137" s="74"/>
      <c r="H137" s="74"/>
      <c r="I137" s="74"/>
      <c r="J137" s="74"/>
      <c r="K137" s="74"/>
      <c r="L137" s="74"/>
      <c r="M137" s="74"/>
      <c r="N137" s="74"/>
      <c r="O137" s="74"/>
      <c r="P137" s="74"/>
      <c r="Q137" s="74"/>
      <c r="R137" s="74"/>
      <c r="S137" s="74"/>
    </row>
    <row r="138" spans="2:38">
      <c r="B138" s="74"/>
      <c r="C138" s="74"/>
      <c r="D138" s="74"/>
      <c r="E138" s="74"/>
      <c r="F138" s="74"/>
      <c r="G138" s="74"/>
      <c r="H138" s="74"/>
      <c r="I138" s="74"/>
      <c r="J138" s="74"/>
      <c r="K138" s="74"/>
      <c r="L138" s="74"/>
      <c r="M138" s="74"/>
      <c r="N138" s="74"/>
      <c r="O138" s="74"/>
      <c r="P138" s="74"/>
      <c r="Q138" s="74"/>
      <c r="R138" s="74"/>
      <c r="S138" s="74"/>
    </row>
    <row r="139" spans="2:38">
      <c r="B139" s="74"/>
      <c r="C139" s="74"/>
      <c r="D139" s="74"/>
      <c r="E139" s="74"/>
      <c r="F139" s="74"/>
      <c r="G139" s="74"/>
      <c r="H139" s="74"/>
      <c r="I139" s="74"/>
      <c r="J139" s="74"/>
      <c r="K139" s="74"/>
      <c r="L139" s="74"/>
      <c r="M139" s="74"/>
      <c r="N139" s="74"/>
      <c r="O139" s="74"/>
      <c r="P139" s="74"/>
      <c r="Q139" s="74"/>
      <c r="R139" s="74"/>
      <c r="S139" s="74"/>
    </row>
    <row r="140" spans="2:38">
      <c r="B140" s="74"/>
      <c r="C140" s="74"/>
      <c r="D140" s="74"/>
      <c r="E140" s="74"/>
      <c r="F140" s="74"/>
      <c r="G140" s="74"/>
      <c r="H140" s="74"/>
      <c r="I140" s="74"/>
      <c r="J140" s="74"/>
      <c r="K140" s="74"/>
      <c r="L140" s="74"/>
      <c r="M140" s="74"/>
      <c r="N140" s="74"/>
      <c r="O140" s="74"/>
      <c r="P140" s="74"/>
      <c r="Q140" s="74"/>
      <c r="R140" s="74"/>
      <c r="S140" s="74"/>
    </row>
    <row r="141" spans="2:38">
      <c r="B141" s="74"/>
      <c r="C141" s="74"/>
      <c r="D141" s="74"/>
      <c r="E141" s="74"/>
      <c r="F141" s="74"/>
      <c r="G141" s="74"/>
      <c r="H141" s="74"/>
      <c r="I141" s="74"/>
      <c r="J141" s="74"/>
      <c r="K141" s="74"/>
      <c r="L141" s="74"/>
      <c r="M141" s="74"/>
      <c r="N141" s="74"/>
      <c r="O141" s="74"/>
      <c r="P141" s="74"/>
      <c r="Q141" s="74"/>
      <c r="R141" s="74"/>
      <c r="S141" s="74"/>
    </row>
    <row r="142" spans="2:38">
      <c r="B142" s="74"/>
      <c r="C142" s="74"/>
      <c r="D142" s="74"/>
      <c r="E142" s="74"/>
      <c r="F142" s="74"/>
      <c r="G142" s="74"/>
      <c r="H142" s="74"/>
      <c r="I142" s="74"/>
      <c r="J142" s="74"/>
      <c r="K142" s="74"/>
      <c r="L142" s="74"/>
      <c r="M142" s="74"/>
      <c r="N142" s="74"/>
      <c r="O142" s="74"/>
      <c r="P142" s="74"/>
      <c r="Q142" s="74"/>
      <c r="R142" s="74"/>
      <c r="S142" s="74"/>
    </row>
    <row r="143" spans="2:38">
      <c r="B143" s="74"/>
      <c r="C143" s="74"/>
      <c r="D143" s="74"/>
      <c r="E143" s="74"/>
      <c r="F143" s="74"/>
      <c r="G143" s="74"/>
      <c r="H143" s="74"/>
      <c r="I143" s="74"/>
      <c r="J143" s="74"/>
      <c r="K143" s="74"/>
      <c r="L143" s="74"/>
      <c r="M143" s="74"/>
      <c r="N143" s="74"/>
      <c r="O143" s="74"/>
      <c r="P143" s="74"/>
      <c r="Q143" s="74"/>
      <c r="R143" s="74"/>
      <c r="S143" s="74"/>
    </row>
    <row r="144" spans="2:38">
      <c r="B144" s="74"/>
      <c r="C144" s="74"/>
      <c r="D144" s="74"/>
      <c r="E144" s="74"/>
      <c r="F144" s="74"/>
      <c r="G144" s="74"/>
      <c r="H144" s="74"/>
      <c r="I144" s="74"/>
      <c r="J144" s="74"/>
      <c r="K144" s="74"/>
      <c r="L144" s="74"/>
      <c r="M144" s="74"/>
      <c r="N144" s="74"/>
      <c r="O144" s="74"/>
      <c r="P144" s="74"/>
      <c r="Q144" s="74"/>
      <c r="R144" s="74"/>
      <c r="S144" s="74"/>
    </row>
    <row r="145" spans="2:19">
      <c r="B145" s="74"/>
      <c r="C145" s="74"/>
      <c r="D145" s="74"/>
      <c r="E145" s="74"/>
      <c r="F145" s="74"/>
      <c r="G145" s="74"/>
      <c r="H145" s="74"/>
      <c r="I145" s="74"/>
      <c r="J145" s="74"/>
      <c r="K145" s="74"/>
      <c r="L145" s="74"/>
      <c r="M145" s="74"/>
      <c r="N145" s="74"/>
      <c r="O145" s="74"/>
      <c r="P145" s="74"/>
      <c r="Q145" s="74"/>
      <c r="R145" s="74"/>
      <c r="S145" s="74"/>
    </row>
    <row r="146" spans="2:19">
      <c r="B146" s="74"/>
      <c r="C146" s="74"/>
      <c r="D146" s="74"/>
      <c r="E146" s="74"/>
      <c r="F146" s="74"/>
      <c r="G146" s="74"/>
      <c r="H146" s="74"/>
      <c r="I146" s="74"/>
      <c r="J146" s="74"/>
      <c r="K146" s="74"/>
      <c r="L146" s="74"/>
      <c r="M146" s="74"/>
      <c r="N146" s="74"/>
      <c r="O146" s="74"/>
      <c r="P146" s="74"/>
      <c r="Q146" s="74"/>
      <c r="R146" s="74"/>
      <c r="S146" s="74"/>
    </row>
    <row r="147" spans="2:19">
      <c r="B147" s="74"/>
      <c r="C147" s="74"/>
      <c r="D147" s="74"/>
      <c r="E147" s="74"/>
      <c r="F147" s="74"/>
      <c r="G147" s="74"/>
      <c r="H147" s="74"/>
      <c r="I147" s="74"/>
      <c r="J147" s="74"/>
      <c r="K147" s="74"/>
      <c r="L147" s="74"/>
      <c r="M147" s="74"/>
      <c r="N147" s="74"/>
      <c r="O147" s="74"/>
      <c r="P147" s="74"/>
      <c r="Q147" s="74"/>
      <c r="R147" s="74"/>
      <c r="S147" s="74"/>
    </row>
    <row r="148" spans="2:19">
      <c r="B148" s="74"/>
      <c r="C148" s="74"/>
      <c r="D148" s="74"/>
      <c r="E148" s="74"/>
      <c r="F148" s="74"/>
      <c r="G148" s="74"/>
      <c r="H148" s="74"/>
      <c r="I148" s="74"/>
      <c r="J148" s="74"/>
      <c r="K148" s="74"/>
      <c r="L148" s="74"/>
      <c r="M148" s="74"/>
      <c r="N148" s="74"/>
      <c r="O148" s="74"/>
      <c r="P148" s="74"/>
      <c r="Q148" s="74"/>
      <c r="R148" s="74"/>
      <c r="S148" s="74"/>
    </row>
    <row r="149" spans="2:19">
      <c r="B149" s="74"/>
      <c r="C149" s="74"/>
      <c r="D149" s="74"/>
      <c r="E149" s="74"/>
      <c r="F149" s="74"/>
      <c r="G149" s="74"/>
      <c r="H149" s="74"/>
      <c r="I149" s="74"/>
      <c r="J149" s="74"/>
      <c r="K149" s="74"/>
      <c r="L149" s="74"/>
      <c r="M149" s="74"/>
      <c r="N149" s="74"/>
      <c r="O149" s="74"/>
      <c r="P149" s="74"/>
      <c r="Q149" s="74"/>
      <c r="R149" s="74"/>
      <c r="S149" s="74"/>
    </row>
    <row r="150" spans="2:19">
      <c r="B150" s="74"/>
      <c r="C150" s="74"/>
      <c r="D150" s="74"/>
      <c r="E150" s="74"/>
      <c r="F150" s="74"/>
      <c r="G150" s="74"/>
      <c r="H150" s="74"/>
      <c r="I150" s="74"/>
      <c r="J150" s="74"/>
      <c r="K150" s="74"/>
      <c r="L150" s="74"/>
      <c r="M150" s="74"/>
      <c r="N150" s="74"/>
      <c r="O150" s="74"/>
      <c r="P150" s="74"/>
      <c r="Q150" s="74"/>
      <c r="R150" s="74"/>
      <c r="S150" s="74"/>
    </row>
    <row r="151" spans="2:19">
      <c r="B151" s="74"/>
      <c r="C151" s="74"/>
      <c r="D151" s="74"/>
      <c r="E151" s="74"/>
      <c r="F151" s="74"/>
      <c r="G151" s="74"/>
      <c r="H151" s="74"/>
      <c r="I151" s="74"/>
      <c r="J151" s="74"/>
      <c r="K151" s="74"/>
      <c r="L151" s="74"/>
      <c r="M151" s="74"/>
      <c r="N151" s="74"/>
      <c r="O151" s="74"/>
      <c r="P151" s="74"/>
      <c r="Q151" s="74"/>
      <c r="R151" s="74"/>
      <c r="S151" s="74"/>
    </row>
    <row r="152" spans="2:19">
      <c r="B152" s="74"/>
      <c r="C152" s="74"/>
      <c r="D152" s="74"/>
      <c r="E152" s="74"/>
      <c r="F152" s="74"/>
      <c r="G152" s="74"/>
      <c r="H152" s="74"/>
      <c r="I152" s="74"/>
      <c r="J152" s="74"/>
      <c r="K152" s="74"/>
      <c r="L152" s="74"/>
      <c r="M152" s="74"/>
      <c r="N152" s="74"/>
      <c r="O152" s="74"/>
      <c r="P152" s="74"/>
      <c r="Q152" s="74"/>
      <c r="R152" s="74"/>
      <c r="S152" s="74"/>
    </row>
    <row r="153" spans="2:19">
      <c r="B153" s="74"/>
      <c r="C153" s="74"/>
      <c r="D153" s="74"/>
      <c r="E153" s="74"/>
      <c r="F153" s="74"/>
      <c r="G153" s="74"/>
      <c r="H153" s="74"/>
      <c r="I153" s="74"/>
      <c r="J153" s="74"/>
      <c r="K153" s="74"/>
      <c r="L153" s="74"/>
      <c r="M153" s="74"/>
      <c r="N153" s="74"/>
      <c r="O153" s="74"/>
      <c r="P153" s="74"/>
      <c r="Q153" s="74"/>
      <c r="R153" s="74"/>
      <c r="S153" s="74"/>
    </row>
    <row r="154" spans="2:19">
      <c r="B154" s="74"/>
      <c r="C154" s="74"/>
      <c r="D154" s="74"/>
      <c r="E154" s="74"/>
      <c r="F154" s="74"/>
      <c r="G154" s="74"/>
      <c r="H154" s="74"/>
      <c r="I154" s="74"/>
      <c r="J154" s="74"/>
      <c r="K154" s="74"/>
      <c r="L154" s="74"/>
      <c r="M154" s="74"/>
      <c r="N154" s="74"/>
      <c r="O154" s="74"/>
      <c r="P154" s="74"/>
      <c r="Q154" s="74"/>
      <c r="R154" s="74"/>
      <c r="S154" s="74"/>
    </row>
    <row r="155" spans="2:19">
      <c r="B155" s="74"/>
      <c r="C155" s="74"/>
      <c r="D155" s="74"/>
      <c r="E155" s="74"/>
      <c r="F155" s="74"/>
      <c r="G155" s="74"/>
      <c r="H155" s="74"/>
      <c r="I155" s="74"/>
      <c r="J155" s="74"/>
      <c r="K155" s="74"/>
      <c r="L155" s="74"/>
      <c r="M155" s="74"/>
      <c r="N155" s="74"/>
      <c r="O155" s="74"/>
      <c r="P155" s="74"/>
      <c r="Q155" s="74"/>
      <c r="R155" s="74"/>
      <c r="S155" s="74"/>
    </row>
    <row r="156" spans="2:19">
      <c r="B156" s="74"/>
      <c r="C156" s="74"/>
      <c r="D156" s="74"/>
      <c r="E156" s="74"/>
      <c r="F156" s="74"/>
      <c r="G156" s="74"/>
      <c r="H156" s="74"/>
      <c r="I156" s="74"/>
      <c r="J156" s="74"/>
      <c r="K156" s="74"/>
      <c r="L156" s="74"/>
      <c r="M156" s="74"/>
      <c r="N156" s="74"/>
      <c r="O156" s="74"/>
      <c r="P156" s="74"/>
      <c r="Q156" s="74"/>
      <c r="R156" s="74"/>
      <c r="S156" s="74"/>
    </row>
    <row r="157" spans="2:19">
      <c r="B157" s="74"/>
      <c r="C157" s="74"/>
      <c r="D157" s="74"/>
      <c r="E157" s="74"/>
      <c r="F157" s="74"/>
      <c r="G157" s="74"/>
      <c r="H157" s="74"/>
      <c r="I157" s="74"/>
      <c r="J157" s="74"/>
      <c r="K157" s="74"/>
      <c r="L157" s="74"/>
      <c r="M157" s="74"/>
      <c r="N157" s="74"/>
      <c r="O157" s="74"/>
      <c r="P157" s="74"/>
      <c r="Q157" s="74"/>
      <c r="R157" s="74"/>
      <c r="S157" s="74"/>
    </row>
    <row r="158" spans="2:19">
      <c r="B158" s="74"/>
      <c r="C158" s="74"/>
      <c r="D158" s="74"/>
      <c r="E158" s="74"/>
      <c r="F158" s="74"/>
      <c r="G158" s="74"/>
      <c r="H158" s="74"/>
      <c r="I158" s="74"/>
      <c r="J158" s="74"/>
      <c r="K158" s="74"/>
      <c r="L158" s="74"/>
      <c r="M158" s="74"/>
      <c r="N158" s="74"/>
      <c r="O158" s="74"/>
      <c r="P158" s="74"/>
      <c r="Q158" s="74"/>
      <c r="R158" s="74"/>
      <c r="S158" s="74"/>
    </row>
    <row r="159" spans="2:19">
      <c r="B159" s="74"/>
      <c r="C159" s="74"/>
      <c r="D159" s="74"/>
      <c r="E159" s="74"/>
      <c r="F159" s="74"/>
      <c r="G159" s="74"/>
      <c r="H159" s="74"/>
      <c r="I159" s="74"/>
      <c r="J159" s="74"/>
      <c r="K159" s="74"/>
      <c r="L159" s="74"/>
      <c r="M159" s="74"/>
      <c r="N159" s="74"/>
      <c r="O159" s="74"/>
      <c r="P159" s="74"/>
      <c r="Q159" s="74"/>
      <c r="R159" s="74"/>
      <c r="S159" s="74"/>
    </row>
    <row r="160" spans="2:19">
      <c r="B160" s="74"/>
      <c r="C160" s="74"/>
      <c r="D160" s="74"/>
      <c r="E160" s="74"/>
      <c r="F160" s="74"/>
      <c r="G160" s="74"/>
      <c r="H160" s="74"/>
      <c r="I160" s="74"/>
      <c r="J160" s="74"/>
      <c r="K160" s="74"/>
      <c r="L160" s="74"/>
      <c r="M160" s="74"/>
      <c r="N160" s="74"/>
      <c r="O160" s="74"/>
      <c r="P160" s="74"/>
      <c r="Q160" s="74"/>
      <c r="R160" s="74"/>
      <c r="S160" s="74"/>
    </row>
    <row r="161" spans="2:19">
      <c r="B161" s="74"/>
      <c r="C161" s="74"/>
      <c r="D161" s="74"/>
      <c r="E161" s="74"/>
      <c r="F161" s="74"/>
      <c r="G161" s="74"/>
      <c r="H161" s="74"/>
      <c r="I161" s="74"/>
      <c r="J161" s="74"/>
      <c r="K161" s="74"/>
      <c r="L161" s="74"/>
      <c r="M161" s="74"/>
      <c r="N161" s="74"/>
      <c r="O161" s="74"/>
      <c r="P161" s="74"/>
      <c r="Q161" s="74"/>
      <c r="R161" s="74"/>
      <c r="S161" s="74"/>
    </row>
    <row r="162" spans="2:19">
      <c r="B162" s="74"/>
      <c r="C162" s="74"/>
      <c r="D162" s="74"/>
      <c r="E162" s="74"/>
      <c r="F162" s="74"/>
      <c r="G162" s="74"/>
      <c r="H162" s="74"/>
      <c r="I162" s="74"/>
      <c r="J162" s="74"/>
      <c r="K162" s="74"/>
      <c r="L162" s="74"/>
      <c r="M162" s="74"/>
      <c r="N162" s="74"/>
      <c r="O162" s="74"/>
      <c r="P162" s="74"/>
      <c r="Q162" s="74"/>
      <c r="R162" s="74"/>
      <c r="S162" s="74"/>
    </row>
    <row r="163" spans="2:19">
      <c r="B163" s="74"/>
      <c r="C163" s="74"/>
      <c r="D163" s="74"/>
      <c r="E163" s="74"/>
      <c r="F163" s="74"/>
      <c r="G163" s="74"/>
      <c r="H163" s="74"/>
      <c r="I163" s="74"/>
      <c r="J163" s="74"/>
      <c r="K163" s="74"/>
      <c r="L163" s="74"/>
      <c r="M163" s="74"/>
      <c r="N163" s="74"/>
      <c r="O163" s="74"/>
      <c r="P163" s="74"/>
      <c r="Q163" s="74"/>
      <c r="R163" s="74"/>
      <c r="S163" s="74"/>
    </row>
    <row r="164" spans="2:19">
      <c r="B164" s="74"/>
      <c r="C164" s="74"/>
      <c r="D164" s="74"/>
      <c r="E164" s="74"/>
      <c r="F164" s="74"/>
      <c r="G164" s="74"/>
      <c r="H164" s="74"/>
      <c r="I164" s="74"/>
      <c r="J164" s="74"/>
      <c r="K164" s="74"/>
      <c r="L164" s="74"/>
      <c r="M164" s="74"/>
      <c r="N164" s="74"/>
      <c r="O164" s="74"/>
      <c r="P164" s="74"/>
      <c r="Q164" s="74"/>
      <c r="R164" s="74"/>
      <c r="S164" s="74"/>
    </row>
    <row r="165" spans="2:19">
      <c r="B165" s="74"/>
      <c r="C165" s="74"/>
      <c r="D165" s="74"/>
      <c r="E165" s="74"/>
      <c r="F165" s="74"/>
      <c r="G165" s="74"/>
      <c r="H165" s="74"/>
      <c r="I165" s="74"/>
      <c r="J165" s="74"/>
      <c r="K165" s="74"/>
      <c r="L165" s="74"/>
      <c r="M165" s="74"/>
      <c r="N165" s="74"/>
      <c r="O165" s="74"/>
      <c r="P165" s="74"/>
      <c r="Q165" s="74"/>
      <c r="R165" s="74"/>
      <c r="S165" s="74"/>
    </row>
    <row r="166" spans="2:19">
      <c r="B166" s="74"/>
      <c r="C166" s="74"/>
      <c r="D166" s="74"/>
      <c r="E166" s="74"/>
      <c r="F166" s="74"/>
      <c r="G166" s="74"/>
      <c r="H166" s="74"/>
      <c r="I166" s="74"/>
      <c r="J166" s="74"/>
      <c r="K166" s="74"/>
      <c r="L166" s="74"/>
      <c r="M166" s="74"/>
      <c r="N166" s="74"/>
      <c r="O166" s="74"/>
      <c r="P166" s="74"/>
      <c r="Q166" s="74"/>
      <c r="R166" s="74"/>
      <c r="S166" s="74"/>
    </row>
    <row r="167" spans="2:19">
      <c r="B167" s="74"/>
      <c r="C167" s="74"/>
      <c r="D167" s="74"/>
      <c r="E167" s="74"/>
      <c r="F167" s="74"/>
      <c r="G167" s="74"/>
      <c r="H167" s="74"/>
      <c r="I167" s="74"/>
      <c r="J167" s="74"/>
      <c r="K167" s="74"/>
      <c r="L167" s="74"/>
      <c r="M167" s="74"/>
      <c r="N167" s="74"/>
      <c r="O167" s="74"/>
      <c r="P167" s="74"/>
      <c r="Q167" s="74"/>
      <c r="R167" s="74"/>
      <c r="S167" s="74"/>
    </row>
    <row r="168" spans="2:19">
      <c r="B168" s="74"/>
      <c r="C168" s="74"/>
      <c r="D168" s="74"/>
      <c r="E168" s="74"/>
      <c r="F168" s="74"/>
      <c r="G168" s="74"/>
      <c r="H168" s="74"/>
      <c r="I168" s="74"/>
      <c r="J168" s="74"/>
      <c r="K168" s="74"/>
      <c r="L168" s="74"/>
      <c r="M168" s="74"/>
      <c r="N168" s="74"/>
      <c r="O168" s="74"/>
      <c r="P168" s="74"/>
      <c r="Q168" s="74"/>
      <c r="R168" s="74"/>
      <c r="S168" s="74"/>
    </row>
    <row r="169" spans="2:19">
      <c r="B169" s="74"/>
      <c r="C169" s="74"/>
      <c r="D169" s="74"/>
      <c r="E169" s="74"/>
      <c r="F169" s="74"/>
      <c r="G169" s="74"/>
      <c r="H169" s="74"/>
      <c r="I169" s="74"/>
      <c r="J169" s="74"/>
      <c r="K169" s="74"/>
      <c r="L169" s="74"/>
      <c r="M169" s="74"/>
      <c r="N169" s="74"/>
      <c r="O169" s="74"/>
      <c r="P169" s="74"/>
      <c r="Q169" s="74"/>
      <c r="R169" s="74"/>
      <c r="S169" s="74"/>
    </row>
    <row r="170" spans="2:19">
      <c r="B170" s="74"/>
      <c r="C170" s="74"/>
      <c r="D170" s="74"/>
      <c r="E170" s="74"/>
      <c r="F170" s="74"/>
      <c r="G170" s="74"/>
      <c r="H170" s="74"/>
      <c r="I170" s="74"/>
      <c r="J170" s="74"/>
      <c r="K170" s="74"/>
      <c r="L170" s="74"/>
      <c r="M170" s="74"/>
      <c r="N170" s="74"/>
      <c r="O170" s="74"/>
      <c r="P170" s="74"/>
      <c r="Q170" s="74"/>
      <c r="R170" s="74"/>
      <c r="S170" s="74"/>
    </row>
    <row r="171" spans="2:19">
      <c r="B171" s="74"/>
      <c r="C171" s="74"/>
      <c r="D171" s="74"/>
      <c r="E171" s="74"/>
      <c r="F171" s="74"/>
      <c r="G171" s="74"/>
      <c r="H171" s="74"/>
      <c r="I171" s="74"/>
      <c r="J171" s="74"/>
      <c r="K171" s="74"/>
      <c r="L171" s="74"/>
      <c r="M171" s="74"/>
      <c r="N171" s="74"/>
      <c r="O171" s="74"/>
      <c r="P171" s="74"/>
      <c r="Q171" s="74"/>
      <c r="R171" s="74"/>
      <c r="S171" s="74"/>
    </row>
    <row r="172" spans="2:19">
      <c r="B172" s="74"/>
      <c r="C172" s="74"/>
      <c r="D172" s="74"/>
      <c r="E172" s="74"/>
      <c r="F172" s="74"/>
      <c r="G172" s="74"/>
      <c r="H172" s="74"/>
      <c r="I172" s="74"/>
      <c r="J172" s="74"/>
      <c r="K172" s="74"/>
      <c r="L172" s="74"/>
      <c r="M172" s="74"/>
      <c r="N172" s="74"/>
      <c r="O172" s="74"/>
      <c r="P172" s="74"/>
      <c r="Q172" s="74"/>
      <c r="R172" s="74"/>
      <c r="S172" s="74"/>
    </row>
    <row r="173" spans="2:19">
      <c r="B173" s="74"/>
      <c r="C173" s="74"/>
      <c r="D173" s="74"/>
      <c r="E173" s="74"/>
      <c r="F173" s="74"/>
      <c r="G173" s="74"/>
      <c r="H173" s="74"/>
      <c r="I173" s="74"/>
      <c r="J173" s="74"/>
      <c r="K173" s="74"/>
      <c r="L173" s="74"/>
      <c r="M173" s="74"/>
      <c r="N173" s="74"/>
      <c r="O173" s="74"/>
      <c r="P173" s="74"/>
      <c r="Q173" s="74"/>
      <c r="R173" s="74"/>
      <c r="S173" s="74"/>
    </row>
    <row r="174" spans="2:19">
      <c r="B174" s="74"/>
      <c r="C174" s="74"/>
      <c r="D174" s="74"/>
      <c r="E174" s="74"/>
      <c r="F174" s="74"/>
      <c r="G174" s="74"/>
      <c r="H174" s="74"/>
      <c r="I174" s="74"/>
      <c r="J174" s="74"/>
      <c r="K174" s="74"/>
      <c r="L174" s="74"/>
      <c r="M174" s="74"/>
      <c r="N174" s="74"/>
      <c r="O174" s="74"/>
      <c r="P174" s="74"/>
      <c r="Q174" s="74"/>
      <c r="R174" s="74"/>
      <c r="S174" s="74"/>
    </row>
    <row r="175" spans="2:19">
      <c r="B175" s="74"/>
      <c r="C175" s="74"/>
      <c r="D175" s="74"/>
      <c r="E175" s="74"/>
      <c r="F175" s="74"/>
      <c r="G175" s="74"/>
      <c r="H175" s="74"/>
      <c r="I175" s="74"/>
      <c r="J175" s="74"/>
      <c r="K175" s="74"/>
      <c r="L175" s="74"/>
      <c r="M175" s="74"/>
      <c r="N175" s="74"/>
      <c r="O175" s="74"/>
      <c r="P175" s="74"/>
      <c r="Q175" s="74"/>
      <c r="R175" s="74"/>
      <c r="S175" s="74"/>
    </row>
    <row r="176" spans="2:19">
      <c r="B176" s="74"/>
      <c r="C176" s="74"/>
      <c r="D176" s="74"/>
      <c r="E176" s="74"/>
      <c r="F176" s="74"/>
      <c r="G176" s="74"/>
      <c r="H176" s="74"/>
      <c r="I176" s="74"/>
      <c r="J176" s="74"/>
      <c r="K176" s="74"/>
      <c r="L176" s="74"/>
      <c r="M176" s="74"/>
      <c r="N176" s="74"/>
      <c r="O176" s="74"/>
      <c r="P176" s="74"/>
      <c r="Q176" s="74"/>
      <c r="R176" s="74"/>
      <c r="S176" s="74"/>
    </row>
    <row r="177" spans="2:19">
      <c r="B177" s="74"/>
      <c r="C177" s="74"/>
      <c r="D177" s="74"/>
      <c r="E177" s="74"/>
      <c r="F177" s="74"/>
      <c r="G177" s="74"/>
      <c r="H177" s="74"/>
      <c r="I177" s="74"/>
      <c r="J177" s="74"/>
      <c r="K177" s="74"/>
      <c r="L177" s="74"/>
      <c r="M177" s="74"/>
      <c r="N177" s="74"/>
      <c r="O177" s="74"/>
      <c r="P177" s="74"/>
      <c r="Q177" s="74"/>
      <c r="R177" s="74"/>
      <c r="S177" s="74"/>
    </row>
    <row r="178" spans="2:19">
      <c r="B178" s="74"/>
      <c r="C178" s="74"/>
      <c r="D178" s="74"/>
      <c r="E178" s="74"/>
      <c r="F178" s="74"/>
      <c r="G178" s="74"/>
      <c r="H178" s="74"/>
      <c r="I178" s="74"/>
      <c r="J178" s="74"/>
      <c r="K178" s="74"/>
      <c r="L178" s="74"/>
      <c r="M178" s="74"/>
      <c r="N178" s="74"/>
      <c r="O178" s="74"/>
      <c r="P178" s="74"/>
      <c r="Q178" s="74"/>
      <c r="R178" s="74"/>
      <c r="S178" s="74"/>
    </row>
    <row r="179" spans="2:19">
      <c r="B179" s="74"/>
      <c r="C179" s="74"/>
      <c r="D179" s="74"/>
      <c r="E179" s="74"/>
      <c r="F179" s="74"/>
      <c r="G179" s="74"/>
      <c r="H179" s="74"/>
      <c r="I179" s="74"/>
      <c r="J179" s="74"/>
      <c r="K179" s="74"/>
      <c r="L179" s="74"/>
      <c r="M179" s="74"/>
      <c r="N179" s="74"/>
      <c r="O179" s="74"/>
      <c r="P179" s="74"/>
      <c r="Q179" s="74"/>
      <c r="R179" s="74"/>
      <c r="S179" s="74"/>
    </row>
    <row r="180" spans="2:19">
      <c r="B180" s="74"/>
      <c r="C180" s="74"/>
      <c r="D180" s="74"/>
      <c r="E180" s="74"/>
      <c r="F180" s="74"/>
      <c r="G180" s="74"/>
      <c r="H180" s="74"/>
      <c r="I180" s="74"/>
      <c r="J180" s="74"/>
      <c r="K180" s="74"/>
      <c r="L180" s="74"/>
      <c r="M180" s="74"/>
      <c r="N180" s="74"/>
      <c r="O180" s="74"/>
      <c r="P180" s="74"/>
      <c r="Q180" s="74"/>
      <c r="R180" s="74"/>
      <c r="S180" s="74"/>
    </row>
    <row r="181" spans="2:19">
      <c r="B181" s="74"/>
      <c r="C181" s="74"/>
      <c r="D181" s="74"/>
      <c r="E181" s="74"/>
      <c r="F181" s="74"/>
      <c r="G181" s="74"/>
      <c r="H181" s="74"/>
      <c r="I181" s="74"/>
      <c r="J181" s="74"/>
      <c r="K181" s="74"/>
      <c r="L181" s="74"/>
      <c r="M181" s="74"/>
      <c r="N181" s="74"/>
      <c r="O181" s="74"/>
      <c r="P181" s="74"/>
      <c r="Q181" s="74"/>
      <c r="R181" s="74"/>
      <c r="S181" s="74"/>
    </row>
    <row r="182" spans="2:19">
      <c r="B182" s="74"/>
      <c r="C182" s="74"/>
      <c r="D182" s="74"/>
      <c r="E182" s="74"/>
      <c r="F182" s="74"/>
      <c r="G182" s="74"/>
      <c r="H182" s="74"/>
      <c r="I182" s="74"/>
      <c r="J182" s="74"/>
      <c r="K182" s="74"/>
      <c r="L182" s="74"/>
      <c r="M182" s="74"/>
      <c r="N182" s="74"/>
      <c r="O182" s="74"/>
      <c r="P182" s="74"/>
      <c r="Q182" s="74"/>
      <c r="R182" s="74"/>
      <c r="S182" s="74"/>
    </row>
    <row r="183" spans="2:19">
      <c r="B183" s="74"/>
      <c r="C183" s="74"/>
      <c r="D183" s="74"/>
      <c r="E183" s="74"/>
      <c r="F183" s="74"/>
      <c r="G183" s="74"/>
      <c r="H183" s="74"/>
      <c r="I183" s="74"/>
      <c r="J183" s="74"/>
      <c r="K183" s="74"/>
      <c r="L183" s="74"/>
      <c r="M183" s="74"/>
      <c r="N183" s="74"/>
      <c r="O183" s="74"/>
      <c r="P183" s="74"/>
      <c r="Q183" s="74"/>
      <c r="R183" s="74"/>
      <c r="S183" s="74"/>
    </row>
    <row r="184" spans="2:19">
      <c r="B184" s="74"/>
      <c r="C184" s="74"/>
      <c r="D184" s="74"/>
      <c r="E184" s="74"/>
      <c r="F184" s="74"/>
      <c r="G184" s="74"/>
      <c r="H184" s="74"/>
      <c r="I184" s="74"/>
      <c r="J184" s="74"/>
      <c r="K184" s="74"/>
      <c r="L184" s="74"/>
      <c r="M184" s="74"/>
      <c r="N184" s="74"/>
      <c r="O184" s="74"/>
      <c r="P184" s="74"/>
      <c r="Q184" s="74"/>
      <c r="R184" s="74"/>
      <c r="S184" s="74"/>
    </row>
    <row r="185" spans="2:19">
      <c r="B185" s="74"/>
      <c r="C185" s="74"/>
      <c r="D185" s="74"/>
      <c r="E185" s="74"/>
      <c r="F185" s="74"/>
      <c r="G185" s="74"/>
      <c r="H185" s="74"/>
      <c r="I185" s="74"/>
      <c r="J185" s="74"/>
      <c r="K185" s="74"/>
      <c r="L185" s="74"/>
      <c r="M185" s="74"/>
      <c r="N185" s="74"/>
      <c r="O185" s="74"/>
      <c r="P185" s="74"/>
      <c r="Q185" s="74"/>
      <c r="R185" s="74"/>
      <c r="S185" s="74"/>
    </row>
    <row r="186" spans="2:19">
      <c r="B186" s="74"/>
      <c r="C186" s="74"/>
      <c r="D186" s="74"/>
      <c r="E186" s="74"/>
      <c r="F186" s="74"/>
      <c r="G186" s="74"/>
      <c r="H186" s="74"/>
      <c r="I186" s="74"/>
      <c r="J186" s="74"/>
      <c r="K186" s="74"/>
      <c r="L186" s="74"/>
      <c r="M186" s="74"/>
      <c r="N186" s="74"/>
      <c r="O186" s="74"/>
      <c r="P186" s="74"/>
      <c r="Q186" s="74"/>
      <c r="R186" s="74"/>
      <c r="S186" s="74"/>
    </row>
    <row r="187" spans="2:19">
      <c r="B187" s="74"/>
      <c r="C187" s="74"/>
      <c r="D187" s="74"/>
      <c r="E187" s="74"/>
      <c r="F187" s="74"/>
      <c r="G187" s="74"/>
      <c r="H187" s="74"/>
      <c r="I187" s="74"/>
      <c r="J187" s="74"/>
      <c r="K187" s="74"/>
      <c r="L187" s="74"/>
      <c r="M187" s="74"/>
      <c r="N187" s="74"/>
      <c r="O187" s="74"/>
      <c r="P187" s="74"/>
      <c r="Q187" s="74"/>
      <c r="R187" s="74"/>
      <c r="S187" s="74"/>
    </row>
    <row r="188" spans="2:19">
      <c r="B188" s="74"/>
      <c r="C188" s="74"/>
      <c r="D188" s="74"/>
      <c r="E188" s="74"/>
      <c r="F188" s="74"/>
      <c r="G188" s="74"/>
      <c r="H188" s="74"/>
      <c r="I188" s="74"/>
      <c r="J188" s="74"/>
      <c r="K188" s="74"/>
      <c r="L188" s="74"/>
      <c r="M188" s="74"/>
      <c r="N188" s="74"/>
      <c r="O188" s="74"/>
      <c r="P188" s="74"/>
      <c r="Q188" s="74"/>
      <c r="R188" s="74"/>
      <c r="S188" s="74"/>
    </row>
    <row r="189" spans="2:19">
      <c r="B189" s="74"/>
      <c r="C189" s="74"/>
      <c r="D189" s="74"/>
      <c r="E189" s="74"/>
      <c r="F189" s="74"/>
      <c r="G189" s="74"/>
      <c r="H189" s="74"/>
      <c r="I189" s="74"/>
      <c r="J189" s="74"/>
      <c r="K189" s="74"/>
      <c r="L189" s="74"/>
      <c r="M189" s="74"/>
      <c r="N189" s="74"/>
      <c r="O189" s="74"/>
      <c r="P189" s="74"/>
      <c r="Q189" s="74"/>
      <c r="R189" s="74"/>
      <c r="S189" s="74"/>
    </row>
    <row r="190" spans="2:19">
      <c r="B190" s="74"/>
      <c r="C190" s="74"/>
      <c r="D190" s="74"/>
      <c r="E190" s="74"/>
      <c r="F190" s="74"/>
      <c r="G190" s="74"/>
      <c r="H190" s="74"/>
      <c r="I190" s="74"/>
      <c r="J190" s="74"/>
      <c r="K190" s="74"/>
      <c r="L190" s="74"/>
      <c r="M190" s="74"/>
      <c r="N190" s="74"/>
      <c r="O190" s="74"/>
      <c r="P190" s="74"/>
      <c r="Q190" s="74"/>
      <c r="R190" s="74"/>
      <c r="S190" s="74"/>
    </row>
    <row r="191" spans="2:19">
      <c r="B191" s="74"/>
      <c r="C191" s="74"/>
      <c r="D191" s="74"/>
      <c r="E191" s="74"/>
      <c r="F191" s="74"/>
      <c r="G191" s="74"/>
      <c r="H191" s="74"/>
      <c r="I191" s="74"/>
      <c r="J191" s="74"/>
      <c r="K191" s="74"/>
      <c r="L191" s="74"/>
      <c r="M191" s="74"/>
      <c r="N191" s="74"/>
      <c r="O191" s="74"/>
      <c r="P191" s="74"/>
      <c r="Q191" s="74"/>
      <c r="R191" s="74"/>
      <c r="S191" s="74"/>
    </row>
    <row r="192" spans="2:19">
      <c r="B192" s="74"/>
      <c r="C192" s="74"/>
      <c r="D192" s="74"/>
      <c r="E192" s="74"/>
      <c r="F192" s="74"/>
      <c r="G192" s="74"/>
      <c r="H192" s="74"/>
      <c r="I192" s="74"/>
      <c r="J192" s="74"/>
      <c r="K192" s="74"/>
      <c r="L192" s="74"/>
      <c r="M192" s="74"/>
      <c r="N192" s="74"/>
      <c r="O192" s="74"/>
      <c r="P192" s="74"/>
      <c r="Q192" s="74"/>
      <c r="R192" s="74"/>
      <c r="S192" s="74"/>
    </row>
    <row r="193" spans="2:19">
      <c r="B193" s="74"/>
      <c r="C193" s="74"/>
      <c r="D193" s="74"/>
      <c r="E193" s="74"/>
      <c r="F193" s="74"/>
      <c r="G193" s="74"/>
      <c r="H193" s="74"/>
      <c r="I193" s="74"/>
      <c r="J193" s="74"/>
      <c r="K193" s="74"/>
      <c r="L193" s="74"/>
      <c r="M193" s="74"/>
      <c r="N193" s="74"/>
      <c r="O193" s="74"/>
      <c r="P193" s="74"/>
      <c r="Q193" s="74"/>
      <c r="R193" s="74"/>
      <c r="S193" s="74"/>
    </row>
    <row r="194" spans="2:19">
      <c r="B194" s="74"/>
      <c r="C194" s="74"/>
      <c r="D194" s="74"/>
      <c r="E194" s="74"/>
      <c r="F194" s="74"/>
      <c r="G194" s="74"/>
      <c r="H194" s="74"/>
      <c r="I194" s="74"/>
      <c r="J194" s="74"/>
      <c r="K194" s="74"/>
      <c r="L194" s="74"/>
      <c r="M194" s="74"/>
      <c r="N194" s="74"/>
      <c r="O194" s="74"/>
      <c r="P194" s="74"/>
      <c r="Q194" s="74"/>
      <c r="R194" s="74"/>
      <c r="S194" s="74"/>
    </row>
    <row r="195" spans="2:19">
      <c r="B195" s="74"/>
      <c r="C195" s="74"/>
      <c r="D195" s="74"/>
      <c r="E195" s="74"/>
      <c r="F195" s="74"/>
      <c r="G195" s="74"/>
      <c r="H195" s="74"/>
      <c r="I195" s="74"/>
      <c r="J195" s="74"/>
      <c r="K195" s="74"/>
      <c r="L195" s="74"/>
      <c r="M195" s="74"/>
      <c r="N195" s="74"/>
      <c r="O195" s="74"/>
      <c r="P195" s="74"/>
      <c r="Q195" s="74"/>
      <c r="R195" s="74"/>
      <c r="S195" s="74"/>
    </row>
    <row r="196" spans="2:19">
      <c r="B196" s="74"/>
      <c r="C196" s="74"/>
      <c r="D196" s="74"/>
      <c r="E196" s="74"/>
      <c r="F196" s="74"/>
      <c r="G196" s="74"/>
      <c r="H196" s="74"/>
      <c r="I196" s="74"/>
      <c r="J196" s="74"/>
      <c r="K196" s="74"/>
      <c r="L196" s="74"/>
      <c r="M196" s="74"/>
      <c r="N196" s="74"/>
      <c r="O196" s="74"/>
      <c r="P196" s="74"/>
      <c r="Q196" s="74"/>
      <c r="R196" s="74"/>
      <c r="S196" s="74"/>
    </row>
    <row r="197" spans="2:19">
      <c r="B197" s="74"/>
      <c r="C197" s="74"/>
      <c r="D197" s="74"/>
      <c r="E197" s="74"/>
      <c r="F197" s="74"/>
      <c r="G197" s="74"/>
      <c r="H197" s="74"/>
      <c r="I197" s="74"/>
      <c r="J197" s="74"/>
      <c r="K197" s="74"/>
      <c r="L197" s="74"/>
      <c r="M197" s="74"/>
      <c r="N197" s="74"/>
      <c r="O197" s="74"/>
      <c r="P197" s="74"/>
      <c r="Q197" s="74"/>
      <c r="R197" s="74"/>
      <c r="S197" s="74"/>
    </row>
    <row r="198" spans="2:19">
      <c r="B198" s="74"/>
      <c r="C198" s="74"/>
      <c r="D198" s="74"/>
      <c r="E198" s="74"/>
      <c r="F198" s="74"/>
      <c r="G198" s="74"/>
      <c r="H198" s="74"/>
      <c r="I198" s="74"/>
      <c r="J198" s="74"/>
      <c r="K198" s="74"/>
      <c r="L198" s="74"/>
      <c r="M198" s="74"/>
      <c r="N198" s="74"/>
      <c r="O198" s="74"/>
      <c r="P198" s="74"/>
      <c r="Q198" s="74"/>
      <c r="R198" s="74"/>
      <c r="S198" s="74"/>
    </row>
    <row r="199" spans="2:19">
      <c r="B199" s="74"/>
      <c r="C199" s="74"/>
      <c r="D199" s="74"/>
      <c r="E199" s="74"/>
      <c r="F199" s="74"/>
      <c r="G199" s="74"/>
      <c r="H199" s="74"/>
      <c r="I199" s="74"/>
      <c r="J199" s="74"/>
      <c r="K199" s="74"/>
      <c r="L199" s="74"/>
      <c r="M199" s="74"/>
      <c r="N199" s="74"/>
      <c r="O199" s="74"/>
      <c r="P199" s="74"/>
      <c r="Q199" s="74"/>
      <c r="R199" s="74"/>
      <c r="S199" s="74"/>
    </row>
    <row r="200" spans="2:19">
      <c r="B200" s="74"/>
      <c r="C200" s="74"/>
      <c r="D200" s="74"/>
      <c r="E200" s="74"/>
      <c r="F200" s="74"/>
      <c r="G200" s="74"/>
      <c r="H200" s="74"/>
      <c r="I200" s="74"/>
      <c r="J200" s="74"/>
      <c r="K200" s="74"/>
      <c r="L200" s="74"/>
      <c r="M200" s="74"/>
      <c r="N200" s="74"/>
      <c r="O200" s="74"/>
      <c r="P200" s="74"/>
      <c r="Q200" s="74"/>
      <c r="R200" s="74"/>
      <c r="S200" s="74"/>
    </row>
    <row r="201" spans="2:19">
      <c r="B201" s="74"/>
      <c r="C201" s="74"/>
      <c r="D201" s="74"/>
      <c r="E201" s="74"/>
      <c r="F201" s="74"/>
      <c r="G201" s="74"/>
      <c r="H201" s="74"/>
      <c r="I201" s="74"/>
      <c r="J201" s="74"/>
      <c r="K201" s="74"/>
      <c r="L201" s="74"/>
      <c r="M201" s="74"/>
      <c r="N201" s="74"/>
      <c r="O201" s="74"/>
      <c r="P201" s="74"/>
      <c r="Q201" s="74"/>
      <c r="R201" s="74"/>
      <c r="S201" s="74"/>
    </row>
    <row r="202" spans="2:19">
      <c r="B202" s="74"/>
      <c r="C202" s="74"/>
      <c r="D202" s="74"/>
      <c r="E202" s="74"/>
      <c r="F202" s="74"/>
      <c r="G202" s="74"/>
      <c r="H202" s="74"/>
      <c r="I202" s="74"/>
      <c r="J202" s="74"/>
      <c r="K202" s="74"/>
      <c r="L202" s="74"/>
      <c r="M202" s="74"/>
      <c r="N202" s="74"/>
      <c r="O202" s="74"/>
      <c r="P202" s="74"/>
      <c r="Q202" s="74"/>
      <c r="R202" s="74"/>
      <c r="S202" s="74"/>
    </row>
    <row r="203" spans="2:19">
      <c r="B203" s="74"/>
      <c r="C203" s="74"/>
      <c r="D203" s="74"/>
      <c r="E203" s="74"/>
      <c r="F203" s="74"/>
      <c r="G203" s="74"/>
      <c r="H203" s="74"/>
      <c r="I203" s="74"/>
      <c r="J203" s="74"/>
      <c r="K203" s="74"/>
      <c r="L203" s="74"/>
      <c r="M203" s="74"/>
      <c r="N203" s="74"/>
      <c r="O203" s="74"/>
      <c r="P203" s="74"/>
      <c r="Q203" s="74"/>
      <c r="R203" s="74"/>
      <c r="S203" s="74"/>
    </row>
    <row r="204" spans="2:19">
      <c r="B204" s="74"/>
      <c r="C204" s="74"/>
      <c r="D204" s="74"/>
      <c r="E204" s="74"/>
      <c r="F204" s="74"/>
      <c r="G204" s="74"/>
      <c r="H204" s="74"/>
      <c r="I204" s="74"/>
      <c r="J204" s="74"/>
      <c r="K204" s="74"/>
      <c r="L204" s="74"/>
      <c r="M204" s="74"/>
      <c r="N204" s="74"/>
      <c r="O204" s="74"/>
      <c r="P204" s="74"/>
      <c r="Q204" s="74"/>
      <c r="R204" s="74"/>
      <c r="S204" s="74"/>
    </row>
    <row r="205" spans="2:19">
      <c r="B205" s="74"/>
      <c r="C205" s="74"/>
      <c r="D205" s="74"/>
      <c r="E205" s="74"/>
      <c r="F205" s="74"/>
      <c r="G205" s="74"/>
      <c r="H205" s="74"/>
      <c r="I205" s="74"/>
      <c r="J205" s="74"/>
      <c r="K205" s="74"/>
      <c r="L205" s="74"/>
      <c r="M205" s="74"/>
      <c r="N205" s="74"/>
      <c r="O205" s="74"/>
      <c r="P205" s="74"/>
      <c r="Q205" s="74"/>
      <c r="R205" s="74"/>
      <c r="S205" s="74"/>
    </row>
    <row r="206" spans="2:19">
      <c r="B206" s="74"/>
      <c r="C206" s="74"/>
      <c r="D206" s="74"/>
      <c r="E206" s="74"/>
      <c r="F206" s="74"/>
      <c r="G206" s="74"/>
      <c r="H206" s="74"/>
      <c r="I206" s="74"/>
      <c r="J206" s="74"/>
      <c r="K206" s="74"/>
      <c r="L206" s="74"/>
      <c r="M206" s="74"/>
      <c r="N206" s="74"/>
      <c r="O206" s="74"/>
      <c r="P206" s="74"/>
      <c r="Q206" s="74"/>
      <c r="R206" s="74"/>
      <c r="S206" s="74"/>
    </row>
    <row r="207" spans="2:19">
      <c r="B207" s="74"/>
      <c r="C207" s="74"/>
      <c r="D207" s="74"/>
      <c r="E207" s="74"/>
      <c r="F207" s="74"/>
      <c r="G207" s="74"/>
      <c r="H207" s="74"/>
      <c r="I207" s="74"/>
      <c r="J207" s="74"/>
      <c r="K207" s="74"/>
      <c r="L207" s="74"/>
      <c r="M207" s="74"/>
      <c r="N207" s="74"/>
      <c r="O207" s="74"/>
      <c r="P207" s="74"/>
      <c r="Q207" s="74"/>
      <c r="R207" s="74"/>
      <c r="S207" s="74"/>
    </row>
    <row r="208" spans="2:19">
      <c r="B208" s="74"/>
      <c r="C208" s="74"/>
      <c r="D208" s="74"/>
      <c r="E208" s="74"/>
      <c r="F208" s="74"/>
      <c r="G208" s="74"/>
      <c r="H208" s="74"/>
      <c r="I208" s="74"/>
      <c r="J208" s="74"/>
      <c r="K208" s="74"/>
      <c r="L208" s="74"/>
      <c r="M208" s="74"/>
      <c r="N208" s="74"/>
      <c r="O208" s="74"/>
      <c r="P208" s="74"/>
      <c r="Q208" s="74"/>
      <c r="R208" s="74"/>
      <c r="S208" s="74"/>
    </row>
    <row r="209" spans="2:19">
      <c r="B209" s="74"/>
      <c r="C209" s="74"/>
      <c r="D209" s="74"/>
      <c r="E209" s="74"/>
      <c r="F209" s="74"/>
      <c r="G209" s="74"/>
      <c r="H209" s="74"/>
      <c r="I209" s="74"/>
      <c r="J209" s="74"/>
      <c r="K209" s="74"/>
      <c r="L209" s="74"/>
      <c r="M209" s="74"/>
      <c r="N209" s="74"/>
      <c r="O209" s="74"/>
      <c r="P209" s="74"/>
      <c r="Q209" s="74"/>
      <c r="R209" s="74"/>
      <c r="S209" s="74"/>
    </row>
    <row r="210" spans="2:19">
      <c r="B210" s="74"/>
      <c r="C210" s="74"/>
      <c r="D210" s="74"/>
      <c r="E210" s="74"/>
      <c r="F210" s="74"/>
      <c r="G210" s="74"/>
      <c r="H210" s="74"/>
      <c r="I210" s="74"/>
      <c r="J210" s="74"/>
      <c r="K210" s="74"/>
      <c r="L210" s="74"/>
      <c r="M210" s="74"/>
      <c r="N210" s="74"/>
      <c r="O210" s="74"/>
      <c r="P210" s="74"/>
      <c r="Q210" s="74"/>
      <c r="R210" s="74"/>
      <c r="S210" s="74"/>
    </row>
    <row r="211" spans="2:19">
      <c r="B211" s="74"/>
      <c r="C211" s="74"/>
      <c r="D211" s="74"/>
      <c r="E211" s="74"/>
      <c r="F211" s="74"/>
      <c r="G211" s="74"/>
      <c r="H211" s="74"/>
      <c r="I211" s="74"/>
      <c r="J211" s="74"/>
      <c r="K211" s="74"/>
      <c r="L211" s="74"/>
      <c r="M211" s="74"/>
      <c r="N211" s="74"/>
      <c r="O211" s="74"/>
      <c r="P211" s="74"/>
      <c r="Q211" s="74"/>
      <c r="R211" s="74"/>
      <c r="S211" s="74"/>
    </row>
    <row r="212" spans="2:19">
      <c r="B212" s="74"/>
      <c r="C212" s="74"/>
      <c r="D212" s="74"/>
      <c r="E212" s="74"/>
      <c r="F212" s="74"/>
      <c r="G212" s="74"/>
      <c r="H212" s="74"/>
      <c r="I212" s="74"/>
      <c r="J212" s="74"/>
      <c r="K212" s="74"/>
      <c r="L212" s="74"/>
      <c r="M212" s="74"/>
      <c r="N212" s="74"/>
      <c r="O212" s="74"/>
      <c r="P212" s="74"/>
      <c r="Q212" s="74"/>
      <c r="R212" s="74"/>
      <c r="S212" s="74"/>
    </row>
    <row r="213" spans="2:19">
      <c r="B213" s="74"/>
      <c r="C213" s="74"/>
      <c r="D213" s="74"/>
      <c r="E213" s="74"/>
      <c r="F213" s="74"/>
      <c r="G213" s="74"/>
      <c r="H213" s="74"/>
      <c r="I213" s="74"/>
      <c r="J213" s="74"/>
      <c r="K213" s="74"/>
      <c r="L213" s="74"/>
      <c r="M213" s="74"/>
      <c r="N213" s="74"/>
      <c r="O213" s="74"/>
      <c r="P213" s="74"/>
      <c r="Q213" s="74"/>
      <c r="R213" s="74"/>
      <c r="S213" s="74"/>
    </row>
    <row r="214" spans="2:19">
      <c r="B214" s="74"/>
      <c r="C214" s="74"/>
      <c r="D214" s="74"/>
      <c r="E214" s="74"/>
      <c r="F214" s="74"/>
      <c r="G214" s="74"/>
      <c r="H214" s="74"/>
      <c r="I214" s="74"/>
      <c r="J214" s="74"/>
      <c r="K214" s="74"/>
      <c r="L214" s="74"/>
      <c r="M214" s="74"/>
      <c r="N214" s="74"/>
      <c r="O214" s="74"/>
      <c r="P214" s="74"/>
      <c r="Q214" s="74"/>
      <c r="R214" s="74"/>
      <c r="S214" s="74"/>
    </row>
    <row r="215" spans="2:19">
      <c r="B215" s="74"/>
      <c r="C215" s="74"/>
      <c r="D215" s="74"/>
      <c r="E215" s="74"/>
      <c r="F215" s="74"/>
      <c r="G215" s="74"/>
      <c r="H215" s="74"/>
      <c r="I215" s="74"/>
      <c r="J215" s="74"/>
      <c r="K215" s="74"/>
      <c r="L215" s="74"/>
      <c r="M215" s="74"/>
      <c r="N215" s="74"/>
      <c r="O215" s="74"/>
      <c r="P215" s="74"/>
      <c r="Q215" s="74"/>
      <c r="R215" s="74"/>
      <c r="S215" s="74"/>
    </row>
    <row r="216" spans="2:19">
      <c r="B216" s="74"/>
      <c r="C216" s="74"/>
      <c r="D216" s="74"/>
      <c r="E216" s="74"/>
      <c r="F216" s="74"/>
      <c r="G216" s="74"/>
      <c r="H216" s="74"/>
      <c r="I216" s="74"/>
      <c r="J216" s="74"/>
      <c r="K216" s="74"/>
      <c r="L216" s="74"/>
      <c r="M216" s="74"/>
      <c r="N216" s="74"/>
      <c r="O216" s="74"/>
      <c r="P216" s="74"/>
      <c r="Q216" s="74"/>
      <c r="R216" s="74"/>
      <c r="S216" s="74"/>
    </row>
    <row r="217" spans="2:19">
      <c r="B217" s="74"/>
      <c r="C217" s="74"/>
      <c r="D217" s="74"/>
      <c r="E217" s="74"/>
      <c r="F217" s="74"/>
      <c r="G217" s="74"/>
      <c r="H217" s="74"/>
      <c r="I217" s="74"/>
      <c r="J217" s="74"/>
      <c r="K217" s="74"/>
      <c r="L217" s="74"/>
      <c r="M217" s="74"/>
      <c r="N217" s="74"/>
      <c r="O217" s="74"/>
      <c r="P217" s="74"/>
      <c r="Q217" s="74"/>
      <c r="R217" s="74"/>
      <c r="S217" s="74"/>
    </row>
    <row r="218" spans="2:19">
      <c r="B218" s="74"/>
      <c r="C218" s="74"/>
      <c r="D218" s="74"/>
      <c r="E218" s="74"/>
      <c r="F218" s="74"/>
      <c r="G218" s="74"/>
      <c r="H218" s="74"/>
      <c r="I218" s="74"/>
      <c r="J218" s="74"/>
      <c r="K218" s="74"/>
      <c r="L218" s="74"/>
      <c r="M218" s="74"/>
      <c r="N218" s="74"/>
      <c r="O218" s="74"/>
      <c r="P218" s="74"/>
      <c r="Q218" s="74"/>
      <c r="R218" s="74"/>
      <c r="S218" s="74"/>
    </row>
    <row r="219" spans="2:19">
      <c r="B219" s="74"/>
      <c r="C219" s="74"/>
      <c r="D219" s="74"/>
      <c r="E219" s="74"/>
      <c r="F219" s="74"/>
      <c r="G219" s="74"/>
      <c r="H219" s="74"/>
      <c r="I219" s="74"/>
      <c r="J219" s="74"/>
      <c r="K219" s="74"/>
      <c r="L219" s="74"/>
      <c r="M219" s="74"/>
      <c r="N219" s="74"/>
      <c r="O219" s="74"/>
      <c r="P219" s="74"/>
      <c r="Q219" s="74"/>
      <c r="R219" s="74"/>
      <c r="S219" s="74"/>
    </row>
    <row r="220" spans="2:19">
      <c r="B220" s="74"/>
      <c r="C220" s="74"/>
      <c r="D220" s="74"/>
      <c r="E220" s="74"/>
      <c r="F220" s="74"/>
      <c r="G220" s="74"/>
      <c r="H220" s="74"/>
      <c r="I220" s="74"/>
      <c r="J220" s="74"/>
      <c r="K220" s="74"/>
      <c r="L220" s="74"/>
      <c r="M220" s="74"/>
      <c r="N220" s="74"/>
      <c r="O220" s="74"/>
      <c r="P220" s="74"/>
      <c r="Q220" s="74"/>
      <c r="R220" s="74"/>
      <c r="S220" s="74"/>
    </row>
    <row r="221" spans="2:19">
      <c r="B221" s="74"/>
      <c r="C221" s="74"/>
      <c r="D221" s="74"/>
      <c r="E221" s="74"/>
      <c r="F221" s="74"/>
      <c r="G221" s="74"/>
      <c r="H221" s="74"/>
      <c r="I221" s="74"/>
      <c r="J221" s="74"/>
      <c r="K221" s="74"/>
      <c r="L221" s="74"/>
      <c r="M221" s="74"/>
      <c r="N221" s="74"/>
      <c r="O221" s="74"/>
      <c r="P221" s="74"/>
      <c r="Q221" s="74"/>
      <c r="R221" s="74"/>
      <c r="S221" s="74"/>
    </row>
    <row r="222" spans="2:19">
      <c r="B222" s="74"/>
      <c r="C222" s="74"/>
      <c r="D222" s="74"/>
      <c r="E222" s="74"/>
      <c r="F222" s="74"/>
      <c r="G222" s="74"/>
      <c r="H222" s="74"/>
      <c r="I222" s="74"/>
      <c r="J222" s="74"/>
      <c r="K222" s="74"/>
      <c r="L222" s="74"/>
      <c r="M222" s="74"/>
      <c r="N222" s="74"/>
      <c r="O222" s="74"/>
      <c r="P222" s="74"/>
      <c r="Q222" s="74"/>
      <c r="R222" s="74"/>
      <c r="S222" s="74"/>
    </row>
    <row r="223" spans="2:19">
      <c r="B223" s="74"/>
      <c r="C223" s="74"/>
      <c r="D223" s="74"/>
      <c r="E223" s="74"/>
      <c r="F223" s="74"/>
      <c r="G223" s="74"/>
      <c r="H223" s="74"/>
      <c r="I223" s="74"/>
      <c r="J223" s="74"/>
      <c r="K223" s="74"/>
      <c r="L223" s="74"/>
      <c r="M223" s="74"/>
      <c r="N223" s="74"/>
      <c r="O223" s="74"/>
      <c r="P223" s="74"/>
      <c r="Q223" s="74"/>
      <c r="R223" s="74"/>
      <c r="S223" s="74"/>
    </row>
    <row r="224" spans="2:19">
      <c r="B224" s="74"/>
      <c r="C224" s="74"/>
      <c r="D224" s="74"/>
      <c r="E224" s="74"/>
      <c r="F224" s="74"/>
      <c r="G224" s="74"/>
      <c r="H224" s="74"/>
      <c r="I224" s="74"/>
      <c r="J224" s="74"/>
      <c r="K224" s="74"/>
      <c r="L224" s="74"/>
      <c r="M224" s="74"/>
      <c r="N224" s="74"/>
      <c r="O224" s="74"/>
      <c r="P224" s="74"/>
      <c r="Q224" s="74"/>
      <c r="R224" s="74"/>
      <c r="S224" s="74"/>
    </row>
    <row r="225" spans="2:19">
      <c r="B225" s="74"/>
      <c r="C225" s="74"/>
      <c r="D225" s="74"/>
      <c r="E225" s="74"/>
      <c r="F225" s="74"/>
      <c r="G225" s="74"/>
      <c r="H225" s="74"/>
      <c r="I225" s="74"/>
      <c r="J225" s="74"/>
      <c r="K225" s="74"/>
      <c r="L225" s="74"/>
      <c r="M225" s="74"/>
      <c r="N225" s="74"/>
      <c r="O225" s="74"/>
      <c r="P225" s="74"/>
      <c r="Q225" s="74"/>
      <c r="R225" s="74"/>
      <c r="S225" s="74"/>
    </row>
    <row r="226" spans="2:19">
      <c r="B226" s="74"/>
      <c r="C226" s="74"/>
      <c r="D226" s="74"/>
      <c r="E226" s="74"/>
      <c r="F226" s="74"/>
      <c r="G226" s="74"/>
      <c r="H226" s="74"/>
      <c r="I226" s="74"/>
      <c r="J226" s="74"/>
      <c r="K226" s="74"/>
      <c r="L226" s="74"/>
      <c r="M226" s="74"/>
      <c r="N226" s="74"/>
      <c r="O226" s="74"/>
      <c r="P226" s="74"/>
      <c r="Q226" s="74"/>
      <c r="R226" s="74"/>
      <c r="S226" s="74"/>
    </row>
    <row r="227" spans="2:19">
      <c r="B227" s="74"/>
      <c r="C227" s="74"/>
      <c r="D227" s="74"/>
      <c r="E227" s="74"/>
      <c r="F227" s="74"/>
      <c r="G227" s="74"/>
      <c r="H227" s="74"/>
      <c r="I227" s="74"/>
      <c r="J227" s="74"/>
      <c r="K227" s="74"/>
      <c r="L227" s="74"/>
      <c r="M227" s="74"/>
      <c r="N227" s="74"/>
      <c r="O227" s="74"/>
      <c r="P227" s="74"/>
      <c r="Q227" s="74"/>
      <c r="R227" s="74"/>
      <c r="S227" s="74"/>
    </row>
    <row r="228" spans="2:19">
      <c r="B228" s="74"/>
      <c r="C228" s="74"/>
      <c r="D228" s="74"/>
      <c r="E228" s="74"/>
      <c r="F228" s="74"/>
      <c r="G228" s="74"/>
      <c r="H228" s="74"/>
      <c r="I228" s="74"/>
      <c r="J228" s="74"/>
      <c r="K228" s="74"/>
      <c r="L228" s="74"/>
      <c r="M228" s="74"/>
      <c r="N228" s="74"/>
      <c r="O228" s="74"/>
      <c r="P228" s="74"/>
      <c r="Q228" s="74"/>
      <c r="R228" s="74"/>
      <c r="S228" s="74"/>
    </row>
    <row r="229" spans="2:19">
      <c r="B229" s="74"/>
      <c r="C229" s="74"/>
      <c r="D229" s="74"/>
      <c r="E229" s="74"/>
      <c r="F229" s="74"/>
      <c r="G229" s="74"/>
      <c r="H229" s="74"/>
      <c r="I229" s="74"/>
      <c r="J229" s="74"/>
      <c r="K229" s="74"/>
      <c r="L229" s="74"/>
      <c r="M229" s="74"/>
      <c r="N229" s="74"/>
      <c r="O229" s="74"/>
      <c r="P229" s="74"/>
      <c r="Q229" s="74"/>
      <c r="R229" s="74"/>
      <c r="S229" s="74"/>
    </row>
    <row r="230" spans="2:19">
      <c r="B230" s="74"/>
      <c r="C230" s="74"/>
      <c r="D230" s="74"/>
      <c r="E230" s="74"/>
      <c r="F230" s="74"/>
      <c r="G230" s="74"/>
      <c r="H230" s="74"/>
      <c r="I230" s="74"/>
      <c r="J230" s="74"/>
      <c r="K230" s="74"/>
      <c r="L230" s="74"/>
      <c r="M230" s="74"/>
      <c r="N230" s="74"/>
      <c r="O230" s="74"/>
      <c r="P230" s="74"/>
      <c r="Q230" s="74"/>
      <c r="R230" s="74"/>
      <c r="S230" s="74"/>
    </row>
    <row r="231" spans="2:19">
      <c r="B231" s="74"/>
      <c r="C231" s="74"/>
      <c r="D231" s="74"/>
      <c r="E231" s="74"/>
      <c r="F231" s="74"/>
      <c r="G231" s="74"/>
      <c r="H231" s="74"/>
      <c r="I231" s="74"/>
      <c r="J231" s="74"/>
      <c r="K231" s="74"/>
      <c r="L231" s="74"/>
      <c r="M231" s="74"/>
      <c r="N231" s="74"/>
      <c r="O231" s="74"/>
      <c r="P231" s="74"/>
      <c r="Q231" s="74"/>
      <c r="R231" s="74"/>
      <c r="S231" s="74"/>
    </row>
    <row r="232" spans="2:19">
      <c r="B232" s="74"/>
      <c r="C232" s="74"/>
      <c r="D232" s="74"/>
      <c r="E232" s="74"/>
      <c r="F232" s="74"/>
      <c r="G232" s="74"/>
      <c r="H232" s="74"/>
      <c r="I232" s="74"/>
      <c r="J232" s="74"/>
      <c r="K232" s="74"/>
      <c r="L232" s="74"/>
      <c r="M232" s="74"/>
      <c r="N232" s="74"/>
      <c r="O232" s="74"/>
      <c r="P232" s="74"/>
      <c r="Q232" s="74"/>
      <c r="R232" s="74"/>
      <c r="S232" s="74"/>
    </row>
    <row r="233" spans="2:19">
      <c r="B233" s="74"/>
      <c r="C233" s="74"/>
      <c r="D233" s="74"/>
      <c r="E233" s="74"/>
      <c r="F233" s="74"/>
      <c r="G233" s="74"/>
      <c r="H233" s="74"/>
      <c r="I233" s="74"/>
      <c r="J233" s="74"/>
      <c r="K233" s="74"/>
      <c r="L233" s="74"/>
      <c r="M233" s="74"/>
      <c r="N233" s="74"/>
      <c r="O233" s="74"/>
      <c r="P233" s="74"/>
      <c r="Q233" s="74"/>
      <c r="R233" s="74"/>
      <c r="S233" s="74"/>
    </row>
    <row r="234" spans="2:19">
      <c r="B234" s="74"/>
      <c r="C234" s="74"/>
      <c r="D234" s="74"/>
      <c r="E234" s="74"/>
      <c r="F234" s="74"/>
      <c r="G234" s="74"/>
      <c r="H234" s="74"/>
      <c r="I234" s="74"/>
      <c r="J234" s="74"/>
      <c r="K234" s="74"/>
      <c r="L234" s="74"/>
      <c r="M234" s="74"/>
      <c r="N234" s="74"/>
      <c r="O234" s="74"/>
      <c r="P234" s="74"/>
      <c r="Q234" s="74"/>
      <c r="R234" s="74"/>
      <c r="S234" s="74"/>
    </row>
    <row r="235" spans="2:19">
      <c r="B235" s="74"/>
      <c r="C235" s="74"/>
      <c r="D235" s="74"/>
      <c r="E235" s="74"/>
      <c r="F235" s="74"/>
      <c r="G235" s="74"/>
      <c r="H235" s="74"/>
      <c r="I235" s="74"/>
      <c r="J235" s="74"/>
      <c r="K235" s="74"/>
      <c r="L235" s="74"/>
      <c r="M235" s="74"/>
      <c r="N235" s="74"/>
      <c r="O235" s="74"/>
      <c r="P235" s="74"/>
      <c r="Q235" s="74"/>
      <c r="R235" s="74"/>
      <c r="S235" s="74"/>
    </row>
    <row r="236" spans="2:19">
      <c r="B236" s="74"/>
      <c r="C236" s="74"/>
      <c r="D236" s="74"/>
      <c r="E236" s="74"/>
      <c r="F236" s="74"/>
      <c r="G236" s="74"/>
      <c r="H236" s="74"/>
      <c r="I236" s="74"/>
      <c r="J236" s="74"/>
      <c r="K236" s="74"/>
      <c r="L236" s="74"/>
      <c r="M236" s="74"/>
      <c r="N236" s="74"/>
      <c r="O236" s="74"/>
      <c r="P236" s="74"/>
      <c r="Q236" s="74"/>
      <c r="R236" s="74"/>
      <c r="S236" s="74"/>
    </row>
    <row r="237" spans="2:19">
      <c r="B237" s="74"/>
      <c r="C237" s="74"/>
      <c r="D237" s="74"/>
      <c r="E237" s="74"/>
      <c r="F237" s="74"/>
      <c r="G237" s="74"/>
      <c r="H237" s="74"/>
      <c r="I237" s="74"/>
      <c r="J237" s="74"/>
      <c r="K237" s="74"/>
      <c r="L237" s="74"/>
      <c r="M237" s="74"/>
      <c r="N237" s="74"/>
      <c r="O237" s="74"/>
      <c r="P237" s="74"/>
      <c r="Q237" s="74"/>
      <c r="R237" s="74"/>
      <c r="S237" s="74"/>
    </row>
    <row r="238" spans="2:19">
      <c r="B238" s="74"/>
      <c r="C238" s="74"/>
      <c r="D238" s="74"/>
      <c r="E238" s="74"/>
      <c r="F238" s="74"/>
      <c r="G238" s="74"/>
      <c r="H238" s="74"/>
      <c r="I238" s="74"/>
      <c r="J238" s="74"/>
      <c r="K238" s="74"/>
      <c r="L238" s="74"/>
      <c r="M238" s="74"/>
      <c r="N238" s="74"/>
      <c r="O238" s="74"/>
      <c r="P238" s="74"/>
      <c r="Q238" s="74"/>
      <c r="R238" s="74"/>
      <c r="S238" s="74"/>
    </row>
    <row r="239" spans="2:19">
      <c r="B239" s="74"/>
      <c r="C239" s="74"/>
      <c r="D239" s="74"/>
      <c r="E239" s="74"/>
      <c r="F239" s="74"/>
      <c r="G239" s="74"/>
      <c r="H239" s="74"/>
      <c r="I239" s="74"/>
      <c r="J239" s="74"/>
      <c r="K239" s="74"/>
      <c r="L239" s="74"/>
      <c r="M239" s="74"/>
      <c r="N239" s="74"/>
      <c r="O239" s="74"/>
      <c r="P239" s="74"/>
      <c r="Q239" s="74"/>
      <c r="R239" s="74"/>
      <c r="S239" s="74"/>
    </row>
    <row r="240" spans="2:19">
      <c r="B240" s="74"/>
      <c r="C240" s="74"/>
      <c r="D240" s="74"/>
      <c r="E240" s="74"/>
      <c r="F240" s="74"/>
      <c r="G240" s="74"/>
      <c r="H240" s="74"/>
      <c r="I240" s="74"/>
      <c r="J240" s="74"/>
      <c r="K240" s="74"/>
      <c r="L240" s="74"/>
      <c r="M240" s="74"/>
      <c r="N240" s="74"/>
      <c r="O240" s="74"/>
      <c r="P240" s="74"/>
      <c r="Q240" s="74"/>
      <c r="R240" s="74"/>
      <c r="S240" s="74"/>
    </row>
    <row r="241" spans="2:19">
      <c r="B241" s="74"/>
      <c r="C241" s="74"/>
      <c r="D241" s="74"/>
      <c r="E241" s="74"/>
      <c r="F241" s="74"/>
      <c r="G241" s="74"/>
      <c r="H241" s="74"/>
      <c r="I241" s="74"/>
      <c r="J241" s="74"/>
      <c r="K241" s="74"/>
      <c r="L241" s="74"/>
      <c r="M241" s="74"/>
      <c r="N241" s="74"/>
      <c r="O241" s="74"/>
      <c r="P241" s="74"/>
      <c r="Q241" s="74"/>
      <c r="R241" s="74"/>
      <c r="S241" s="74"/>
    </row>
    <row r="242" spans="2:19">
      <c r="B242" s="74"/>
      <c r="C242" s="74"/>
      <c r="D242" s="74"/>
      <c r="E242" s="74"/>
      <c r="F242" s="74"/>
      <c r="G242" s="74"/>
      <c r="H242" s="74"/>
      <c r="I242" s="74"/>
      <c r="J242" s="74"/>
      <c r="K242" s="74"/>
      <c r="L242" s="74"/>
      <c r="M242" s="74"/>
      <c r="N242" s="74"/>
      <c r="O242" s="74"/>
      <c r="P242" s="74"/>
      <c r="Q242" s="74"/>
      <c r="R242" s="74"/>
      <c r="S242" s="74"/>
    </row>
    <row r="243" spans="2:19">
      <c r="B243" s="74"/>
      <c r="C243" s="74"/>
      <c r="D243" s="74"/>
      <c r="E243" s="74"/>
      <c r="F243" s="74"/>
      <c r="G243" s="74"/>
      <c r="H243" s="74"/>
      <c r="I243" s="74"/>
      <c r="J243" s="74"/>
      <c r="K243" s="74"/>
      <c r="L243" s="74"/>
      <c r="M243" s="74"/>
      <c r="N243" s="74"/>
      <c r="O243" s="74"/>
      <c r="P243" s="74"/>
      <c r="Q243" s="74"/>
      <c r="R243" s="74"/>
      <c r="S243" s="74"/>
    </row>
    <row r="244" spans="2:19">
      <c r="B244" s="74"/>
      <c r="C244" s="74"/>
      <c r="D244" s="74"/>
      <c r="E244" s="74"/>
      <c r="F244" s="74"/>
      <c r="G244" s="74"/>
      <c r="H244" s="74"/>
      <c r="I244" s="74"/>
      <c r="J244" s="74"/>
      <c r="K244" s="74"/>
      <c r="L244" s="74"/>
      <c r="M244" s="74"/>
      <c r="N244" s="74"/>
      <c r="O244" s="74"/>
      <c r="P244" s="74"/>
      <c r="Q244" s="74"/>
      <c r="R244" s="74"/>
      <c r="S244" s="74"/>
    </row>
    <row r="245" spans="2:19">
      <c r="B245" s="74"/>
      <c r="C245" s="74"/>
      <c r="D245" s="74"/>
      <c r="E245" s="74"/>
      <c r="F245" s="74"/>
      <c r="G245" s="74"/>
      <c r="H245" s="74"/>
      <c r="I245" s="74"/>
      <c r="J245" s="74"/>
      <c r="K245" s="74"/>
      <c r="L245" s="74"/>
      <c r="M245" s="74"/>
      <c r="N245" s="74"/>
      <c r="O245" s="74"/>
      <c r="P245" s="74"/>
      <c r="Q245" s="74"/>
      <c r="R245" s="74"/>
      <c r="S245" s="74"/>
    </row>
    <row r="246" spans="2:19">
      <c r="B246" s="74"/>
      <c r="C246" s="74"/>
      <c r="D246" s="74"/>
      <c r="E246" s="74"/>
      <c r="F246" s="74"/>
      <c r="G246" s="74"/>
      <c r="H246" s="74"/>
      <c r="I246" s="74"/>
      <c r="J246" s="74"/>
      <c r="K246" s="74"/>
      <c r="L246" s="74"/>
      <c r="M246" s="74"/>
      <c r="N246" s="74"/>
      <c r="O246" s="74"/>
      <c r="P246" s="74"/>
      <c r="Q246" s="74"/>
      <c r="R246" s="74"/>
      <c r="S246" s="74"/>
    </row>
    <row r="247" spans="2:19">
      <c r="B247" s="74"/>
      <c r="C247" s="74"/>
      <c r="D247" s="74"/>
      <c r="E247" s="74"/>
      <c r="F247" s="74"/>
      <c r="G247" s="74"/>
      <c r="H247" s="74"/>
      <c r="I247" s="74"/>
      <c r="J247" s="74"/>
      <c r="K247" s="74"/>
      <c r="L247" s="74"/>
      <c r="M247" s="74"/>
      <c r="N247" s="74"/>
      <c r="O247" s="74"/>
      <c r="P247" s="74"/>
      <c r="Q247" s="74"/>
      <c r="R247" s="74"/>
      <c r="S247" s="74"/>
    </row>
    <row r="248" spans="2:19">
      <c r="B248" s="74"/>
      <c r="C248" s="74"/>
      <c r="D248" s="74"/>
      <c r="E248" s="74"/>
      <c r="F248" s="74"/>
      <c r="G248" s="74"/>
      <c r="H248" s="74"/>
      <c r="I248" s="74"/>
      <c r="J248" s="74"/>
      <c r="K248" s="74"/>
      <c r="L248" s="74"/>
      <c r="M248" s="74"/>
      <c r="N248" s="74"/>
      <c r="O248" s="74"/>
      <c r="P248" s="74"/>
      <c r="Q248" s="74"/>
      <c r="R248" s="74"/>
      <c r="S248" s="74"/>
    </row>
    <row r="249" spans="2:19">
      <c r="B249" s="74"/>
      <c r="C249" s="74"/>
      <c r="D249" s="74"/>
      <c r="E249" s="74"/>
      <c r="F249" s="74"/>
      <c r="G249" s="74"/>
      <c r="H249" s="74"/>
      <c r="I249" s="74"/>
      <c r="J249" s="74"/>
      <c r="K249" s="74"/>
      <c r="L249" s="74"/>
      <c r="M249" s="74"/>
      <c r="N249" s="74"/>
      <c r="O249" s="74"/>
      <c r="P249" s="74"/>
      <c r="Q249" s="74"/>
      <c r="R249" s="74"/>
      <c r="S249" s="74"/>
    </row>
    <row r="250" spans="2:19">
      <c r="B250" s="74"/>
      <c r="C250" s="74"/>
      <c r="D250" s="74"/>
      <c r="E250" s="74"/>
      <c r="F250" s="74"/>
      <c r="G250" s="74"/>
      <c r="H250" s="74"/>
      <c r="I250" s="74"/>
      <c r="J250" s="74"/>
      <c r="K250" s="74"/>
      <c r="L250" s="74"/>
      <c r="M250" s="74"/>
      <c r="N250" s="74"/>
      <c r="O250" s="74"/>
      <c r="P250" s="74"/>
      <c r="Q250" s="74"/>
      <c r="R250" s="74"/>
      <c r="S250" s="74"/>
    </row>
    <row r="251" spans="2:19">
      <c r="B251" s="74"/>
      <c r="C251" s="74"/>
      <c r="D251" s="74"/>
      <c r="E251" s="74"/>
      <c r="F251" s="74"/>
      <c r="G251" s="74"/>
      <c r="H251" s="74"/>
      <c r="I251" s="74"/>
      <c r="J251" s="74"/>
      <c r="K251" s="74"/>
      <c r="L251" s="74"/>
      <c r="M251" s="74"/>
      <c r="N251" s="74"/>
      <c r="O251" s="74"/>
      <c r="P251" s="74"/>
      <c r="Q251" s="74"/>
      <c r="R251" s="74"/>
      <c r="S251" s="74"/>
    </row>
    <row r="252" spans="2:19">
      <c r="B252" s="74"/>
      <c r="C252" s="74"/>
      <c r="D252" s="74"/>
      <c r="E252" s="74"/>
      <c r="F252" s="74"/>
      <c r="G252" s="74"/>
      <c r="H252" s="74"/>
      <c r="I252" s="74"/>
      <c r="J252" s="74"/>
      <c r="K252" s="74"/>
      <c r="L252" s="74"/>
      <c r="M252" s="74"/>
      <c r="N252" s="74"/>
      <c r="O252" s="74"/>
      <c r="P252" s="74"/>
      <c r="Q252" s="74"/>
      <c r="R252" s="74"/>
      <c r="S252" s="74"/>
    </row>
    <row r="253" spans="2:19">
      <c r="B253" s="74"/>
      <c r="C253" s="74"/>
      <c r="D253" s="74"/>
      <c r="E253" s="74"/>
      <c r="F253" s="74"/>
      <c r="G253" s="74"/>
      <c r="H253" s="74"/>
      <c r="I253" s="74"/>
      <c r="J253" s="74"/>
      <c r="K253" s="74"/>
      <c r="L253" s="74"/>
      <c r="M253" s="74"/>
      <c r="N253" s="74"/>
      <c r="O253" s="74"/>
      <c r="P253" s="74"/>
      <c r="Q253" s="74"/>
      <c r="R253" s="74"/>
      <c r="S253" s="74"/>
    </row>
    <row r="254" spans="2:19">
      <c r="B254" s="74"/>
      <c r="C254" s="74"/>
      <c r="D254" s="74"/>
      <c r="E254" s="74"/>
      <c r="F254" s="74"/>
      <c r="G254" s="74"/>
      <c r="H254" s="74"/>
      <c r="I254" s="74"/>
      <c r="J254" s="74"/>
      <c r="K254" s="74"/>
      <c r="L254" s="74"/>
      <c r="M254" s="74"/>
      <c r="N254" s="74"/>
      <c r="O254" s="74"/>
      <c r="P254" s="74"/>
      <c r="Q254" s="74"/>
      <c r="R254" s="74"/>
      <c r="S254" s="74"/>
    </row>
    <row r="255" spans="2:19">
      <c r="B255" s="74"/>
      <c r="C255" s="74"/>
      <c r="D255" s="74"/>
      <c r="E255" s="74"/>
      <c r="F255" s="74"/>
      <c r="G255" s="74"/>
      <c r="H255" s="74"/>
      <c r="I255" s="74"/>
      <c r="J255" s="74"/>
      <c r="K255" s="74"/>
      <c r="L255" s="74"/>
      <c r="M255" s="74"/>
      <c r="N255" s="74"/>
      <c r="O255" s="74"/>
      <c r="P255" s="74"/>
      <c r="Q255" s="74"/>
      <c r="R255" s="74"/>
      <c r="S255" s="74"/>
    </row>
    <row r="256" spans="2:19">
      <c r="B256" s="74"/>
      <c r="C256" s="74"/>
      <c r="D256" s="74"/>
      <c r="E256" s="74"/>
      <c r="F256" s="74"/>
      <c r="G256" s="74"/>
      <c r="H256" s="74"/>
      <c r="I256" s="74"/>
      <c r="J256" s="74"/>
      <c r="K256" s="74"/>
      <c r="L256" s="74"/>
      <c r="M256" s="74"/>
      <c r="N256" s="74"/>
      <c r="O256" s="74"/>
      <c r="P256" s="74"/>
      <c r="Q256" s="74"/>
      <c r="R256" s="74"/>
      <c r="S256" s="74"/>
    </row>
    <row r="257" spans="2:19">
      <c r="B257" s="74"/>
      <c r="C257" s="74"/>
      <c r="D257" s="74"/>
      <c r="E257" s="74"/>
      <c r="F257" s="74"/>
      <c r="G257" s="74"/>
      <c r="H257" s="74"/>
      <c r="I257" s="74"/>
      <c r="J257" s="74"/>
      <c r="K257" s="74"/>
      <c r="L257" s="74"/>
      <c r="M257" s="74"/>
      <c r="N257" s="74"/>
      <c r="O257" s="74"/>
      <c r="P257" s="74"/>
      <c r="Q257" s="74"/>
      <c r="R257" s="74"/>
      <c r="S257" s="74"/>
    </row>
    <row r="258" spans="2:19">
      <c r="B258" s="74"/>
      <c r="C258" s="74"/>
      <c r="D258" s="74"/>
      <c r="E258" s="74"/>
      <c r="F258" s="74"/>
      <c r="G258" s="74"/>
      <c r="H258" s="74"/>
      <c r="I258" s="74"/>
      <c r="J258" s="74"/>
      <c r="K258" s="74"/>
      <c r="L258" s="74"/>
      <c r="M258" s="74"/>
      <c r="N258" s="74"/>
      <c r="O258" s="74"/>
      <c r="P258" s="74"/>
      <c r="Q258" s="74"/>
      <c r="R258" s="74"/>
      <c r="S258" s="74"/>
    </row>
    <row r="259" spans="2:19">
      <c r="B259" s="74"/>
      <c r="C259" s="74"/>
      <c r="D259" s="74"/>
      <c r="E259" s="74"/>
      <c r="F259" s="74"/>
      <c r="G259" s="74"/>
      <c r="H259" s="74"/>
      <c r="I259" s="74"/>
      <c r="J259" s="74"/>
      <c r="K259" s="74"/>
      <c r="L259" s="74"/>
      <c r="M259" s="74"/>
      <c r="N259" s="74"/>
      <c r="O259" s="74"/>
      <c r="P259" s="74"/>
      <c r="Q259" s="74"/>
      <c r="R259" s="74"/>
      <c r="S259" s="74"/>
    </row>
    <row r="260" spans="2:19">
      <c r="B260" s="74"/>
      <c r="C260" s="74"/>
      <c r="D260" s="74"/>
      <c r="E260" s="74"/>
      <c r="F260" s="74"/>
      <c r="G260" s="74"/>
      <c r="H260" s="74"/>
      <c r="I260" s="74"/>
      <c r="J260" s="74"/>
      <c r="K260" s="74"/>
      <c r="L260" s="74"/>
      <c r="M260" s="74"/>
      <c r="N260" s="74"/>
      <c r="O260" s="74"/>
      <c r="P260" s="74"/>
      <c r="Q260" s="74"/>
      <c r="R260" s="74"/>
      <c r="S260" s="74"/>
    </row>
  </sheetData>
  <mergeCells count="178">
    <mergeCell ref="O64:R64"/>
    <mergeCell ref="U64:X64"/>
    <mergeCell ref="AA64:AD64"/>
    <mergeCell ref="AG64:AJ64"/>
    <mergeCell ref="AG26:AL26"/>
    <mergeCell ref="AH27:AJ27"/>
    <mergeCell ref="AH28:AJ28"/>
    <mergeCell ref="AH29:AJ29"/>
    <mergeCell ref="AH30:AJ30"/>
    <mergeCell ref="AH31:AJ31"/>
    <mergeCell ref="O52:S52"/>
    <mergeCell ref="U52:Z52"/>
    <mergeCell ref="AA52:AE52"/>
    <mergeCell ref="AG52:AL52"/>
    <mergeCell ref="O39:Z39"/>
    <mergeCell ref="AA39:AL39"/>
    <mergeCell ref="C62:N62"/>
    <mergeCell ref="O62:R62"/>
    <mergeCell ref="U62:X62"/>
    <mergeCell ref="AA62:AD62"/>
    <mergeCell ref="AG62:AJ62"/>
    <mergeCell ref="C63:N63"/>
    <mergeCell ref="O63:R63"/>
    <mergeCell ref="U63:X63"/>
    <mergeCell ref="AA63:AD63"/>
    <mergeCell ref="AG63:AJ63"/>
    <mergeCell ref="C60:N60"/>
    <mergeCell ref="O60:R60"/>
    <mergeCell ref="U60:X60"/>
    <mergeCell ref="AA60:AD60"/>
    <mergeCell ref="AG60:AJ60"/>
    <mergeCell ref="C61:N61"/>
    <mergeCell ref="O61:R61"/>
    <mergeCell ref="U61:X61"/>
    <mergeCell ref="AA61:AD61"/>
    <mergeCell ref="AG61:AJ61"/>
    <mergeCell ref="C58:N58"/>
    <mergeCell ref="O58:R58"/>
    <mergeCell ref="U58:X58"/>
    <mergeCell ref="AA58:AD58"/>
    <mergeCell ref="AG58:AJ58"/>
    <mergeCell ref="C59:N59"/>
    <mergeCell ref="O59:R59"/>
    <mergeCell ref="U59:X59"/>
    <mergeCell ref="AA59:AD59"/>
    <mergeCell ref="AG59:AJ59"/>
    <mergeCell ref="C56:N56"/>
    <mergeCell ref="O56:R56"/>
    <mergeCell ref="U56:X56"/>
    <mergeCell ref="AA56:AD56"/>
    <mergeCell ref="AG56:AJ56"/>
    <mergeCell ref="C57:N57"/>
    <mergeCell ref="O57:R57"/>
    <mergeCell ref="U57:X57"/>
    <mergeCell ref="AA57:AD57"/>
    <mergeCell ref="AG57:AJ57"/>
    <mergeCell ref="C54:N54"/>
    <mergeCell ref="O54:R54"/>
    <mergeCell ref="U54:X54"/>
    <mergeCell ref="AA54:AD54"/>
    <mergeCell ref="AG54:AJ54"/>
    <mergeCell ref="C55:N55"/>
    <mergeCell ref="O55:R55"/>
    <mergeCell ref="U55:X55"/>
    <mergeCell ref="AA55:AD55"/>
    <mergeCell ref="AG55:AJ55"/>
    <mergeCell ref="C53:N53"/>
    <mergeCell ref="O53:R53"/>
    <mergeCell ref="U53:X53"/>
    <mergeCell ref="AA53:AD53"/>
    <mergeCell ref="AG53:AJ53"/>
    <mergeCell ref="K49:N49"/>
    <mergeCell ref="O50:R50"/>
    <mergeCell ref="AA50:AD50"/>
    <mergeCell ref="O51:Z51"/>
    <mergeCell ref="AA51:AL51"/>
    <mergeCell ref="AA49:AB49"/>
    <mergeCell ref="AC49:AE49"/>
    <mergeCell ref="AH50:AJ50"/>
    <mergeCell ref="K47:N47"/>
    <mergeCell ref="C48:N48"/>
    <mergeCell ref="O48:R48"/>
    <mergeCell ref="AA48:AD48"/>
    <mergeCell ref="AA47:AB47"/>
    <mergeCell ref="AC47:AE47"/>
    <mergeCell ref="AH48:AJ48"/>
    <mergeCell ref="K45:N45"/>
    <mergeCell ref="C46:N46"/>
    <mergeCell ref="O46:R46"/>
    <mergeCell ref="AA46:AD46"/>
    <mergeCell ref="AA45:AB45"/>
    <mergeCell ref="AC45:AE45"/>
    <mergeCell ref="AH46:AJ46"/>
    <mergeCell ref="K43:N43"/>
    <mergeCell ref="C44:N44"/>
    <mergeCell ref="O44:R44"/>
    <mergeCell ref="AA44:AD44"/>
    <mergeCell ref="AA43:AB43"/>
    <mergeCell ref="AC43:AE43"/>
    <mergeCell ref="AH44:AJ44"/>
    <mergeCell ref="K41:N41"/>
    <mergeCell ref="C42:N42"/>
    <mergeCell ref="O42:R42"/>
    <mergeCell ref="AA42:AD42"/>
    <mergeCell ref="AA41:AB41"/>
    <mergeCell ref="AC41:AE41"/>
    <mergeCell ref="AH42:AJ42"/>
    <mergeCell ref="C40:N40"/>
    <mergeCell ref="O40:R40"/>
    <mergeCell ref="AA40:AD40"/>
    <mergeCell ref="AH40:AJ40"/>
    <mergeCell ref="I37:N37"/>
    <mergeCell ref="O37:R37"/>
    <mergeCell ref="AA37:AD37"/>
    <mergeCell ref="O38:R38"/>
    <mergeCell ref="AA38:AD38"/>
    <mergeCell ref="AH37:AJ37"/>
    <mergeCell ref="AH38:AJ38"/>
    <mergeCell ref="I35:N35"/>
    <mergeCell ref="O35:R35"/>
    <mergeCell ref="AA35:AD35"/>
    <mergeCell ref="I36:N36"/>
    <mergeCell ref="O36:R36"/>
    <mergeCell ref="AA36:AD36"/>
    <mergeCell ref="AH35:AJ35"/>
    <mergeCell ref="AH36:AJ36"/>
    <mergeCell ref="I33:N33"/>
    <mergeCell ref="O33:R33"/>
    <mergeCell ref="AA33:AD33"/>
    <mergeCell ref="I34:N34"/>
    <mergeCell ref="O34:R34"/>
    <mergeCell ref="AA34:AD34"/>
    <mergeCell ref="AH33:AJ33"/>
    <mergeCell ref="AH34:AJ34"/>
    <mergeCell ref="I31:N31"/>
    <mergeCell ref="O31:R31"/>
    <mergeCell ref="AA31:AD31"/>
    <mergeCell ref="I32:N32"/>
    <mergeCell ref="O32:R32"/>
    <mergeCell ref="AA32:AD32"/>
    <mergeCell ref="AH32:AJ32"/>
    <mergeCell ref="I29:N29"/>
    <mergeCell ref="O29:R29"/>
    <mergeCell ref="AA29:AD29"/>
    <mergeCell ref="I30:N30"/>
    <mergeCell ref="O30:R30"/>
    <mergeCell ref="AA30:AD30"/>
    <mergeCell ref="I27:N27"/>
    <mergeCell ref="O27:R27"/>
    <mergeCell ref="AA27:AD27"/>
    <mergeCell ref="I28:N28"/>
    <mergeCell ref="O28:R28"/>
    <mergeCell ref="AA28:AD28"/>
    <mergeCell ref="O22:T22"/>
    <mergeCell ref="O23:T23"/>
    <mergeCell ref="AF23:AJ23"/>
    <mergeCell ref="O24:T24"/>
    <mergeCell ref="AF24:AJ24"/>
    <mergeCell ref="O26:Z26"/>
    <mergeCell ref="O21:T21"/>
    <mergeCell ref="Z21:AD21"/>
    <mergeCell ref="AF21:AJ21"/>
    <mergeCell ref="K11:AL11"/>
    <mergeCell ref="K12:AL13"/>
    <mergeCell ref="K14:AL14"/>
    <mergeCell ref="K15:AL15"/>
    <mergeCell ref="K16:AL16"/>
    <mergeCell ref="O19:Q19"/>
    <mergeCell ref="R19:T19"/>
    <mergeCell ref="B6:AK7"/>
    <mergeCell ref="K10:L10"/>
    <mergeCell ref="M10:N10"/>
    <mergeCell ref="P10:Q10"/>
    <mergeCell ref="S10:T10"/>
    <mergeCell ref="O20:T20"/>
    <mergeCell ref="Z20:AD20"/>
    <mergeCell ref="AF20:AJ20"/>
    <mergeCell ref="A4:AL4"/>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Ｐゴシック,標準"&amp;10（計画様式2）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268"/>
  <sheetViews>
    <sheetView zoomScaleNormal="100" zoomScaleSheetLayoutView="110" workbookViewId="0">
      <selection activeCell="AP42" sqref="AP42"/>
    </sheetView>
  </sheetViews>
  <sheetFormatPr defaultRowHeight="12"/>
  <cols>
    <col min="1" max="1" width="0.625" style="1" customWidth="1"/>
    <col min="2" max="2" width="1.625" style="1" customWidth="1"/>
    <col min="3" max="3" width="1.25" style="1" customWidth="1"/>
    <col min="4" max="4" width="3.5" style="1" customWidth="1"/>
    <col min="5" max="5" width="2.5" style="1" customWidth="1"/>
    <col min="6" max="6" width="2.25" style="1" customWidth="1"/>
    <col min="7" max="7" width="2.375" style="1" customWidth="1"/>
    <col min="8" max="8" width="1" style="1" customWidth="1"/>
    <col min="9" max="19" width="2.25" style="1" customWidth="1"/>
    <col min="20" max="20" width="1.625" style="1" customWidth="1"/>
    <col min="21" max="25" width="2.25" style="1" customWidth="1"/>
    <col min="26" max="26" width="1.625" style="1" customWidth="1"/>
    <col min="27" max="31" width="2.25" style="1" customWidth="1"/>
    <col min="32" max="32" width="1.625" style="1" customWidth="1"/>
    <col min="33" max="33" width="2.625" style="1" customWidth="1"/>
    <col min="34" max="34" width="2.25" style="1" customWidth="1"/>
    <col min="35" max="35" width="2" style="1" customWidth="1"/>
    <col min="36" max="37" width="2.25" style="1" customWidth="1"/>
    <col min="38" max="38" width="1.625" style="1" customWidth="1"/>
    <col min="39" max="39" width="3.5" style="1" customWidth="1"/>
    <col min="40" max="16384" width="9" style="1"/>
  </cols>
  <sheetData>
    <row r="1" spans="1:38" s="4" customFormat="1"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c r="A4" s="257" t="s">
        <v>85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7.5" customHeight="1">
      <c r="A6" s="2"/>
      <c r="B6" s="151" t="s">
        <v>42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
    </row>
    <row r="7" spans="1:38" ht="7.5" customHeight="1">
      <c r="A7" s="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2"/>
    </row>
    <row r="8" spans="1:38" ht="5.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thickBot="1">
      <c r="A9" s="2" t="s">
        <v>43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c r="A10" s="5"/>
      <c r="B10" s="6" t="s">
        <v>23</v>
      </c>
      <c r="C10" s="6"/>
      <c r="D10" s="6"/>
      <c r="E10" s="6"/>
      <c r="F10" s="6"/>
      <c r="G10" s="6"/>
      <c r="H10" s="6"/>
      <c r="I10" s="6"/>
      <c r="J10" s="7"/>
      <c r="K10" s="152" t="s">
        <v>15</v>
      </c>
      <c r="L10" s="153"/>
      <c r="M10" s="154">
        <v>29</v>
      </c>
      <c r="N10" s="154"/>
      <c r="O10" s="6" t="s">
        <v>19</v>
      </c>
      <c r="P10" s="154">
        <v>3</v>
      </c>
      <c r="Q10" s="154"/>
      <c r="R10" s="6" t="s">
        <v>21</v>
      </c>
      <c r="S10" s="154">
        <v>10</v>
      </c>
      <c r="T10" s="154"/>
      <c r="U10" s="6" t="s">
        <v>20</v>
      </c>
      <c r="V10" s="6"/>
      <c r="W10" s="6"/>
      <c r="X10" s="6"/>
      <c r="Y10" s="6"/>
      <c r="Z10" s="6"/>
      <c r="AA10" s="6"/>
      <c r="AB10" s="6"/>
      <c r="AC10" s="6"/>
      <c r="AD10" s="6"/>
      <c r="AE10" s="6"/>
      <c r="AF10" s="6"/>
      <c r="AG10" s="6"/>
      <c r="AH10" s="6"/>
      <c r="AI10" s="6"/>
      <c r="AJ10" s="6"/>
      <c r="AK10" s="6"/>
      <c r="AL10" s="20"/>
    </row>
    <row r="11" spans="1:38">
      <c r="A11" s="8"/>
      <c r="B11" s="9" t="s">
        <v>3</v>
      </c>
      <c r="C11" s="9"/>
      <c r="D11" s="9"/>
      <c r="E11" s="9"/>
      <c r="F11" s="9"/>
      <c r="G11" s="9"/>
      <c r="H11" s="9"/>
      <c r="I11" s="9"/>
      <c r="J11" s="10"/>
      <c r="K11" s="162" t="s">
        <v>25</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1:38">
      <c r="A12" s="11"/>
      <c r="B12" s="12" t="s">
        <v>4</v>
      </c>
      <c r="C12" s="12"/>
      <c r="D12" s="12"/>
      <c r="E12" s="12"/>
      <c r="F12" s="12"/>
      <c r="G12" s="12"/>
      <c r="H12" s="12"/>
      <c r="I12" s="12"/>
      <c r="J12" s="13"/>
      <c r="K12" s="165" t="s">
        <v>26</v>
      </c>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7"/>
    </row>
    <row r="13" spans="1:38">
      <c r="A13" s="14"/>
      <c r="B13" s="15"/>
      <c r="C13" s="15"/>
      <c r="D13" s="15"/>
      <c r="E13" s="15"/>
      <c r="F13" s="15"/>
      <c r="G13" s="15"/>
      <c r="H13" s="15"/>
      <c r="I13" s="15"/>
      <c r="J13" s="16"/>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1:38">
      <c r="A14" s="8"/>
      <c r="B14" s="9" t="s">
        <v>5</v>
      </c>
      <c r="C14" s="9"/>
      <c r="D14" s="9"/>
      <c r="E14" s="9"/>
      <c r="F14" s="9"/>
      <c r="G14" s="9"/>
      <c r="H14" s="9"/>
      <c r="I14" s="9"/>
      <c r="J14" s="10"/>
      <c r="K14" s="162" t="s">
        <v>27</v>
      </c>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1:38">
      <c r="A15" s="8"/>
      <c r="B15" s="9" t="s">
        <v>6</v>
      </c>
      <c r="C15" s="9"/>
      <c r="D15" s="9"/>
      <c r="E15" s="9"/>
      <c r="F15" s="9"/>
      <c r="G15" s="9"/>
      <c r="H15" s="9"/>
      <c r="I15" s="9"/>
      <c r="J15" s="10"/>
      <c r="K15" s="162" t="s">
        <v>28</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1:38" ht="12.75" thickBot="1">
      <c r="A16" s="17"/>
      <c r="B16" s="18"/>
      <c r="C16" s="18" t="s">
        <v>7</v>
      </c>
      <c r="D16" s="18"/>
      <c r="E16" s="18"/>
      <c r="F16" s="18"/>
      <c r="G16" s="18"/>
      <c r="H16" s="18"/>
      <c r="I16" s="18"/>
      <c r="J16" s="19"/>
      <c r="K16" s="171" t="s">
        <v>29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3"/>
    </row>
    <row r="17" spans="1:41"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41" ht="12.75" thickBot="1">
      <c r="A18" s="112" t="s">
        <v>73</v>
      </c>
      <c r="B18" s="2"/>
      <c r="C18" s="2"/>
      <c r="D18" s="2"/>
      <c r="E18" s="2"/>
      <c r="F18" s="2"/>
      <c r="G18" s="2"/>
      <c r="H18" s="2"/>
      <c r="I18" s="2"/>
      <c r="J18" s="2"/>
      <c r="K18" s="2"/>
      <c r="L18" s="2"/>
      <c r="M18" s="135" t="s">
        <v>110</v>
      </c>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41" ht="12.75" thickBot="1">
      <c r="A19" s="24"/>
      <c r="B19" s="25" t="s">
        <v>8</v>
      </c>
      <c r="C19" s="25"/>
      <c r="D19" s="25"/>
      <c r="E19" s="25"/>
      <c r="F19" s="25"/>
      <c r="G19" s="25"/>
      <c r="H19" s="25"/>
      <c r="I19" s="25"/>
      <c r="J19" s="25"/>
      <c r="K19" s="25"/>
      <c r="L19" s="25"/>
      <c r="M19" s="25"/>
      <c r="N19" s="26"/>
      <c r="O19" s="174" t="s">
        <v>15</v>
      </c>
      <c r="P19" s="175"/>
      <c r="Q19" s="175"/>
      <c r="R19" s="176">
        <v>28</v>
      </c>
      <c r="S19" s="177"/>
      <c r="T19" s="178"/>
      <c r="U19" s="25" t="s">
        <v>16</v>
      </c>
      <c r="V19" s="25"/>
      <c r="W19" s="25"/>
      <c r="X19" s="25"/>
      <c r="Y19" s="25"/>
      <c r="Z19" s="25"/>
      <c r="AA19" s="25"/>
      <c r="AB19" s="25"/>
      <c r="AC19" s="25"/>
      <c r="AD19" s="25"/>
      <c r="AE19" s="25"/>
      <c r="AF19" s="25"/>
      <c r="AG19" s="25"/>
      <c r="AH19" s="25"/>
      <c r="AI19" s="25"/>
      <c r="AJ19" s="25"/>
      <c r="AK19" s="25"/>
      <c r="AL19" s="29"/>
    </row>
    <row r="20" spans="1:41">
      <c r="A20" s="27"/>
      <c r="B20" s="3" t="s">
        <v>10</v>
      </c>
      <c r="C20" s="3"/>
      <c r="D20" s="3"/>
      <c r="E20" s="3"/>
      <c r="F20" s="3"/>
      <c r="G20" s="3"/>
      <c r="H20" s="32"/>
      <c r="I20" s="90" t="s">
        <v>11</v>
      </c>
      <c r="J20" s="15"/>
      <c r="K20" s="15"/>
      <c r="L20" s="15"/>
      <c r="M20" s="15"/>
      <c r="N20" s="99" t="s">
        <v>54</v>
      </c>
      <c r="O20" s="155">
        <f>O64</f>
        <v>133000000</v>
      </c>
      <c r="P20" s="155"/>
      <c r="Q20" s="155"/>
      <c r="R20" s="155"/>
      <c r="S20" s="155"/>
      <c r="T20" s="155"/>
      <c r="U20" s="15" t="s">
        <v>17</v>
      </c>
      <c r="V20" s="15"/>
      <c r="W20" s="15"/>
      <c r="X20" s="15"/>
      <c r="Y20" s="15"/>
      <c r="Z20" s="15"/>
      <c r="AA20" s="15"/>
      <c r="AB20" s="15"/>
      <c r="AC20" s="15"/>
      <c r="AD20" s="15"/>
      <c r="AE20" s="15"/>
      <c r="AF20" s="15"/>
      <c r="AG20" s="15"/>
      <c r="AH20" s="15"/>
      <c r="AI20" s="15"/>
      <c r="AJ20" s="15"/>
      <c r="AK20" s="15"/>
      <c r="AL20" s="91"/>
    </row>
    <row r="21" spans="1:41" ht="12.75" thickBot="1">
      <c r="A21" s="17"/>
      <c r="B21" s="18"/>
      <c r="C21" s="18"/>
      <c r="D21" s="18"/>
      <c r="E21" s="18"/>
      <c r="F21" s="18"/>
      <c r="G21" s="18"/>
      <c r="H21" s="19"/>
      <c r="I21" s="18" t="s">
        <v>12</v>
      </c>
      <c r="J21" s="18"/>
      <c r="K21" s="18"/>
      <c r="L21" s="18"/>
      <c r="M21" s="18"/>
      <c r="N21" s="100" t="s">
        <v>55</v>
      </c>
      <c r="O21" s="159">
        <f>U64</f>
        <v>20000000</v>
      </c>
      <c r="P21" s="159"/>
      <c r="Q21" s="159"/>
      <c r="R21" s="159"/>
      <c r="S21" s="159"/>
      <c r="T21" s="159"/>
      <c r="U21" s="18" t="s">
        <v>17</v>
      </c>
      <c r="V21" s="18"/>
      <c r="W21" s="18"/>
      <c r="X21" s="18"/>
      <c r="Y21" s="18"/>
      <c r="Z21" s="18"/>
      <c r="AA21" s="18"/>
      <c r="AB21" s="18"/>
      <c r="AC21" s="18"/>
      <c r="AD21" s="18"/>
      <c r="AE21" s="18"/>
      <c r="AF21" s="18"/>
      <c r="AG21" s="18"/>
      <c r="AH21" s="18"/>
      <c r="AI21" s="18"/>
      <c r="AJ21" s="18"/>
      <c r="AK21" s="18"/>
      <c r="AL21" s="30"/>
    </row>
    <row r="22" spans="1:41" ht="12.75" thickBot="1">
      <c r="A22" s="109"/>
      <c r="B22" s="110" t="s">
        <v>18</v>
      </c>
      <c r="C22" s="110"/>
      <c r="D22" s="110"/>
      <c r="E22" s="110"/>
      <c r="F22" s="110"/>
      <c r="G22" s="110"/>
      <c r="H22" s="110"/>
      <c r="I22" s="110"/>
      <c r="J22" s="110"/>
      <c r="K22" s="110"/>
      <c r="L22" s="110"/>
      <c r="M22" s="110"/>
      <c r="N22" s="111" t="s">
        <v>68</v>
      </c>
      <c r="O22" s="189"/>
      <c r="P22" s="189"/>
      <c r="Q22" s="189"/>
      <c r="R22" s="189"/>
      <c r="S22" s="189"/>
      <c r="T22" s="189"/>
      <c r="U22" s="25" t="s">
        <v>17</v>
      </c>
      <c r="V22" s="119" t="s">
        <v>84</v>
      </c>
      <c r="W22" s="116"/>
      <c r="X22" s="25"/>
      <c r="Y22" s="25"/>
      <c r="Z22" s="25"/>
      <c r="AA22" s="25"/>
      <c r="AB22" s="25"/>
      <c r="AC22" s="25"/>
      <c r="AD22" s="25"/>
      <c r="AE22" s="25"/>
      <c r="AF22" s="25"/>
      <c r="AG22" s="25"/>
      <c r="AH22" s="25"/>
      <c r="AI22" s="25"/>
      <c r="AJ22" s="25"/>
      <c r="AK22" s="25"/>
      <c r="AL22" s="29"/>
    </row>
    <row r="23" spans="1:41" ht="12.75" thickBot="1">
      <c r="A23" s="17"/>
      <c r="B23" s="18" t="s">
        <v>71</v>
      </c>
      <c r="C23" s="18"/>
      <c r="D23" s="18"/>
      <c r="E23" s="18"/>
      <c r="F23" s="18"/>
      <c r="G23" s="18"/>
      <c r="H23" s="18"/>
      <c r="I23" s="18"/>
      <c r="J23" s="18"/>
      <c r="K23" s="18"/>
      <c r="L23" s="18"/>
      <c r="M23" s="18"/>
      <c r="N23" s="101" t="s">
        <v>111</v>
      </c>
      <c r="O23" s="190">
        <f>O20+O21-O22</f>
        <v>153000000</v>
      </c>
      <c r="P23" s="191"/>
      <c r="Q23" s="191"/>
      <c r="R23" s="191"/>
      <c r="S23" s="191"/>
      <c r="T23" s="191"/>
      <c r="U23" s="3" t="s">
        <v>17</v>
      </c>
      <c r="V23" s="260"/>
      <c r="W23" s="260"/>
      <c r="X23" s="260"/>
      <c r="Y23" s="260"/>
      <c r="Z23" s="147"/>
      <c r="AA23" s="123" t="s">
        <v>123</v>
      </c>
      <c r="AB23" s="18"/>
      <c r="AC23" s="18"/>
      <c r="AD23" s="107"/>
      <c r="AE23" s="101" t="s">
        <v>125</v>
      </c>
      <c r="AF23" s="259">
        <f>AG64</f>
        <v>5000000</v>
      </c>
      <c r="AG23" s="259"/>
      <c r="AH23" s="259"/>
      <c r="AI23" s="259"/>
      <c r="AJ23" s="259"/>
      <c r="AK23" s="3" t="s">
        <v>121</v>
      </c>
      <c r="AL23" s="30"/>
    </row>
    <row r="24" spans="1:41" ht="18.75" customHeight="1" thickTop="1" thickBot="1">
      <c r="A24" s="17"/>
      <c r="B24" s="25" t="s">
        <v>9</v>
      </c>
      <c r="C24" s="25"/>
      <c r="D24" s="25"/>
      <c r="E24" s="25"/>
      <c r="F24" s="25"/>
      <c r="G24" s="25"/>
      <c r="H24" s="25"/>
      <c r="I24" s="25"/>
      <c r="J24" s="25"/>
      <c r="K24" s="25"/>
      <c r="L24" s="25"/>
      <c r="M24" s="25"/>
      <c r="N24" s="102" t="s">
        <v>69</v>
      </c>
      <c r="O24" s="193">
        <f>IF(O23&gt;=150000000,150000000,O23)</f>
        <v>150000000</v>
      </c>
      <c r="P24" s="194"/>
      <c r="Q24" s="194"/>
      <c r="R24" s="194"/>
      <c r="S24" s="194"/>
      <c r="T24" s="194"/>
      <c r="U24" s="94" t="s">
        <v>62</v>
      </c>
      <c r="V24" s="118" t="s">
        <v>70</v>
      </c>
      <c r="W24" s="118"/>
      <c r="X24" s="18"/>
      <c r="Y24" s="18"/>
      <c r="Z24" s="29"/>
      <c r="AA24" s="149" t="s">
        <v>127</v>
      </c>
      <c r="AB24" s="18"/>
      <c r="AC24" s="18"/>
      <c r="AD24" s="107"/>
      <c r="AE24" s="101" t="s">
        <v>129</v>
      </c>
      <c r="AF24" s="193">
        <f>IF((O24-AA64)&lt;0,"－　",O24-AA64)</f>
        <v>2000000</v>
      </c>
      <c r="AG24" s="194"/>
      <c r="AH24" s="194"/>
      <c r="AI24" s="194"/>
      <c r="AJ24" s="194"/>
      <c r="AK24" s="94" t="s">
        <v>17</v>
      </c>
      <c r="AL24" s="30"/>
    </row>
    <row r="25" spans="1:41" ht="17.25" customHeight="1" thickBot="1">
      <c r="A25" s="21"/>
      <c r="B25" s="22"/>
      <c r="C25" s="64" t="s">
        <v>41</v>
      </c>
      <c r="D25" s="22"/>
      <c r="E25" s="22"/>
      <c r="F25" s="22"/>
      <c r="G25" s="22"/>
      <c r="H25" s="22"/>
      <c r="I25" s="22"/>
      <c r="J25" s="22"/>
      <c r="K25" s="22"/>
      <c r="L25" s="22"/>
      <c r="M25" s="22"/>
      <c r="N25" s="23"/>
      <c r="O25" s="97"/>
      <c r="P25" s="54"/>
      <c r="Q25" s="54"/>
      <c r="R25" s="54"/>
      <c r="S25" s="54"/>
      <c r="T25" s="54"/>
      <c r="U25" s="22"/>
      <c r="V25" s="22"/>
      <c r="W25" s="22"/>
      <c r="X25" s="22"/>
      <c r="Y25" s="22"/>
      <c r="Z25" s="22"/>
      <c r="AA25" s="22"/>
      <c r="AB25" s="22"/>
      <c r="AC25" s="22"/>
      <c r="AD25" s="22"/>
      <c r="AE25" s="22"/>
      <c r="AF25" s="93"/>
      <c r="AG25" s="93"/>
      <c r="AH25" s="93"/>
      <c r="AI25" s="93"/>
      <c r="AJ25" s="93"/>
      <c r="AK25" s="93"/>
      <c r="AL25" s="55"/>
    </row>
    <row r="26" spans="1:41">
      <c r="A26" s="27"/>
      <c r="B26" s="28" t="s">
        <v>22</v>
      </c>
      <c r="C26" s="6"/>
      <c r="D26" s="6"/>
      <c r="E26" s="6"/>
      <c r="F26" s="6"/>
      <c r="G26" s="6"/>
      <c r="H26" s="6"/>
      <c r="I26" s="63"/>
      <c r="J26" s="6"/>
      <c r="K26" s="6"/>
      <c r="L26" s="6"/>
      <c r="M26" s="6"/>
      <c r="N26" s="7"/>
      <c r="O26" s="261" t="s">
        <v>72</v>
      </c>
      <c r="P26" s="262"/>
      <c r="Q26" s="262"/>
      <c r="R26" s="262"/>
      <c r="S26" s="262"/>
      <c r="T26" s="262"/>
      <c r="U26" s="262"/>
      <c r="V26" s="262"/>
      <c r="W26" s="262"/>
      <c r="X26" s="262"/>
      <c r="Y26" s="262"/>
      <c r="Z26" s="262"/>
      <c r="AA26" s="153"/>
      <c r="AB26" s="153"/>
      <c r="AC26" s="153"/>
      <c r="AD26" s="153"/>
      <c r="AE26" s="153"/>
      <c r="AF26" s="153"/>
      <c r="AG26" s="153"/>
      <c r="AH26" s="153"/>
      <c r="AI26" s="153"/>
      <c r="AJ26" s="153"/>
      <c r="AK26" s="153"/>
      <c r="AL26" s="253"/>
    </row>
    <row r="27" spans="1:41">
      <c r="A27" s="31"/>
      <c r="B27" s="32"/>
      <c r="C27" s="33" t="s">
        <v>13</v>
      </c>
      <c r="D27" s="34"/>
      <c r="E27" s="34"/>
      <c r="F27" s="34"/>
      <c r="G27" s="34"/>
      <c r="H27" s="34"/>
      <c r="I27" s="179">
        <v>1</v>
      </c>
      <c r="J27" s="179"/>
      <c r="K27" s="179"/>
      <c r="L27" s="179"/>
      <c r="M27" s="179"/>
      <c r="N27" s="180"/>
      <c r="O27" s="181">
        <v>15000000</v>
      </c>
      <c r="P27" s="182"/>
      <c r="Q27" s="182"/>
      <c r="R27" s="182"/>
      <c r="S27" s="34" t="s">
        <v>17</v>
      </c>
      <c r="T27" s="39" t="s">
        <v>65</v>
      </c>
      <c r="U27" s="34" t="s">
        <v>66</v>
      </c>
      <c r="V27" s="34"/>
      <c r="W27" s="34"/>
      <c r="X27" s="34"/>
      <c r="Y27" s="34"/>
      <c r="Z27" s="34"/>
      <c r="AA27" s="183">
        <v>5000000</v>
      </c>
      <c r="AB27" s="183"/>
      <c r="AC27" s="183"/>
      <c r="AD27" s="183"/>
      <c r="AE27" s="34" t="s">
        <v>67</v>
      </c>
      <c r="AF27" s="34"/>
      <c r="AG27" s="204"/>
      <c r="AH27" s="204"/>
      <c r="AI27" s="204"/>
      <c r="AJ27" s="204"/>
      <c r="AK27" s="34"/>
      <c r="AL27" s="51"/>
    </row>
    <row r="28" spans="1:41">
      <c r="A28" s="31"/>
      <c r="B28" s="32"/>
      <c r="C28" s="35" t="s">
        <v>13</v>
      </c>
      <c r="D28" s="36"/>
      <c r="E28" s="36"/>
      <c r="F28" s="36"/>
      <c r="G28" s="36"/>
      <c r="H28" s="36"/>
      <c r="I28" s="184">
        <v>2</v>
      </c>
      <c r="J28" s="184"/>
      <c r="K28" s="184"/>
      <c r="L28" s="184"/>
      <c r="M28" s="184"/>
      <c r="N28" s="185"/>
      <c r="O28" s="186">
        <v>15000000</v>
      </c>
      <c r="P28" s="187"/>
      <c r="Q28" s="187"/>
      <c r="R28" s="187"/>
      <c r="S28" s="36" t="s">
        <v>17</v>
      </c>
      <c r="T28" s="40" t="s">
        <v>65</v>
      </c>
      <c r="U28" s="36" t="s">
        <v>66</v>
      </c>
      <c r="V28" s="36"/>
      <c r="W28" s="36"/>
      <c r="X28" s="36"/>
      <c r="Y28" s="36"/>
      <c r="Z28" s="36"/>
      <c r="AA28" s="188">
        <v>5000000</v>
      </c>
      <c r="AB28" s="188"/>
      <c r="AC28" s="188"/>
      <c r="AD28" s="188"/>
      <c r="AE28" s="36" t="s">
        <v>67</v>
      </c>
      <c r="AF28" s="36"/>
      <c r="AG28" s="258"/>
      <c r="AH28" s="258"/>
      <c r="AI28" s="258"/>
      <c r="AJ28" s="258"/>
      <c r="AK28" s="36"/>
      <c r="AL28" s="52"/>
    </row>
    <row r="29" spans="1:41">
      <c r="A29" s="31"/>
      <c r="B29" s="32"/>
      <c r="C29" s="35" t="s">
        <v>13</v>
      </c>
      <c r="D29" s="36"/>
      <c r="E29" s="36"/>
      <c r="F29" s="36"/>
      <c r="G29" s="36"/>
      <c r="H29" s="36"/>
      <c r="I29" s="184">
        <v>3</v>
      </c>
      <c r="J29" s="184"/>
      <c r="K29" s="184"/>
      <c r="L29" s="184"/>
      <c r="M29" s="184"/>
      <c r="N29" s="185"/>
      <c r="O29" s="186">
        <v>15000000</v>
      </c>
      <c r="P29" s="187"/>
      <c r="Q29" s="187"/>
      <c r="R29" s="187"/>
      <c r="S29" s="36" t="s">
        <v>17</v>
      </c>
      <c r="T29" s="40" t="s">
        <v>65</v>
      </c>
      <c r="U29" s="36" t="s">
        <v>66</v>
      </c>
      <c r="V29" s="36"/>
      <c r="W29" s="36"/>
      <c r="X29" s="36"/>
      <c r="Y29" s="36"/>
      <c r="Z29" s="36"/>
      <c r="AA29" s="188">
        <v>5000000</v>
      </c>
      <c r="AB29" s="188"/>
      <c r="AC29" s="188"/>
      <c r="AD29" s="188"/>
      <c r="AE29" s="36" t="s">
        <v>67</v>
      </c>
      <c r="AF29" s="36"/>
      <c r="AG29" s="258"/>
      <c r="AH29" s="258"/>
      <c r="AI29" s="258"/>
      <c r="AJ29" s="258"/>
      <c r="AK29" s="36"/>
      <c r="AL29" s="52"/>
    </row>
    <row r="30" spans="1:41">
      <c r="A30" s="31"/>
      <c r="B30" s="32"/>
      <c r="C30" s="35" t="s">
        <v>13</v>
      </c>
      <c r="D30" s="36"/>
      <c r="E30" s="36"/>
      <c r="F30" s="36"/>
      <c r="G30" s="36"/>
      <c r="H30" s="36"/>
      <c r="I30" s="184">
        <v>4</v>
      </c>
      <c r="J30" s="184"/>
      <c r="K30" s="184"/>
      <c r="L30" s="184"/>
      <c r="M30" s="184"/>
      <c r="N30" s="185"/>
      <c r="O30" s="186">
        <v>15000000</v>
      </c>
      <c r="P30" s="187"/>
      <c r="Q30" s="187"/>
      <c r="R30" s="187"/>
      <c r="S30" s="36" t="s">
        <v>17</v>
      </c>
      <c r="T30" s="40" t="s">
        <v>65</v>
      </c>
      <c r="U30" s="36" t="s">
        <v>66</v>
      </c>
      <c r="V30" s="36"/>
      <c r="W30" s="36"/>
      <c r="X30" s="36"/>
      <c r="Y30" s="36"/>
      <c r="Z30" s="36"/>
      <c r="AA30" s="188">
        <v>5000000</v>
      </c>
      <c r="AB30" s="188"/>
      <c r="AC30" s="188"/>
      <c r="AD30" s="188"/>
      <c r="AE30" s="36" t="s">
        <v>67</v>
      </c>
      <c r="AF30" s="36"/>
      <c r="AG30" s="258"/>
      <c r="AH30" s="258"/>
      <c r="AI30" s="258"/>
      <c r="AJ30" s="258"/>
      <c r="AK30" s="36"/>
      <c r="AL30" s="52"/>
    </row>
    <row r="31" spans="1:41">
      <c r="A31" s="31"/>
      <c r="B31" s="32"/>
      <c r="C31" s="35" t="s">
        <v>13</v>
      </c>
      <c r="D31" s="36"/>
      <c r="E31" s="36"/>
      <c r="F31" s="36"/>
      <c r="G31" s="36"/>
      <c r="H31" s="36"/>
      <c r="I31" s="184">
        <v>5</v>
      </c>
      <c r="J31" s="184"/>
      <c r="K31" s="184"/>
      <c r="L31" s="184"/>
      <c r="M31" s="184"/>
      <c r="N31" s="185"/>
      <c r="O31" s="186">
        <v>15000000</v>
      </c>
      <c r="P31" s="187"/>
      <c r="Q31" s="187"/>
      <c r="R31" s="187"/>
      <c r="S31" s="36" t="s">
        <v>17</v>
      </c>
      <c r="T31" s="40" t="s">
        <v>65</v>
      </c>
      <c r="U31" s="36" t="s">
        <v>66</v>
      </c>
      <c r="V31" s="36"/>
      <c r="W31" s="36"/>
      <c r="X31" s="36"/>
      <c r="Y31" s="36"/>
      <c r="Z31" s="36"/>
      <c r="AA31" s="188">
        <v>0</v>
      </c>
      <c r="AB31" s="188"/>
      <c r="AC31" s="188"/>
      <c r="AD31" s="188"/>
      <c r="AE31" s="36" t="s">
        <v>67</v>
      </c>
      <c r="AF31" s="36"/>
      <c r="AG31" s="258"/>
      <c r="AH31" s="258"/>
      <c r="AI31" s="258"/>
      <c r="AJ31" s="258"/>
      <c r="AK31" s="36"/>
      <c r="AL31" s="52"/>
    </row>
    <row r="32" spans="1:41">
      <c r="A32" s="31"/>
      <c r="B32" s="32"/>
      <c r="C32" s="35" t="s">
        <v>13</v>
      </c>
      <c r="D32" s="36"/>
      <c r="E32" s="36"/>
      <c r="F32" s="36"/>
      <c r="G32" s="36"/>
      <c r="H32" s="36"/>
      <c r="I32" s="184">
        <v>6</v>
      </c>
      <c r="J32" s="184"/>
      <c r="K32" s="184"/>
      <c r="L32" s="184"/>
      <c r="M32" s="184"/>
      <c r="N32" s="185"/>
      <c r="O32" s="186">
        <v>15000000</v>
      </c>
      <c r="P32" s="187"/>
      <c r="Q32" s="187"/>
      <c r="R32" s="187"/>
      <c r="S32" s="36" t="s">
        <v>17</v>
      </c>
      <c r="T32" s="40" t="s">
        <v>65</v>
      </c>
      <c r="U32" s="36" t="s">
        <v>66</v>
      </c>
      <c r="V32" s="36"/>
      <c r="W32" s="36"/>
      <c r="X32" s="36"/>
      <c r="Y32" s="36"/>
      <c r="Z32" s="36"/>
      <c r="AA32" s="188">
        <v>0</v>
      </c>
      <c r="AB32" s="188"/>
      <c r="AC32" s="188"/>
      <c r="AD32" s="188"/>
      <c r="AE32" s="36" t="s">
        <v>67</v>
      </c>
      <c r="AF32" s="36"/>
      <c r="AG32" s="258"/>
      <c r="AH32" s="258"/>
      <c r="AI32" s="258"/>
      <c r="AJ32" s="258"/>
      <c r="AK32" s="36"/>
      <c r="AL32" s="52"/>
      <c r="AO32" s="146"/>
    </row>
    <row r="33" spans="1:38">
      <c r="A33" s="31"/>
      <c r="B33" s="32"/>
      <c r="C33" s="35" t="s">
        <v>13</v>
      </c>
      <c r="D33" s="36"/>
      <c r="E33" s="36"/>
      <c r="F33" s="36"/>
      <c r="G33" s="36"/>
      <c r="H33" s="36"/>
      <c r="I33" s="184">
        <v>7</v>
      </c>
      <c r="J33" s="184"/>
      <c r="K33" s="184"/>
      <c r="L33" s="184"/>
      <c r="M33" s="184"/>
      <c r="N33" s="185"/>
      <c r="O33" s="186">
        <v>10000000</v>
      </c>
      <c r="P33" s="187"/>
      <c r="Q33" s="187"/>
      <c r="R33" s="187"/>
      <c r="S33" s="36" t="s">
        <v>17</v>
      </c>
      <c r="T33" s="40" t="s">
        <v>65</v>
      </c>
      <c r="U33" s="36" t="s">
        <v>66</v>
      </c>
      <c r="V33" s="36"/>
      <c r="W33" s="36"/>
      <c r="X33" s="36"/>
      <c r="Y33" s="36"/>
      <c r="Z33" s="36"/>
      <c r="AA33" s="188">
        <v>0</v>
      </c>
      <c r="AB33" s="188"/>
      <c r="AC33" s="188"/>
      <c r="AD33" s="188"/>
      <c r="AE33" s="36" t="s">
        <v>67</v>
      </c>
      <c r="AF33" s="36"/>
      <c r="AG33" s="258"/>
      <c r="AH33" s="258"/>
      <c r="AI33" s="258"/>
      <c r="AJ33" s="258"/>
      <c r="AK33" s="36"/>
      <c r="AL33" s="52"/>
    </row>
    <row r="34" spans="1:38">
      <c r="A34" s="31"/>
      <c r="B34" s="32"/>
      <c r="C34" s="35" t="s">
        <v>13</v>
      </c>
      <c r="D34" s="36"/>
      <c r="E34" s="36"/>
      <c r="F34" s="36"/>
      <c r="G34" s="36"/>
      <c r="H34" s="36"/>
      <c r="I34" s="184">
        <v>8</v>
      </c>
      <c r="J34" s="184"/>
      <c r="K34" s="184"/>
      <c r="L34" s="184"/>
      <c r="M34" s="184"/>
      <c r="N34" s="185"/>
      <c r="O34" s="186">
        <v>10000000</v>
      </c>
      <c r="P34" s="187"/>
      <c r="Q34" s="187"/>
      <c r="R34" s="187"/>
      <c r="S34" s="36" t="s">
        <v>17</v>
      </c>
      <c r="T34" s="40" t="s">
        <v>65</v>
      </c>
      <c r="U34" s="36" t="s">
        <v>66</v>
      </c>
      <c r="V34" s="36"/>
      <c r="W34" s="36"/>
      <c r="X34" s="36"/>
      <c r="Y34" s="36"/>
      <c r="Z34" s="36"/>
      <c r="AA34" s="188">
        <v>0</v>
      </c>
      <c r="AB34" s="188"/>
      <c r="AC34" s="188"/>
      <c r="AD34" s="188"/>
      <c r="AE34" s="36" t="s">
        <v>67</v>
      </c>
      <c r="AF34" s="36"/>
      <c r="AG34" s="258"/>
      <c r="AH34" s="258"/>
      <c r="AI34" s="258"/>
      <c r="AJ34" s="258"/>
      <c r="AK34" s="36"/>
      <c r="AL34" s="52"/>
    </row>
    <row r="35" spans="1:38">
      <c r="A35" s="31"/>
      <c r="B35" s="32"/>
      <c r="C35" s="35" t="s">
        <v>13</v>
      </c>
      <c r="D35" s="36"/>
      <c r="E35" s="36"/>
      <c r="F35" s="36"/>
      <c r="G35" s="36"/>
      <c r="H35" s="36"/>
      <c r="I35" s="184">
        <v>9</v>
      </c>
      <c r="J35" s="184"/>
      <c r="K35" s="184"/>
      <c r="L35" s="184"/>
      <c r="M35" s="184"/>
      <c r="N35" s="185"/>
      <c r="O35" s="186">
        <v>10000000</v>
      </c>
      <c r="P35" s="187"/>
      <c r="Q35" s="187"/>
      <c r="R35" s="187"/>
      <c r="S35" s="36" t="s">
        <v>17</v>
      </c>
      <c r="T35" s="40" t="s">
        <v>65</v>
      </c>
      <c r="U35" s="36" t="s">
        <v>66</v>
      </c>
      <c r="V35" s="36"/>
      <c r="W35" s="36"/>
      <c r="X35" s="36"/>
      <c r="Y35" s="36"/>
      <c r="Z35" s="36"/>
      <c r="AA35" s="188">
        <v>0</v>
      </c>
      <c r="AB35" s="188"/>
      <c r="AC35" s="188"/>
      <c r="AD35" s="188"/>
      <c r="AE35" s="36" t="s">
        <v>67</v>
      </c>
      <c r="AF35" s="36"/>
      <c r="AG35" s="258"/>
      <c r="AH35" s="258"/>
      <c r="AI35" s="258"/>
      <c r="AJ35" s="258"/>
      <c r="AK35" s="36"/>
      <c r="AL35" s="52"/>
    </row>
    <row r="36" spans="1:38">
      <c r="A36" s="31"/>
      <c r="B36" s="32"/>
      <c r="C36" s="35" t="s">
        <v>13</v>
      </c>
      <c r="D36" s="36"/>
      <c r="E36" s="36"/>
      <c r="F36" s="36"/>
      <c r="G36" s="36"/>
      <c r="H36" s="36"/>
      <c r="I36" s="184">
        <v>10</v>
      </c>
      <c r="J36" s="184"/>
      <c r="K36" s="184"/>
      <c r="L36" s="184"/>
      <c r="M36" s="184"/>
      <c r="N36" s="185"/>
      <c r="O36" s="186">
        <v>30000000</v>
      </c>
      <c r="P36" s="187"/>
      <c r="Q36" s="187"/>
      <c r="R36" s="187"/>
      <c r="S36" s="36" t="s">
        <v>17</v>
      </c>
      <c r="T36" s="40" t="s">
        <v>65</v>
      </c>
      <c r="U36" s="36" t="s">
        <v>66</v>
      </c>
      <c r="V36" s="36"/>
      <c r="W36" s="36"/>
      <c r="X36" s="36"/>
      <c r="Y36" s="36"/>
      <c r="Z36" s="36"/>
      <c r="AA36" s="188">
        <v>0</v>
      </c>
      <c r="AB36" s="188"/>
      <c r="AC36" s="188"/>
      <c r="AD36" s="188"/>
      <c r="AE36" s="36" t="s">
        <v>67</v>
      </c>
      <c r="AF36" s="36"/>
      <c r="AG36" s="258"/>
      <c r="AH36" s="258"/>
      <c r="AI36" s="258"/>
      <c r="AJ36" s="258"/>
      <c r="AK36" s="36"/>
      <c r="AL36" s="52"/>
    </row>
    <row r="37" spans="1:38">
      <c r="A37" s="31"/>
      <c r="B37" s="32"/>
      <c r="C37" s="37" t="s">
        <v>13</v>
      </c>
      <c r="D37" s="38"/>
      <c r="E37" s="38"/>
      <c r="F37" s="38"/>
      <c r="G37" s="38"/>
      <c r="H37" s="38"/>
      <c r="I37" s="263"/>
      <c r="J37" s="263"/>
      <c r="K37" s="263"/>
      <c r="L37" s="263"/>
      <c r="M37" s="263"/>
      <c r="N37" s="264"/>
      <c r="O37" s="207"/>
      <c r="P37" s="208"/>
      <c r="Q37" s="208"/>
      <c r="R37" s="208"/>
      <c r="S37" s="38" t="s">
        <v>17</v>
      </c>
      <c r="T37" s="41" t="s">
        <v>65</v>
      </c>
      <c r="U37" s="38" t="s">
        <v>66</v>
      </c>
      <c r="V37" s="38"/>
      <c r="W37" s="38"/>
      <c r="X37" s="38"/>
      <c r="Y37" s="38"/>
      <c r="Z37" s="38"/>
      <c r="AA37" s="209"/>
      <c r="AB37" s="209"/>
      <c r="AC37" s="209"/>
      <c r="AD37" s="209"/>
      <c r="AE37" s="38" t="s">
        <v>67</v>
      </c>
      <c r="AF37" s="38"/>
      <c r="AG37" s="265"/>
      <c r="AH37" s="265"/>
      <c r="AI37" s="265"/>
      <c r="AJ37" s="265"/>
      <c r="AK37" s="38"/>
      <c r="AL37" s="53"/>
    </row>
    <row r="38" spans="1:38" ht="12.75" thickBot="1">
      <c r="A38" s="17"/>
      <c r="B38" s="19"/>
      <c r="C38" s="18"/>
      <c r="D38" s="18"/>
      <c r="E38" s="18"/>
      <c r="F38" s="18"/>
      <c r="G38" s="18"/>
      <c r="H38" s="18"/>
      <c r="I38" s="80"/>
      <c r="J38" s="80" t="s">
        <v>88</v>
      </c>
      <c r="K38" s="80"/>
      <c r="L38" s="80"/>
      <c r="M38" s="80"/>
      <c r="N38" s="100" t="s">
        <v>112</v>
      </c>
      <c r="O38" s="210">
        <f>SUM(O27:R37)</f>
        <v>150000000</v>
      </c>
      <c r="P38" s="211"/>
      <c r="Q38" s="211"/>
      <c r="R38" s="211"/>
      <c r="S38" s="42" t="s">
        <v>17</v>
      </c>
      <c r="T38" s="98" t="s">
        <v>65</v>
      </c>
      <c r="U38" s="18" t="s">
        <v>66</v>
      </c>
      <c r="V38" s="18"/>
      <c r="W38" s="18"/>
      <c r="X38" s="18"/>
      <c r="Y38" s="18"/>
      <c r="Z38" s="18"/>
      <c r="AA38" s="212">
        <f>SUM(AA27:AD37)</f>
        <v>20000000</v>
      </c>
      <c r="AB38" s="213"/>
      <c r="AC38" s="213"/>
      <c r="AD38" s="213"/>
      <c r="AE38" s="18" t="s">
        <v>67</v>
      </c>
      <c r="AF38" s="18"/>
      <c r="AG38" s="267"/>
      <c r="AH38" s="267"/>
      <c r="AI38" s="267"/>
      <c r="AJ38" s="267"/>
      <c r="AK38" s="18"/>
      <c r="AL38" s="30"/>
    </row>
    <row r="39" spans="1:38">
      <c r="A39" s="27"/>
      <c r="B39" s="28" t="s">
        <v>77</v>
      </c>
      <c r="C39" s="6"/>
      <c r="D39" s="6"/>
      <c r="E39" s="6"/>
      <c r="F39" s="6"/>
      <c r="G39" s="6"/>
      <c r="H39" s="6"/>
      <c r="I39" s="6"/>
      <c r="J39" s="6"/>
      <c r="K39" s="6"/>
      <c r="L39" s="6"/>
      <c r="M39" s="6"/>
      <c r="N39" s="7"/>
      <c r="O39" s="261" t="s">
        <v>46</v>
      </c>
      <c r="P39" s="262"/>
      <c r="Q39" s="262"/>
      <c r="R39" s="262"/>
      <c r="S39" s="262"/>
      <c r="T39" s="262"/>
      <c r="U39" s="262"/>
      <c r="V39" s="262"/>
      <c r="W39" s="262"/>
      <c r="X39" s="262"/>
      <c r="Y39" s="262"/>
      <c r="Z39" s="262"/>
      <c r="AA39" s="153"/>
      <c r="AB39" s="153"/>
      <c r="AC39" s="153"/>
      <c r="AD39" s="153"/>
      <c r="AE39" s="153"/>
      <c r="AF39" s="153"/>
      <c r="AG39" s="153"/>
      <c r="AH39" s="153"/>
      <c r="AI39" s="153"/>
      <c r="AJ39" s="153"/>
      <c r="AK39" s="153"/>
      <c r="AL39" s="253"/>
    </row>
    <row r="40" spans="1:38">
      <c r="A40" s="31"/>
      <c r="B40" s="32"/>
      <c r="C40" s="200" t="s">
        <v>30</v>
      </c>
      <c r="D40" s="201"/>
      <c r="E40" s="201"/>
      <c r="F40" s="201"/>
      <c r="G40" s="201"/>
      <c r="H40" s="201"/>
      <c r="I40" s="201"/>
      <c r="J40" s="201"/>
      <c r="K40" s="201"/>
      <c r="L40" s="201"/>
      <c r="M40" s="201"/>
      <c r="N40" s="202"/>
      <c r="O40" s="203">
        <v>120000000</v>
      </c>
      <c r="P40" s="183"/>
      <c r="Q40" s="183"/>
      <c r="R40" s="183"/>
      <c r="S40" s="34" t="s">
        <v>17</v>
      </c>
      <c r="T40" s="39"/>
      <c r="U40" s="34"/>
      <c r="V40" s="34"/>
      <c r="W40" s="34"/>
      <c r="X40" s="34"/>
      <c r="Y40" s="34"/>
      <c r="Z40" s="34"/>
      <c r="AA40" s="204"/>
      <c r="AB40" s="204"/>
      <c r="AC40" s="204"/>
      <c r="AD40" s="204"/>
      <c r="AE40" s="34"/>
      <c r="AF40" s="34"/>
      <c r="AG40" s="204"/>
      <c r="AH40" s="204"/>
      <c r="AI40" s="204"/>
      <c r="AJ40" s="204"/>
      <c r="AK40" s="34"/>
      <c r="AL40" s="51"/>
    </row>
    <row r="41" spans="1:38" s="71" customFormat="1" ht="11.25">
      <c r="A41" s="66"/>
      <c r="B41" s="67"/>
      <c r="C41" s="73" t="s">
        <v>24</v>
      </c>
      <c r="D41" s="68"/>
      <c r="E41" s="68"/>
      <c r="F41" s="68"/>
      <c r="G41" s="68"/>
      <c r="H41" s="68"/>
      <c r="I41" s="68"/>
      <c r="J41" s="68"/>
      <c r="K41" s="216" t="s">
        <v>64</v>
      </c>
      <c r="L41" s="216"/>
      <c r="M41" s="216"/>
      <c r="N41" s="217"/>
      <c r="O41" s="95"/>
      <c r="P41" s="96"/>
      <c r="Q41" s="96"/>
      <c r="R41" s="96"/>
      <c r="S41" s="68"/>
      <c r="T41" s="69"/>
      <c r="U41" s="68"/>
      <c r="V41" s="68"/>
      <c r="W41" s="68"/>
      <c r="X41" s="68"/>
      <c r="Y41" s="68"/>
      <c r="Z41" s="68"/>
      <c r="AA41" s="266"/>
      <c r="AB41" s="266"/>
      <c r="AC41" s="266"/>
      <c r="AD41" s="266"/>
      <c r="AE41" s="68"/>
      <c r="AF41" s="68"/>
      <c r="AG41" s="266"/>
      <c r="AH41" s="266"/>
      <c r="AI41" s="266"/>
      <c r="AJ41" s="266"/>
      <c r="AK41" s="68"/>
      <c r="AL41" s="70"/>
    </row>
    <row r="42" spans="1:38">
      <c r="A42" s="31"/>
      <c r="B42" s="32"/>
      <c r="C42" s="200" t="s">
        <v>31</v>
      </c>
      <c r="D42" s="201"/>
      <c r="E42" s="201"/>
      <c r="F42" s="201"/>
      <c r="G42" s="201"/>
      <c r="H42" s="201"/>
      <c r="I42" s="201"/>
      <c r="J42" s="201"/>
      <c r="K42" s="201"/>
      <c r="L42" s="201"/>
      <c r="M42" s="201"/>
      <c r="N42" s="202"/>
      <c r="O42" s="203">
        <v>20000000</v>
      </c>
      <c r="P42" s="183"/>
      <c r="Q42" s="183"/>
      <c r="R42" s="183"/>
      <c r="S42" s="34" t="s">
        <v>17</v>
      </c>
      <c r="T42" s="39"/>
      <c r="U42" s="34"/>
      <c r="V42" s="34"/>
      <c r="W42" s="34"/>
      <c r="X42" s="34"/>
      <c r="Y42" s="34"/>
      <c r="Z42" s="34"/>
      <c r="AA42" s="204"/>
      <c r="AB42" s="204"/>
      <c r="AC42" s="204"/>
      <c r="AD42" s="204"/>
      <c r="AE42" s="34"/>
      <c r="AF42" s="34"/>
      <c r="AG42" s="204"/>
      <c r="AH42" s="204"/>
      <c r="AI42" s="204"/>
      <c r="AJ42" s="204"/>
      <c r="AK42" s="34"/>
      <c r="AL42" s="51"/>
    </row>
    <row r="43" spans="1:38" s="71" customFormat="1" ht="11.25">
      <c r="A43" s="66"/>
      <c r="B43" s="67"/>
      <c r="C43" s="73" t="s">
        <v>24</v>
      </c>
      <c r="D43" s="68"/>
      <c r="E43" s="68"/>
      <c r="F43" s="68"/>
      <c r="G43" s="68"/>
      <c r="H43" s="68"/>
      <c r="I43" s="68"/>
      <c r="J43" s="68"/>
      <c r="K43" s="216" t="s">
        <v>33</v>
      </c>
      <c r="L43" s="216"/>
      <c r="M43" s="216"/>
      <c r="N43" s="217"/>
      <c r="O43" s="95"/>
      <c r="P43" s="96"/>
      <c r="Q43" s="96"/>
      <c r="R43" s="96"/>
      <c r="S43" s="68"/>
      <c r="T43" s="69"/>
      <c r="U43" s="68"/>
      <c r="V43" s="68"/>
      <c r="W43" s="68"/>
      <c r="X43" s="68"/>
      <c r="Y43" s="68"/>
      <c r="Z43" s="68"/>
      <c r="AA43" s="266"/>
      <c r="AB43" s="266"/>
      <c r="AC43" s="266"/>
      <c r="AD43" s="266"/>
      <c r="AE43" s="68"/>
      <c r="AF43" s="68"/>
      <c r="AG43" s="266"/>
      <c r="AH43" s="266"/>
      <c r="AI43" s="266"/>
      <c r="AJ43" s="266"/>
      <c r="AK43" s="68"/>
      <c r="AL43" s="70"/>
    </row>
    <row r="44" spans="1:38">
      <c r="A44" s="31"/>
      <c r="B44" s="32"/>
      <c r="C44" s="200" t="s">
        <v>32</v>
      </c>
      <c r="D44" s="201"/>
      <c r="E44" s="201"/>
      <c r="F44" s="201"/>
      <c r="G44" s="201"/>
      <c r="H44" s="201"/>
      <c r="I44" s="201"/>
      <c r="J44" s="201"/>
      <c r="K44" s="201"/>
      <c r="L44" s="201"/>
      <c r="M44" s="201"/>
      <c r="N44" s="202"/>
      <c r="O44" s="203">
        <v>10000000</v>
      </c>
      <c r="P44" s="183"/>
      <c r="Q44" s="183"/>
      <c r="R44" s="183"/>
      <c r="S44" s="34" t="s">
        <v>17</v>
      </c>
      <c r="T44" s="39"/>
      <c r="U44" s="34"/>
      <c r="V44" s="34"/>
      <c r="W44" s="34"/>
      <c r="X44" s="34"/>
      <c r="Y44" s="34"/>
      <c r="Z44" s="34"/>
      <c r="AA44" s="204"/>
      <c r="AB44" s="204"/>
      <c r="AC44" s="204"/>
      <c r="AD44" s="204"/>
      <c r="AE44" s="34"/>
      <c r="AF44" s="34"/>
      <c r="AG44" s="204"/>
      <c r="AH44" s="204"/>
      <c r="AI44" s="204"/>
      <c r="AJ44" s="204"/>
      <c r="AK44" s="34"/>
      <c r="AL44" s="51"/>
    </row>
    <row r="45" spans="1:38" s="71" customFormat="1" ht="11.25">
      <c r="A45" s="66"/>
      <c r="B45" s="67"/>
      <c r="C45" s="73" t="s">
        <v>24</v>
      </c>
      <c r="D45" s="72"/>
      <c r="E45" s="72"/>
      <c r="F45" s="72"/>
      <c r="G45" s="72"/>
      <c r="H45" s="72"/>
      <c r="I45" s="72"/>
      <c r="J45" s="72"/>
      <c r="K45" s="219">
        <v>8</v>
      </c>
      <c r="L45" s="219"/>
      <c r="M45" s="219"/>
      <c r="N45" s="225"/>
      <c r="O45" s="95"/>
      <c r="P45" s="96"/>
      <c r="Q45" s="96"/>
      <c r="R45" s="96"/>
      <c r="S45" s="68"/>
      <c r="T45" s="69"/>
      <c r="U45" s="68"/>
      <c r="V45" s="68"/>
      <c r="W45" s="68"/>
      <c r="X45" s="68"/>
      <c r="Y45" s="68"/>
      <c r="Z45" s="68"/>
      <c r="AA45" s="266"/>
      <c r="AB45" s="266"/>
      <c r="AC45" s="266"/>
      <c r="AD45" s="266"/>
      <c r="AE45" s="68"/>
      <c r="AF45" s="68"/>
      <c r="AG45" s="266"/>
      <c r="AH45" s="266"/>
      <c r="AI45" s="266"/>
      <c r="AJ45" s="266"/>
      <c r="AK45" s="68"/>
      <c r="AL45" s="70"/>
    </row>
    <row r="46" spans="1:38">
      <c r="A46" s="31"/>
      <c r="B46" s="32"/>
      <c r="C46" s="222"/>
      <c r="D46" s="223"/>
      <c r="E46" s="223"/>
      <c r="F46" s="223"/>
      <c r="G46" s="223"/>
      <c r="H46" s="223"/>
      <c r="I46" s="223"/>
      <c r="J46" s="223"/>
      <c r="K46" s="223"/>
      <c r="L46" s="223"/>
      <c r="M46" s="223"/>
      <c r="N46" s="224"/>
      <c r="O46" s="203"/>
      <c r="P46" s="183"/>
      <c r="Q46" s="183"/>
      <c r="R46" s="183"/>
      <c r="S46" s="34" t="s">
        <v>17</v>
      </c>
      <c r="T46" s="39"/>
      <c r="U46" s="34"/>
      <c r="V46" s="34"/>
      <c r="W46" s="34"/>
      <c r="X46" s="34"/>
      <c r="Y46" s="34"/>
      <c r="Z46" s="34"/>
      <c r="AA46" s="204"/>
      <c r="AB46" s="204"/>
      <c r="AC46" s="204"/>
      <c r="AD46" s="204"/>
      <c r="AE46" s="34"/>
      <c r="AF46" s="34"/>
      <c r="AG46" s="204"/>
      <c r="AH46" s="204"/>
      <c r="AI46" s="204"/>
      <c r="AJ46" s="204"/>
      <c r="AK46" s="34"/>
      <c r="AL46" s="51"/>
    </row>
    <row r="47" spans="1:38" s="71" customFormat="1" ht="11.25">
      <c r="A47" s="66"/>
      <c r="B47" s="67"/>
      <c r="C47" s="73" t="s">
        <v>24</v>
      </c>
      <c r="D47" s="72"/>
      <c r="E47" s="72"/>
      <c r="F47" s="72"/>
      <c r="G47" s="72"/>
      <c r="H47" s="72"/>
      <c r="I47" s="72"/>
      <c r="J47" s="72"/>
      <c r="K47" s="220"/>
      <c r="L47" s="220"/>
      <c r="M47" s="220"/>
      <c r="N47" s="221"/>
      <c r="O47" s="95"/>
      <c r="P47" s="96"/>
      <c r="Q47" s="96"/>
      <c r="R47" s="96"/>
      <c r="S47" s="68"/>
      <c r="T47" s="69"/>
      <c r="U47" s="68"/>
      <c r="V47" s="68"/>
      <c r="W47" s="68"/>
      <c r="X47" s="68"/>
      <c r="Y47" s="68"/>
      <c r="Z47" s="68"/>
      <c r="AA47" s="266"/>
      <c r="AB47" s="266"/>
      <c r="AC47" s="266"/>
      <c r="AD47" s="266"/>
      <c r="AE47" s="68"/>
      <c r="AF47" s="68"/>
      <c r="AG47" s="266"/>
      <c r="AH47" s="266"/>
      <c r="AI47" s="266"/>
      <c r="AJ47" s="266"/>
      <c r="AK47" s="68"/>
      <c r="AL47" s="70"/>
    </row>
    <row r="48" spans="1:38">
      <c r="A48" s="31"/>
      <c r="B48" s="32"/>
      <c r="C48" s="222"/>
      <c r="D48" s="223"/>
      <c r="E48" s="223"/>
      <c r="F48" s="223"/>
      <c r="G48" s="223"/>
      <c r="H48" s="223"/>
      <c r="I48" s="223"/>
      <c r="J48" s="223"/>
      <c r="K48" s="223"/>
      <c r="L48" s="223"/>
      <c r="M48" s="223"/>
      <c r="N48" s="224"/>
      <c r="O48" s="203"/>
      <c r="P48" s="183"/>
      <c r="Q48" s="183"/>
      <c r="R48" s="183"/>
      <c r="S48" s="34" t="s">
        <v>17</v>
      </c>
      <c r="T48" s="39"/>
      <c r="U48" s="34"/>
      <c r="V48" s="34"/>
      <c r="W48" s="34"/>
      <c r="X48" s="34"/>
      <c r="Y48" s="34"/>
      <c r="Z48" s="34"/>
      <c r="AA48" s="204"/>
      <c r="AB48" s="204"/>
      <c r="AC48" s="204"/>
      <c r="AD48" s="204"/>
      <c r="AE48" s="34"/>
      <c r="AF48" s="34"/>
      <c r="AG48" s="204"/>
      <c r="AH48" s="204"/>
      <c r="AI48" s="204"/>
      <c r="AJ48" s="204"/>
      <c r="AK48" s="34"/>
      <c r="AL48" s="51"/>
    </row>
    <row r="49" spans="1:38" s="71" customFormat="1" ht="11.25">
      <c r="A49" s="66"/>
      <c r="B49" s="67"/>
      <c r="C49" s="73" t="s">
        <v>24</v>
      </c>
      <c r="D49" s="72"/>
      <c r="E49" s="72"/>
      <c r="F49" s="72"/>
      <c r="G49" s="72"/>
      <c r="H49" s="72"/>
      <c r="I49" s="72"/>
      <c r="J49" s="72"/>
      <c r="K49" s="220"/>
      <c r="L49" s="220"/>
      <c r="M49" s="220"/>
      <c r="N49" s="221"/>
      <c r="O49" s="95"/>
      <c r="P49" s="96"/>
      <c r="Q49" s="96"/>
      <c r="R49" s="96"/>
      <c r="S49" s="68"/>
      <c r="T49" s="69"/>
      <c r="U49" s="68"/>
      <c r="V49" s="68"/>
      <c r="W49" s="68"/>
      <c r="X49" s="68"/>
      <c r="Y49" s="68"/>
      <c r="Z49" s="68"/>
      <c r="AA49" s="266"/>
      <c r="AB49" s="266"/>
      <c r="AC49" s="266"/>
      <c r="AD49" s="266"/>
      <c r="AE49" s="68"/>
      <c r="AF49" s="68"/>
      <c r="AG49" s="266"/>
      <c r="AH49" s="266"/>
      <c r="AI49" s="266"/>
      <c r="AJ49" s="266"/>
      <c r="AK49" s="68"/>
      <c r="AL49" s="70"/>
    </row>
    <row r="50" spans="1:38" ht="12.75" thickBot="1">
      <c r="A50" s="43"/>
      <c r="B50" s="44"/>
      <c r="C50" s="47"/>
      <c r="D50" s="47"/>
      <c r="E50" s="47"/>
      <c r="F50" s="47"/>
      <c r="G50" s="47"/>
      <c r="H50" s="47"/>
      <c r="I50" s="47"/>
      <c r="J50" s="47" t="s">
        <v>88</v>
      </c>
      <c r="K50" s="47"/>
      <c r="L50" s="47"/>
      <c r="M50" s="47"/>
      <c r="N50" s="114" t="s">
        <v>113</v>
      </c>
      <c r="O50" s="229">
        <f>SUM(O40:R49)</f>
        <v>150000000</v>
      </c>
      <c r="P50" s="230"/>
      <c r="Q50" s="230"/>
      <c r="R50" s="230"/>
      <c r="S50" s="65" t="s">
        <v>17</v>
      </c>
      <c r="T50" s="46"/>
      <c r="U50" s="47"/>
      <c r="V50" s="47"/>
      <c r="W50" s="47"/>
      <c r="X50" s="47"/>
      <c r="Y50" s="45"/>
      <c r="Z50" s="45"/>
      <c r="AA50" s="231"/>
      <c r="AB50" s="231"/>
      <c r="AC50" s="231"/>
      <c r="AD50" s="231"/>
      <c r="AE50" s="45"/>
      <c r="AF50" s="45"/>
      <c r="AG50" s="47"/>
      <c r="AH50" s="47"/>
      <c r="AI50" s="47"/>
      <c r="AJ50" s="47"/>
      <c r="AK50" s="45"/>
      <c r="AL50" s="48"/>
    </row>
    <row r="51" spans="1:38" ht="12.75" thickTop="1">
      <c r="A51" s="31"/>
      <c r="B51" s="3" t="s">
        <v>14</v>
      </c>
      <c r="C51" s="3"/>
      <c r="D51" s="3"/>
      <c r="E51" s="3"/>
      <c r="F51" s="3"/>
      <c r="G51" s="3"/>
      <c r="H51" s="3"/>
      <c r="I51" s="3"/>
      <c r="J51" s="3"/>
      <c r="K51" s="3"/>
      <c r="L51" s="3"/>
      <c r="M51" s="3"/>
      <c r="N51" s="32"/>
      <c r="O51" s="268" t="s">
        <v>46</v>
      </c>
      <c r="P51" s="269"/>
      <c r="Q51" s="269"/>
      <c r="R51" s="269"/>
      <c r="S51" s="269"/>
      <c r="T51" s="269"/>
      <c r="U51" s="269"/>
      <c r="V51" s="269"/>
      <c r="W51" s="269"/>
      <c r="X51" s="269"/>
      <c r="Y51" s="269"/>
      <c r="Z51" s="270"/>
      <c r="AA51" s="271" t="s">
        <v>47</v>
      </c>
      <c r="AB51" s="272"/>
      <c r="AC51" s="272"/>
      <c r="AD51" s="272"/>
      <c r="AE51" s="272"/>
      <c r="AF51" s="272"/>
      <c r="AG51" s="272"/>
      <c r="AH51" s="272"/>
      <c r="AI51" s="272"/>
      <c r="AJ51" s="272"/>
      <c r="AK51" s="272"/>
      <c r="AL51" s="273"/>
    </row>
    <row r="52" spans="1:38" ht="14.25">
      <c r="A52" s="31"/>
      <c r="B52" s="3"/>
      <c r="C52" s="3"/>
      <c r="D52" s="3"/>
      <c r="E52" s="3"/>
      <c r="F52" s="3"/>
      <c r="G52" s="3"/>
      <c r="H52" s="3"/>
      <c r="I52" s="3"/>
      <c r="J52" s="3"/>
      <c r="K52" s="3"/>
      <c r="L52" s="3"/>
      <c r="M52" s="3"/>
      <c r="N52" s="32"/>
      <c r="O52" s="246" t="s">
        <v>52</v>
      </c>
      <c r="P52" s="247"/>
      <c r="Q52" s="247"/>
      <c r="R52" s="247"/>
      <c r="S52" s="247"/>
      <c r="T52" s="84"/>
      <c r="U52" s="247" t="s">
        <v>53</v>
      </c>
      <c r="V52" s="247"/>
      <c r="W52" s="247"/>
      <c r="X52" s="247"/>
      <c r="Y52" s="247"/>
      <c r="Z52" s="248"/>
      <c r="AA52" s="246" t="s">
        <v>143</v>
      </c>
      <c r="AB52" s="247"/>
      <c r="AC52" s="247"/>
      <c r="AD52" s="247"/>
      <c r="AE52" s="247"/>
      <c r="AF52" s="84"/>
      <c r="AG52" s="247" t="s">
        <v>144</v>
      </c>
      <c r="AH52" s="247"/>
      <c r="AI52" s="247"/>
      <c r="AJ52" s="247"/>
      <c r="AK52" s="247"/>
      <c r="AL52" s="314"/>
    </row>
    <row r="53" spans="1:38">
      <c r="A53" s="31"/>
      <c r="B53" s="3"/>
      <c r="C53" s="226" t="s">
        <v>34</v>
      </c>
      <c r="D53" s="227"/>
      <c r="E53" s="227"/>
      <c r="F53" s="227"/>
      <c r="G53" s="227"/>
      <c r="H53" s="227"/>
      <c r="I53" s="227"/>
      <c r="J53" s="227"/>
      <c r="K53" s="227"/>
      <c r="L53" s="227"/>
      <c r="M53" s="227"/>
      <c r="N53" s="228"/>
      <c r="O53" s="181">
        <v>23000000</v>
      </c>
      <c r="P53" s="182"/>
      <c r="Q53" s="182"/>
      <c r="R53" s="182"/>
      <c r="S53" s="56" t="s">
        <v>17</v>
      </c>
      <c r="T53" s="85"/>
      <c r="U53" s="182">
        <v>5000000</v>
      </c>
      <c r="V53" s="182"/>
      <c r="W53" s="182"/>
      <c r="X53" s="182"/>
      <c r="Y53" s="56" t="s">
        <v>17</v>
      </c>
      <c r="Z53" s="60"/>
      <c r="AA53" s="274">
        <f>K72+O72+AA72+AE72</f>
        <v>28000000</v>
      </c>
      <c r="AB53" s="275"/>
      <c r="AC53" s="275"/>
      <c r="AD53" s="275"/>
      <c r="AE53" s="56" t="s">
        <v>17</v>
      </c>
      <c r="AF53" s="60"/>
      <c r="AG53" s="275">
        <f>S72+AI72</f>
        <v>0</v>
      </c>
      <c r="AH53" s="275"/>
      <c r="AI53" s="275"/>
      <c r="AJ53" s="275"/>
      <c r="AK53" s="56" t="s">
        <v>17</v>
      </c>
      <c r="AL53" s="51"/>
    </row>
    <row r="54" spans="1:38">
      <c r="A54" s="31"/>
      <c r="B54" s="3"/>
      <c r="C54" s="238" t="s">
        <v>35</v>
      </c>
      <c r="D54" s="239"/>
      <c r="E54" s="239"/>
      <c r="F54" s="239"/>
      <c r="G54" s="239"/>
      <c r="H54" s="239"/>
      <c r="I54" s="239"/>
      <c r="J54" s="239"/>
      <c r="K54" s="239"/>
      <c r="L54" s="239"/>
      <c r="M54" s="239"/>
      <c r="N54" s="240"/>
      <c r="O54" s="186">
        <v>20000000</v>
      </c>
      <c r="P54" s="187"/>
      <c r="Q54" s="187"/>
      <c r="R54" s="187"/>
      <c r="S54" s="57" t="s">
        <v>17</v>
      </c>
      <c r="T54" s="86"/>
      <c r="U54" s="187">
        <v>5000000</v>
      </c>
      <c r="V54" s="187"/>
      <c r="W54" s="187"/>
      <c r="X54" s="187"/>
      <c r="Y54" s="57" t="s">
        <v>17</v>
      </c>
      <c r="Z54" s="61"/>
      <c r="AA54" s="276">
        <f t="shared" ref="AA54:AA62" si="0">K73+O73+AA73+AE73</f>
        <v>25000000</v>
      </c>
      <c r="AB54" s="277"/>
      <c r="AC54" s="277"/>
      <c r="AD54" s="277"/>
      <c r="AE54" s="57" t="s">
        <v>17</v>
      </c>
      <c r="AF54" s="61"/>
      <c r="AG54" s="277">
        <f t="shared" ref="AG54:AG62" si="1">S73+AI73</f>
        <v>0</v>
      </c>
      <c r="AH54" s="277"/>
      <c r="AI54" s="277"/>
      <c r="AJ54" s="277"/>
      <c r="AK54" s="57" t="s">
        <v>17</v>
      </c>
      <c r="AL54" s="52"/>
    </row>
    <row r="55" spans="1:38">
      <c r="A55" s="31"/>
      <c r="B55" s="3"/>
      <c r="C55" s="238" t="s">
        <v>36</v>
      </c>
      <c r="D55" s="239"/>
      <c r="E55" s="239"/>
      <c r="F55" s="239"/>
      <c r="G55" s="239"/>
      <c r="H55" s="239"/>
      <c r="I55" s="239"/>
      <c r="J55" s="239"/>
      <c r="K55" s="239"/>
      <c r="L55" s="239"/>
      <c r="M55" s="239"/>
      <c r="N55" s="240"/>
      <c r="O55" s="186">
        <v>20000000</v>
      </c>
      <c r="P55" s="187"/>
      <c r="Q55" s="187"/>
      <c r="R55" s="187"/>
      <c r="S55" s="57" t="s">
        <v>17</v>
      </c>
      <c r="T55" s="86"/>
      <c r="U55" s="187">
        <v>5000000</v>
      </c>
      <c r="V55" s="187"/>
      <c r="W55" s="187"/>
      <c r="X55" s="187"/>
      <c r="Y55" s="57" t="s">
        <v>17</v>
      </c>
      <c r="Z55" s="61"/>
      <c r="AA55" s="276">
        <f t="shared" si="0"/>
        <v>25000000</v>
      </c>
      <c r="AB55" s="277"/>
      <c r="AC55" s="277"/>
      <c r="AD55" s="277"/>
      <c r="AE55" s="57" t="s">
        <v>17</v>
      </c>
      <c r="AF55" s="61"/>
      <c r="AG55" s="277">
        <f t="shared" si="1"/>
        <v>0</v>
      </c>
      <c r="AH55" s="277"/>
      <c r="AI55" s="277"/>
      <c r="AJ55" s="277"/>
      <c r="AK55" s="57" t="s">
        <v>17</v>
      </c>
      <c r="AL55" s="52"/>
    </row>
    <row r="56" spans="1:38">
      <c r="A56" s="31"/>
      <c r="B56" s="3"/>
      <c r="C56" s="238" t="s">
        <v>37</v>
      </c>
      <c r="D56" s="239"/>
      <c r="E56" s="239"/>
      <c r="F56" s="239"/>
      <c r="G56" s="239"/>
      <c r="H56" s="239"/>
      <c r="I56" s="239"/>
      <c r="J56" s="239"/>
      <c r="K56" s="239"/>
      <c r="L56" s="239"/>
      <c r="M56" s="239"/>
      <c r="N56" s="240"/>
      <c r="O56" s="186">
        <v>10000000</v>
      </c>
      <c r="P56" s="187"/>
      <c r="Q56" s="187"/>
      <c r="R56" s="187"/>
      <c r="S56" s="57" t="s">
        <v>17</v>
      </c>
      <c r="T56" s="86"/>
      <c r="U56" s="187">
        <v>0</v>
      </c>
      <c r="V56" s="187"/>
      <c r="W56" s="187"/>
      <c r="X56" s="187"/>
      <c r="Y56" s="57" t="s">
        <v>17</v>
      </c>
      <c r="Z56" s="61"/>
      <c r="AA56" s="276">
        <f t="shared" si="0"/>
        <v>10000000</v>
      </c>
      <c r="AB56" s="277"/>
      <c r="AC56" s="277"/>
      <c r="AD56" s="277"/>
      <c r="AE56" s="57" t="s">
        <v>17</v>
      </c>
      <c r="AF56" s="61"/>
      <c r="AG56" s="277">
        <f t="shared" si="1"/>
        <v>0</v>
      </c>
      <c r="AH56" s="277"/>
      <c r="AI56" s="277"/>
      <c r="AJ56" s="277"/>
      <c r="AK56" s="57" t="s">
        <v>17</v>
      </c>
      <c r="AL56" s="52"/>
    </row>
    <row r="57" spans="1:38">
      <c r="A57" s="31"/>
      <c r="B57" s="3"/>
      <c r="C57" s="238" t="s">
        <v>38</v>
      </c>
      <c r="D57" s="239"/>
      <c r="E57" s="239"/>
      <c r="F57" s="239"/>
      <c r="G57" s="239"/>
      <c r="H57" s="239"/>
      <c r="I57" s="239"/>
      <c r="J57" s="239"/>
      <c r="K57" s="239"/>
      <c r="L57" s="239"/>
      <c r="M57" s="239"/>
      <c r="N57" s="240"/>
      <c r="O57" s="186">
        <v>10000000</v>
      </c>
      <c r="P57" s="187"/>
      <c r="Q57" s="187"/>
      <c r="R57" s="187"/>
      <c r="S57" s="57" t="s">
        <v>17</v>
      </c>
      <c r="T57" s="86"/>
      <c r="U57" s="187">
        <v>0</v>
      </c>
      <c r="V57" s="187"/>
      <c r="W57" s="187"/>
      <c r="X57" s="187"/>
      <c r="Y57" s="57" t="s">
        <v>17</v>
      </c>
      <c r="Z57" s="61"/>
      <c r="AA57" s="276">
        <f t="shared" si="0"/>
        <v>10000000</v>
      </c>
      <c r="AB57" s="277"/>
      <c r="AC57" s="277"/>
      <c r="AD57" s="277"/>
      <c r="AE57" s="57" t="s">
        <v>17</v>
      </c>
      <c r="AF57" s="61"/>
      <c r="AG57" s="277">
        <f t="shared" si="1"/>
        <v>0</v>
      </c>
      <c r="AH57" s="277"/>
      <c r="AI57" s="277"/>
      <c r="AJ57" s="277"/>
      <c r="AK57" s="57" t="s">
        <v>17</v>
      </c>
      <c r="AL57" s="52"/>
    </row>
    <row r="58" spans="1:38">
      <c r="A58" s="31"/>
      <c r="B58" s="3"/>
      <c r="C58" s="238" t="s">
        <v>39</v>
      </c>
      <c r="D58" s="239"/>
      <c r="E58" s="239"/>
      <c r="F58" s="239"/>
      <c r="G58" s="239"/>
      <c r="H58" s="239"/>
      <c r="I58" s="239"/>
      <c r="J58" s="239"/>
      <c r="K58" s="239"/>
      <c r="L58" s="239"/>
      <c r="M58" s="239"/>
      <c r="N58" s="240"/>
      <c r="O58" s="186">
        <v>5000000</v>
      </c>
      <c r="P58" s="187"/>
      <c r="Q58" s="187"/>
      <c r="R58" s="187"/>
      <c r="S58" s="57" t="s">
        <v>17</v>
      </c>
      <c r="T58" s="86"/>
      <c r="U58" s="187">
        <v>0</v>
      </c>
      <c r="V58" s="187"/>
      <c r="W58" s="187"/>
      <c r="X58" s="187"/>
      <c r="Y58" s="57" t="s">
        <v>17</v>
      </c>
      <c r="Z58" s="61"/>
      <c r="AA58" s="276">
        <f t="shared" si="0"/>
        <v>5000000</v>
      </c>
      <c r="AB58" s="277"/>
      <c r="AC58" s="277"/>
      <c r="AD58" s="277"/>
      <c r="AE58" s="57" t="s">
        <v>17</v>
      </c>
      <c r="AF58" s="61"/>
      <c r="AG58" s="277">
        <f t="shared" si="1"/>
        <v>0</v>
      </c>
      <c r="AH58" s="277"/>
      <c r="AI58" s="277"/>
      <c r="AJ58" s="277"/>
      <c r="AK58" s="57" t="s">
        <v>17</v>
      </c>
      <c r="AL58" s="52"/>
    </row>
    <row r="59" spans="1:38">
      <c r="A59" s="31"/>
      <c r="B59" s="3"/>
      <c r="C59" s="238" t="s">
        <v>40</v>
      </c>
      <c r="D59" s="239"/>
      <c r="E59" s="239"/>
      <c r="F59" s="239"/>
      <c r="G59" s="239"/>
      <c r="H59" s="239"/>
      <c r="I59" s="239"/>
      <c r="J59" s="239"/>
      <c r="K59" s="239"/>
      <c r="L59" s="239"/>
      <c r="M59" s="239"/>
      <c r="N59" s="240"/>
      <c r="O59" s="186">
        <v>5000000</v>
      </c>
      <c r="P59" s="187"/>
      <c r="Q59" s="187"/>
      <c r="R59" s="187"/>
      <c r="S59" s="57" t="s">
        <v>17</v>
      </c>
      <c r="T59" s="86"/>
      <c r="U59" s="187">
        <v>0</v>
      </c>
      <c r="V59" s="187"/>
      <c r="W59" s="187"/>
      <c r="X59" s="187"/>
      <c r="Y59" s="57" t="s">
        <v>17</v>
      </c>
      <c r="Z59" s="61"/>
      <c r="AA59" s="276">
        <f t="shared" si="0"/>
        <v>5000000</v>
      </c>
      <c r="AB59" s="277"/>
      <c r="AC59" s="277"/>
      <c r="AD59" s="277"/>
      <c r="AE59" s="57" t="s">
        <v>17</v>
      </c>
      <c r="AF59" s="61"/>
      <c r="AG59" s="277">
        <f t="shared" si="1"/>
        <v>0</v>
      </c>
      <c r="AH59" s="277"/>
      <c r="AI59" s="277"/>
      <c r="AJ59" s="277"/>
      <c r="AK59" s="57" t="s">
        <v>17</v>
      </c>
      <c r="AL59" s="52"/>
    </row>
    <row r="60" spans="1:38">
      <c r="A60" s="31"/>
      <c r="B60" s="3"/>
      <c r="C60" s="238" t="s">
        <v>63</v>
      </c>
      <c r="D60" s="239"/>
      <c r="E60" s="239"/>
      <c r="F60" s="239"/>
      <c r="G60" s="239"/>
      <c r="H60" s="239"/>
      <c r="I60" s="239"/>
      <c r="J60" s="239"/>
      <c r="K60" s="239"/>
      <c r="L60" s="239"/>
      <c r="M60" s="239"/>
      <c r="N60" s="240"/>
      <c r="O60" s="186">
        <v>10000000</v>
      </c>
      <c r="P60" s="187"/>
      <c r="Q60" s="187"/>
      <c r="R60" s="187"/>
      <c r="S60" s="57" t="s">
        <v>17</v>
      </c>
      <c r="T60" s="86"/>
      <c r="U60" s="187">
        <v>5000000</v>
      </c>
      <c r="V60" s="187"/>
      <c r="W60" s="187"/>
      <c r="X60" s="187"/>
      <c r="Y60" s="57" t="s">
        <v>17</v>
      </c>
      <c r="Z60" s="61"/>
      <c r="AA60" s="276">
        <f t="shared" si="0"/>
        <v>15000000</v>
      </c>
      <c r="AB60" s="277"/>
      <c r="AC60" s="277"/>
      <c r="AD60" s="277"/>
      <c r="AE60" s="57" t="s">
        <v>17</v>
      </c>
      <c r="AF60" s="61"/>
      <c r="AG60" s="277">
        <f t="shared" si="1"/>
        <v>0</v>
      </c>
      <c r="AH60" s="277"/>
      <c r="AI60" s="277"/>
      <c r="AJ60" s="277"/>
      <c r="AK60" s="57" t="s">
        <v>17</v>
      </c>
      <c r="AL60" s="52"/>
    </row>
    <row r="61" spans="1:38">
      <c r="A61" s="31"/>
      <c r="B61" s="3"/>
      <c r="C61" s="238" t="s">
        <v>97</v>
      </c>
      <c r="D61" s="239"/>
      <c r="E61" s="239"/>
      <c r="F61" s="239"/>
      <c r="G61" s="239"/>
      <c r="H61" s="239"/>
      <c r="I61" s="239"/>
      <c r="J61" s="239"/>
      <c r="K61" s="239"/>
      <c r="L61" s="239"/>
      <c r="M61" s="239"/>
      <c r="N61" s="240"/>
      <c r="O61" s="186">
        <v>30000000</v>
      </c>
      <c r="P61" s="187"/>
      <c r="Q61" s="187"/>
      <c r="R61" s="187"/>
      <c r="S61" s="57" t="s">
        <v>17</v>
      </c>
      <c r="T61" s="86"/>
      <c r="U61" s="187"/>
      <c r="V61" s="187"/>
      <c r="W61" s="187"/>
      <c r="X61" s="187"/>
      <c r="Y61" s="57" t="s">
        <v>17</v>
      </c>
      <c r="Z61" s="61"/>
      <c r="AA61" s="276">
        <f t="shared" si="0"/>
        <v>25000000</v>
      </c>
      <c r="AB61" s="277"/>
      <c r="AC61" s="277"/>
      <c r="AD61" s="277"/>
      <c r="AE61" s="57" t="s">
        <v>17</v>
      </c>
      <c r="AF61" s="61"/>
      <c r="AG61" s="277">
        <f t="shared" si="1"/>
        <v>5000000</v>
      </c>
      <c r="AH61" s="277"/>
      <c r="AI61" s="277"/>
      <c r="AJ61" s="277"/>
      <c r="AK61" s="57" t="s">
        <v>17</v>
      </c>
      <c r="AL61" s="52"/>
    </row>
    <row r="62" spans="1:38">
      <c r="A62" s="31"/>
      <c r="B62" s="3"/>
      <c r="C62" s="238"/>
      <c r="D62" s="239"/>
      <c r="E62" s="239"/>
      <c r="F62" s="239"/>
      <c r="G62" s="239"/>
      <c r="H62" s="239"/>
      <c r="I62" s="239"/>
      <c r="J62" s="239"/>
      <c r="K62" s="239"/>
      <c r="L62" s="239"/>
      <c r="M62" s="239"/>
      <c r="N62" s="240"/>
      <c r="O62" s="186"/>
      <c r="P62" s="187"/>
      <c r="Q62" s="187"/>
      <c r="R62" s="187"/>
      <c r="S62" s="57" t="s">
        <v>17</v>
      </c>
      <c r="T62" s="86"/>
      <c r="U62" s="187"/>
      <c r="V62" s="187"/>
      <c r="W62" s="187"/>
      <c r="X62" s="187"/>
      <c r="Y62" s="57" t="s">
        <v>17</v>
      </c>
      <c r="Z62" s="61"/>
      <c r="AA62" s="276">
        <f t="shared" si="0"/>
        <v>0</v>
      </c>
      <c r="AB62" s="277"/>
      <c r="AC62" s="277"/>
      <c r="AD62" s="277"/>
      <c r="AE62" s="57" t="s">
        <v>17</v>
      </c>
      <c r="AF62" s="61"/>
      <c r="AG62" s="277">
        <f t="shared" si="1"/>
        <v>0</v>
      </c>
      <c r="AH62" s="277"/>
      <c r="AI62" s="277"/>
      <c r="AJ62" s="277"/>
      <c r="AK62" s="57" t="s">
        <v>17</v>
      </c>
      <c r="AL62" s="52"/>
    </row>
    <row r="63" spans="1:38">
      <c r="A63" s="31"/>
      <c r="B63" s="3"/>
      <c r="C63" s="241"/>
      <c r="D63" s="242"/>
      <c r="E63" s="242"/>
      <c r="F63" s="242"/>
      <c r="G63" s="242"/>
      <c r="H63" s="242"/>
      <c r="I63" s="242"/>
      <c r="J63" s="242"/>
      <c r="K63" s="242"/>
      <c r="L63" s="242"/>
      <c r="M63" s="242"/>
      <c r="N63" s="243"/>
      <c r="O63" s="207"/>
      <c r="P63" s="208"/>
      <c r="Q63" s="208"/>
      <c r="R63" s="208"/>
      <c r="S63" s="58" t="s">
        <v>17</v>
      </c>
      <c r="T63" s="87"/>
      <c r="U63" s="208"/>
      <c r="V63" s="208"/>
      <c r="W63" s="208"/>
      <c r="X63" s="208"/>
      <c r="Y63" s="58" t="s">
        <v>17</v>
      </c>
      <c r="Z63" s="62"/>
      <c r="AA63" s="276">
        <f t="shared" ref="AA63" si="2">K82+O82+AA82+AE82</f>
        <v>0</v>
      </c>
      <c r="AB63" s="277"/>
      <c r="AC63" s="277"/>
      <c r="AD63" s="277"/>
      <c r="AE63" s="58" t="s">
        <v>17</v>
      </c>
      <c r="AF63" s="62"/>
      <c r="AG63" s="277">
        <f t="shared" ref="AG63" si="3">S82+AI82</f>
        <v>0</v>
      </c>
      <c r="AH63" s="277"/>
      <c r="AI63" s="277"/>
      <c r="AJ63" s="277"/>
      <c r="AK63" s="58" t="s">
        <v>17</v>
      </c>
      <c r="AL63" s="53"/>
    </row>
    <row r="64" spans="1:38" ht="19.5" customHeight="1" thickBot="1">
      <c r="A64" s="17"/>
      <c r="B64" s="18"/>
      <c r="C64" s="49"/>
      <c r="D64" s="50"/>
      <c r="E64" s="50"/>
      <c r="F64" s="50"/>
      <c r="G64" s="50"/>
      <c r="H64" s="50"/>
      <c r="I64" s="50"/>
      <c r="J64" s="50" t="s">
        <v>88</v>
      </c>
      <c r="K64" s="50"/>
      <c r="L64" s="50"/>
      <c r="M64" s="50"/>
      <c r="N64" s="100" t="s">
        <v>91</v>
      </c>
      <c r="O64" s="244">
        <f>SUM(O53:R63)</f>
        <v>133000000</v>
      </c>
      <c r="P64" s="245"/>
      <c r="Q64" s="245"/>
      <c r="R64" s="245"/>
      <c r="S64" s="59" t="s">
        <v>17</v>
      </c>
      <c r="T64" s="115" t="s">
        <v>89</v>
      </c>
      <c r="U64" s="245">
        <f>SUM(U53:X63)</f>
        <v>20000000</v>
      </c>
      <c r="V64" s="245"/>
      <c r="W64" s="245"/>
      <c r="X64" s="245"/>
      <c r="Y64" s="59" t="s">
        <v>17</v>
      </c>
      <c r="Z64" s="115" t="s">
        <v>90</v>
      </c>
      <c r="AA64" s="245">
        <f>SUM(AA53:AD63)</f>
        <v>148000000</v>
      </c>
      <c r="AB64" s="245"/>
      <c r="AC64" s="245"/>
      <c r="AD64" s="245"/>
      <c r="AE64" s="59" t="s">
        <v>17</v>
      </c>
      <c r="AF64" s="148" t="s">
        <v>124</v>
      </c>
      <c r="AG64" s="245">
        <f>SUM(AG53:AJ63)</f>
        <v>5000000</v>
      </c>
      <c r="AH64" s="245"/>
      <c r="AI64" s="245"/>
      <c r="AJ64" s="245"/>
      <c r="AK64" s="59" t="s">
        <v>17</v>
      </c>
      <c r="AL64" s="120" t="s">
        <v>93</v>
      </c>
    </row>
    <row r="65" spans="1:38" ht="6.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ht="12.75" thickBot="1">
      <c r="A67" s="2"/>
      <c r="B67" s="93"/>
      <c r="C67" s="103" t="s">
        <v>41</v>
      </c>
      <c r="D67" s="93"/>
      <c r="E67" s="93"/>
      <c r="F67" s="93"/>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s="4" customFormat="1" ht="15" customHeight="1" thickBot="1">
      <c r="A68" s="24"/>
      <c r="B68" s="25" t="s">
        <v>45</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83" t="s">
        <v>49</v>
      </c>
    </row>
    <row r="69" spans="1:38" s="4" customFormat="1" ht="13.5" customHeight="1">
      <c r="A69" s="316" t="s">
        <v>50</v>
      </c>
      <c r="B69" s="317"/>
      <c r="C69" s="317"/>
      <c r="D69" s="317"/>
      <c r="E69" s="317"/>
      <c r="F69" s="318"/>
      <c r="G69" s="315" t="s">
        <v>52</v>
      </c>
      <c r="H69" s="153"/>
      <c r="I69" s="153"/>
      <c r="J69" s="153"/>
      <c r="K69" s="153"/>
      <c r="L69" s="153"/>
      <c r="M69" s="153"/>
      <c r="N69" s="153"/>
      <c r="O69" s="153"/>
      <c r="P69" s="153"/>
      <c r="Q69" s="153"/>
      <c r="R69" s="153"/>
      <c r="S69" s="153"/>
      <c r="T69" s="153"/>
      <c r="U69" s="153"/>
      <c r="V69" s="253"/>
      <c r="W69" s="315" t="s">
        <v>53</v>
      </c>
      <c r="X69" s="153"/>
      <c r="Y69" s="153"/>
      <c r="Z69" s="153"/>
      <c r="AA69" s="153"/>
      <c r="AB69" s="153"/>
      <c r="AC69" s="153"/>
      <c r="AD69" s="153"/>
      <c r="AE69" s="153"/>
      <c r="AF69" s="153"/>
      <c r="AG69" s="153"/>
      <c r="AH69" s="153"/>
      <c r="AI69" s="153"/>
      <c r="AJ69" s="153"/>
      <c r="AK69" s="153"/>
      <c r="AL69" s="253"/>
    </row>
    <row r="70" spans="1:38" s="4" customFormat="1">
      <c r="A70" s="319"/>
      <c r="B70" s="320"/>
      <c r="C70" s="320"/>
      <c r="D70" s="320"/>
      <c r="E70" s="320"/>
      <c r="F70" s="321"/>
      <c r="G70" s="278" t="s">
        <v>48</v>
      </c>
      <c r="H70" s="278"/>
      <c r="I70" s="278"/>
      <c r="J70" s="279"/>
      <c r="K70" s="280" t="s">
        <v>145</v>
      </c>
      <c r="L70" s="278"/>
      <c r="M70" s="278"/>
      <c r="N70" s="279"/>
      <c r="O70" s="280" t="s">
        <v>146</v>
      </c>
      <c r="P70" s="278"/>
      <c r="Q70" s="278"/>
      <c r="R70" s="279"/>
      <c r="S70" s="280" t="s">
        <v>149</v>
      </c>
      <c r="T70" s="278"/>
      <c r="U70" s="278"/>
      <c r="V70" s="281"/>
      <c r="W70" s="278" t="s">
        <v>48</v>
      </c>
      <c r="X70" s="278"/>
      <c r="Y70" s="278"/>
      <c r="Z70" s="279"/>
      <c r="AA70" s="280" t="s">
        <v>147</v>
      </c>
      <c r="AB70" s="278"/>
      <c r="AC70" s="278"/>
      <c r="AD70" s="279"/>
      <c r="AE70" s="280" t="s">
        <v>148</v>
      </c>
      <c r="AF70" s="278"/>
      <c r="AG70" s="278"/>
      <c r="AH70" s="279"/>
      <c r="AI70" s="280" t="s">
        <v>149</v>
      </c>
      <c r="AJ70" s="278"/>
      <c r="AK70" s="278"/>
      <c r="AL70" s="281"/>
    </row>
    <row r="71" spans="1:38" s="4" customFormat="1" ht="25.5" customHeight="1" thickBot="1">
      <c r="A71" s="322"/>
      <c r="B71" s="323"/>
      <c r="C71" s="323"/>
      <c r="D71" s="323"/>
      <c r="E71" s="323"/>
      <c r="F71" s="324"/>
      <c r="G71" s="282" t="s">
        <v>56</v>
      </c>
      <c r="H71" s="282"/>
      <c r="I71" s="282"/>
      <c r="J71" s="283"/>
      <c r="K71" s="284" t="s">
        <v>57</v>
      </c>
      <c r="L71" s="282"/>
      <c r="M71" s="282"/>
      <c r="N71" s="283"/>
      <c r="O71" s="284" t="s">
        <v>58</v>
      </c>
      <c r="P71" s="282"/>
      <c r="Q71" s="282"/>
      <c r="R71" s="283"/>
      <c r="S71" s="285" t="s">
        <v>114</v>
      </c>
      <c r="T71" s="282"/>
      <c r="U71" s="282"/>
      <c r="V71" s="286"/>
      <c r="W71" s="282" t="s">
        <v>59</v>
      </c>
      <c r="X71" s="282"/>
      <c r="Y71" s="282"/>
      <c r="Z71" s="283"/>
      <c r="AA71" s="284" t="s">
        <v>60</v>
      </c>
      <c r="AB71" s="282"/>
      <c r="AC71" s="282"/>
      <c r="AD71" s="283"/>
      <c r="AE71" s="284" t="s">
        <v>61</v>
      </c>
      <c r="AF71" s="282"/>
      <c r="AG71" s="282"/>
      <c r="AH71" s="283"/>
      <c r="AI71" s="285" t="s">
        <v>115</v>
      </c>
      <c r="AJ71" s="282"/>
      <c r="AK71" s="282"/>
      <c r="AL71" s="286"/>
    </row>
    <row r="72" spans="1:38" s="4" customFormat="1" ht="12.75" thickTop="1">
      <c r="A72" s="81"/>
      <c r="B72" s="287" t="str">
        <f>C53</f>
        <v>(株)AA</v>
      </c>
      <c r="C72" s="287"/>
      <c r="D72" s="287"/>
      <c r="E72" s="287"/>
      <c r="F72" s="288"/>
      <c r="G72" s="289">
        <f>O53</f>
        <v>23000000</v>
      </c>
      <c r="H72" s="290"/>
      <c r="I72" s="290"/>
      <c r="J72" s="291"/>
      <c r="K72" s="292">
        <v>10000000</v>
      </c>
      <c r="L72" s="293"/>
      <c r="M72" s="293"/>
      <c r="N72" s="294"/>
      <c r="O72" s="292">
        <v>13000000</v>
      </c>
      <c r="P72" s="293"/>
      <c r="Q72" s="293"/>
      <c r="R72" s="294"/>
      <c r="S72" s="295">
        <f>G72-K72-O72</f>
        <v>0</v>
      </c>
      <c r="T72" s="290"/>
      <c r="U72" s="290"/>
      <c r="V72" s="296"/>
      <c r="W72" s="289">
        <f>U53</f>
        <v>5000000</v>
      </c>
      <c r="X72" s="290"/>
      <c r="Y72" s="290"/>
      <c r="Z72" s="291"/>
      <c r="AA72" s="292">
        <v>2500000</v>
      </c>
      <c r="AB72" s="293"/>
      <c r="AC72" s="293"/>
      <c r="AD72" s="294"/>
      <c r="AE72" s="292">
        <v>2500000</v>
      </c>
      <c r="AF72" s="293"/>
      <c r="AG72" s="293"/>
      <c r="AH72" s="294"/>
      <c r="AI72" s="295">
        <f>W72-AA72-AE72</f>
        <v>0</v>
      </c>
      <c r="AJ72" s="290"/>
      <c r="AK72" s="290"/>
      <c r="AL72" s="296"/>
    </row>
    <row r="73" spans="1:38" s="4" customFormat="1">
      <c r="A73" s="82"/>
      <c r="B73" s="287" t="str">
        <f t="shared" ref="B73:B82" si="4">C54</f>
        <v>BB(株)</v>
      </c>
      <c r="C73" s="287"/>
      <c r="D73" s="287"/>
      <c r="E73" s="287"/>
      <c r="F73" s="288"/>
      <c r="G73" s="289">
        <f t="shared" ref="G73:G81" si="5">O54</f>
        <v>20000000</v>
      </c>
      <c r="H73" s="290"/>
      <c r="I73" s="290"/>
      <c r="J73" s="291"/>
      <c r="K73" s="292">
        <v>10000000</v>
      </c>
      <c r="L73" s="293"/>
      <c r="M73" s="293"/>
      <c r="N73" s="294"/>
      <c r="O73" s="292">
        <v>10000000</v>
      </c>
      <c r="P73" s="293"/>
      <c r="Q73" s="293"/>
      <c r="R73" s="294"/>
      <c r="S73" s="295">
        <f t="shared" ref="S73:S81" si="6">G73-K73-O73</f>
        <v>0</v>
      </c>
      <c r="T73" s="290"/>
      <c r="U73" s="290"/>
      <c r="V73" s="296"/>
      <c r="W73" s="289">
        <f t="shared" ref="W73:W81" si="7">U54</f>
        <v>5000000</v>
      </c>
      <c r="X73" s="290"/>
      <c r="Y73" s="290"/>
      <c r="Z73" s="291"/>
      <c r="AA73" s="292">
        <v>2500000</v>
      </c>
      <c r="AB73" s="293"/>
      <c r="AC73" s="293"/>
      <c r="AD73" s="294"/>
      <c r="AE73" s="292">
        <v>2500000</v>
      </c>
      <c r="AF73" s="293"/>
      <c r="AG73" s="293"/>
      <c r="AH73" s="294"/>
      <c r="AI73" s="295">
        <f t="shared" ref="AI73:AI81" si="8">W73-AA73-AE73</f>
        <v>0</v>
      </c>
      <c r="AJ73" s="290"/>
      <c r="AK73" s="290"/>
      <c r="AL73" s="296"/>
    </row>
    <row r="74" spans="1:38" s="4" customFormat="1">
      <c r="A74" s="82"/>
      <c r="B74" s="287" t="str">
        <f t="shared" si="4"/>
        <v>CC(株)</v>
      </c>
      <c r="C74" s="287"/>
      <c r="D74" s="287"/>
      <c r="E74" s="287"/>
      <c r="F74" s="288"/>
      <c r="G74" s="289">
        <f t="shared" si="5"/>
        <v>20000000</v>
      </c>
      <c r="H74" s="290"/>
      <c r="I74" s="290"/>
      <c r="J74" s="291"/>
      <c r="K74" s="292">
        <v>10000000</v>
      </c>
      <c r="L74" s="293"/>
      <c r="M74" s="293"/>
      <c r="N74" s="294"/>
      <c r="O74" s="292">
        <v>10000000</v>
      </c>
      <c r="P74" s="293"/>
      <c r="Q74" s="293"/>
      <c r="R74" s="294"/>
      <c r="S74" s="295">
        <f t="shared" si="6"/>
        <v>0</v>
      </c>
      <c r="T74" s="290"/>
      <c r="U74" s="290"/>
      <c r="V74" s="296"/>
      <c r="W74" s="289">
        <f t="shared" si="7"/>
        <v>5000000</v>
      </c>
      <c r="X74" s="290"/>
      <c r="Y74" s="290"/>
      <c r="Z74" s="291"/>
      <c r="AA74" s="292">
        <v>2500000</v>
      </c>
      <c r="AB74" s="293"/>
      <c r="AC74" s="293"/>
      <c r="AD74" s="294"/>
      <c r="AE74" s="292">
        <v>2500000</v>
      </c>
      <c r="AF74" s="293"/>
      <c r="AG74" s="293"/>
      <c r="AH74" s="294"/>
      <c r="AI74" s="295">
        <f t="shared" si="8"/>
        <v>0</v>
      </c>
      <c r="AJ74" s="290"/>
      <c r="AK74" s="290"/>
      <c r="AL74" s="296"/>
    </row>
    <row r="75" spans="1:38" s="4" customFormat="1">
      <c r="A75" s="82"/>
      <c r="B75" s="287" t="str">
        <f t="shared" si="4"/>
        <v>(株)DD</v>
      </c>
      <c r="C75" s="287"/>
      <c r="D75" s="287"/>
      <c r="E75" s="287"/>
      <c r="F75" s="288"/>
      <c r="G75" s="289">
        <f t="shared" si="5"/>
        <v>10000000</v>
      </c>
      <c r="H75" s="290"/>
      <c r="I75" s="290"/>
      <c r="J75" s="291"/>
      <c r="K75" s="292">
        <v>5000000</v>
      </c>
      <c r="L75" s="293"/>
      <c r="M75" s="293"/>
      <c r="N75" s="294"/>
      <c r="O75" s="292">
        <v>5000000</v>
      </c>
      <c r="P75" s="293"/>
      <c r="Q75" s="293"/>
      <c r="R75" s="294"/>
      <c r="S75" s="295">
        <f t="shared" si="6"/>
        <v>0</v>
      </c>
      <c r="T75" s="290"/>
      <c r="U75" s="290"/>
      <c r="V75" s="296"/>
      <c r="W75" s="289">
        <f t="shared" si="7"/>
        <v>0</v>
      </c>
      <c r="X75" s="290"/>
      <c r="Y75" s="290"/>
      <c r="Z75" s="291"/>
      <c r="AA75" s="292"/>
      <c r="AB75" s="293"/>
      <c r="AC75" s="293"/>
      <c r="AD75" s="294"/>
      <c r="AE75" s="292"/>
      <c r="AF75" s="293"/>
      <c r="AG75" s="293"/>
      <c r="AH75" s="294"/>
      <c r="AI75" s="295">
        <f t="shared" si="8"/>
        <v>0</v>
      </c>
      <c r="AJ75" s="290"/>
      <c r="AK75" s="290"/>
      <c r="AL75" s="296"/>
    </row>
    <row r="76" spans="1:38" s="4" customFormat="1">
      <c r="A76" s="82"/>
      <c r="B76" s="287" t="str">
        <f t="shared" si="4"/>
        <v>(株)EE</v>
      </c>
      <c r="C76" s="287"/>
      <c r="D76" s="287"/>
      <c r="E76" s="287"/>
      <c r="F76" s="288"/>
      <c r="G76" s="289">
        <f t="shared" si="5"/>
        <v>10000000</v>
      </c>
      <c r="H76" s="290"/>
      <c r="I76" s="290"/>
      <c r="J76" s="291"/>
      <c r="K76" s="292">
        <v>5000000</v>
      </c>
      <c r="L76" s="293"/>
      <c r="M76" s="293"/>
      <c r="N76" s="294"/>
      <c r="O76" s="292">
        <v>5000000</v>
      </c>
      <c r="P76" s="293"/>
      <c r="Q76" s="293"/>
      <c r="R76" s="294"/>
      <c r="S76" s="295">
        <f t="shared" si="6"/>
        <v>0</v>
      </c>
      <c r="T76" s="290"/>
      <c r="U76" s="290"/>
      <c r="V76" s="296"/>
      <c r="W76" s="289">
        <f t="shared" si="7"/>
        <v>0</v>
      </c>
      <c r="X76" s="290"/>
      <c r="Y76" s="290"/>
      <c r="Z76" s="291"/>
      <c r="AA76" s="292"/>
      <c r="AB76" s="293"/>
      <c r="AC76" s="293"/>
      <c r="AD76" s="294"/>
      <c r="AE76" s="292"/>
      <c r="AF76" s="293"/>
      <c r="AG76" s="293"/>
      <c r="AH76" s="294"/>
      <c r="AI76" s="295">
        <f t="shared" si="8"/>
        <v>0</v>
      </c>
      <c r="AJ76" s="290"/>
      <c r="AK76" s="290"/>
      <c r="AL76" s="296"/>
    </row>
    <row r="77" spans="1:38" s="4" customFormat="1">
      <c r="A77" s="82"/>
      <c r="B77" s="287" t="str">
        <f t="shared" si="4"/>
        <v>FF(株)</v>
      </c>
      <c r="C77" s="287"/>
      <c r="D77" s="287"/>
      <c r="E77" s="287"/>
      <c r="F77" s="288"/>
      <c r="G77" s="289">
        <f t="shared" si="5"/>
        <v>5000000</v>
      </c>
      <c r="H77" s="290"/>
      <c r="I77" s="290"/>
      <c r="J77" s="291"/>
      <c r="K77" s="292">
        <v>5000000</v>
      </c>
      <c r="L77" s="293"/>
      <c r="M77" s="293"/>
      <c r="N77" s="294"/>
      <c r="O77" s="292">
        <v>0</v>
      </c>
      <c r="P77" s="293"/>
      <c r="Q77" s="293"/>
      <c r="R77" s="294"/>
      <c r="S77" s="295">
        <f t="shared" si="6"/>
        <v>0</v>
      </c>
      <c r="T77" s="290"/>
      <c r="U77" s="290"/>
      <c r="V77" s="296"/>
      <c r="W77" s="289">
        <f t="shared" si="7"/>
        <v>0</v>
      </c>
      <c r="X77" s="290"/>
      <c r="Y77" s="290"/>
      <c r="Z77" s="291"/>
      <c r="AA77" s="292"/>
      <c r="AB77" s="293"/>
      <c r="AC77" s="293"/>
      <c r="AD77" s="294"/>
      <c r="AE77" s="292"/>
      <c r="AF77" s="293"/>
      <c r="AG77" s="293"/>
      <c r="AH77" s="294"/>
      <c r="AI77" s="295">
        <f t="shared" si="8"/>
        <v>0</v>
      </c>
      <c r="AJ77" s="290"/>
      <c r="AK77" s="290"/>
      <c r="AL77" s="296"/>
    </row>
    <row r="78" spans="1:38" s="4" customFormat="1">
      <c r="A78" s="82"/>
      <c r="B78" s="287" t="str">
        <f t="shared" si="4"/>
        <v>(株)GG</v>
      </c>
      <c r="C78" s="287"/>
      <c r="D78" s="287"/>
      <c r="E78" s="287"/>
      <c r="F78" s="288"/>
      <c r="G78" s="289">
        <f t="shared" si="5"/>
        <v>5000000</v>
      </c>
      <c r="H78" s="290"/>
      <c r="I78" s="290"/>
      <c r="J78" s="291"/>
      <c r="K78" s="292">
        <v>5000000</v>
      </c>
      <c r="L78" s="293"/>
      <c r="M78" s="293"/>
      <c r="N78" s="294"/>
      <c r="O78" s="292">
        <v>0</v>
      </c>
      <c r="P78" s="293"/>
      <c r="Q78" s="293"/>
      <c r="R78" s="294"/>
      <c r="S78" s="295">
        <f t="shared" si="6"/>
        <v>0</v>
      </c>
      <c r="T78" s="290"/>
      <c r="U78" s="290"/>
      <c r="V78" s="296"/>
      <c r="W78" s="289">
        <f t="shared" si="7"/>
        <v>0</v>
      </c>
      <c r="X78" s="290"/>
      <c r="Y78" s="290"/>
      <c r="Z78" s="291"/>
      <c r="AA78" s="292"/>
      <c r="AB78" s="293"/>
      <c r="AC78" s="293"/>
      <c r="AD78" s="294"/>
      <c r="AE78" s="292"/>
      <c r="AF78" s="293"/>
      <c r="AG78" s="293"/>
      <c r="AH78" s="294"/>
      <c r="AI78" s="295">
        <f t="shared" si="8"/>
        <v>0</v>
      </c>
      <c r="AJ78" s="290"/>
      <c r="AK78" s="290"/>
      <c r="AL78" s="296"/>
    </row>
    <row r="79" spans="1:38" s="4" customFormat="1">
      <c r="A79" s="82"/>
      <c r="B79" s="287" t="str">
        <f t="shared" si="4"/>
        <v>(株)HHH</v>
      </c>
      <c r="C79" s="287"/>
      <c r="D79" s="287"/>
      <c r="E79" s="287"/>
      <c r="F79" s="288"/>
      <c r="G79" s="289">
        <f t="shared" si="5"/>
        <v>10000000</v>
      </c>
      <c r="H79" s="290"/>
      <c r="I79" s="290"/>
      <c r="J79" s="291"/>
      <c r="K79" s="292">
        <v>10000000</v>
      </c>
      <c r="L79" s="293"/>
      <c r="M79" s="293"/>
      <c r="N79" s="294"/>
      <c r="O79" s="292">
        <v>0</v>
      </c>
      <c r="P79" s="293"/>
      <c r="Q79" s="293"/>
      <c r="R79" s="294"/>
      <c r="S79" s="295">
        <f t="shared" si="6"/>
        <v>0</v>
      </c>
      <c r="T79" s="290"/>
      <c r="U79" s="290"/>
      <c r="V79" s="296"/>
      <c r="W79" s="289">
        <f t="shared" si="7"/>
        <v>5000000</v>
      </c>
      <c r="X79" s="290"/>
      <c r="Y79" s="290"/>
      <c r="Z79" s="291"/>
      <c r="AA79" s="292">
        <v>2500000</v>
      </c>
      <c r="AB79" s="293"/>
      <c r="AC79" s="293"/>
      <c r="AD79" s="294"/>
      <c r="AE79" s="292">
        <v>2500000</v>
      </c>
      <c r="AF79" s="293"/>
      <c r="AG79" s="293"/>
      <c r="AH79" s="294"/>
      <c r="AI79" s="295">
        <f t="shared" si="8"/>
        <v>0</v>
      </c>
      <c r="AJ79" s="290"/>
      <c r="AK79" s="290"/>
      <c r="AL79" s="296"/>
    </row>
    <row r="80" spans="1:38" s="4" customFormat="1">
      <c r="A80" s="82"/>
      <c r="B80" s="287" t="str">
        <f t="shared" si="4"/>
        <v>JJ(株)</v>
      </c>
      <c r="C80" s="287"/>
      <c r="D80" s="287"/>
      <c r="E80" s="287"/>
      <c r="F80" s="288"/>
      <c r="G80" s="289">
        <f t="shared" si="5"/>
        <v>30000000</v>
      </c>
      <c r="H80" s="290"/>
      <c r="I80" s="290"/>
      <c r="J80" s="291"/>
      <c r="K80" s="292">
        <v>15000000</v>
      </c>
      <c r="L80" s="293"/>
      <c r="M80" s="293"/>
      <c r="N80" s="294"/>
      <c r="O80" s="292">
        <v>10000000</v>
      </c>
      <c r="P80" s="293"/>
      <c r="Q80" s="293"/>
      <c r="R80" s="294"/>
      <c r="S80" s="295">
        <f t="shared" si="6"/>
        <v>5000000</v>
      </c>
      <c r="T80" s="290"/>
      <c r="U80" s="290"/>
      <c r="V80" s="296"/>
      <c r="W80" s="289">
        <f t="shared" si="7"/>
        <v>0</v>
      </c>
      <c r="X80" s="290"/>
      <c r="Y80" s="290"/>
      <c r="Z80" s="291"/>
      <c r="AA80" s="292"/>
      <c r="AB80" s="293"/>
      <c r="AC80" s="293"/>
      <c r="AD80" s="294"/>
      <c r="AE80" s="292"/>
      <c r="AF80" s="293"/>
      <c r="AG80" s="293"/>
      <c r="AH80" s="294"/>
      <c r="AI80" s="295">
        <f t="shared" si="8"/>
        <v>0</v>
      </c>
      <c r="AJ80" s="290"/>
      <c r="AK80" s="290"/>
      <c r="AL80" s="296"/>
    </row>
    <row r="81" spans="1:38" s="4" customFormat="1">
      <c r="A81" s="82"/>
      <c r="B81" s="305">
        <f t="shared" si="4"/>
        <v>0</v>
      </c>
      <c r="C81" s="305"/>
      <c r="D81" s="305"/>
      <c r="E81" s="305"/>
      <c r="F81" s="306"/>
      <c r="G81" s="307">
        <f t="shared" si="5"/>
        <v>0</v>
      </c>
      <c r="H81" s="308"/>
      <c r="I81" s="308"/>
      <c r="J81" s="309"/>
      <c r="K81" s="310"/>
      <c r="L81" s="311"/>
      <c r="M81" s="311"/>
      <c r="N81" s="312"/>
      <c r="O81" s="310"/>
      <c r="P81" s="311"/>
      <c r="Q81" s="311"/>
      <c r="R81" s="312"/>
      <c r="S81" s="331">
        <f t="shared" si="6"/>
        <v>0</v>
      </c>
      <c r="T81" s="308"/>
      <c r="U81" s="308"/>
      <c r="V81" s="332"/>
      <c r="W81" s="333">
        <f t="shared" si="7"/>
        <v>0</v>
      </c>
      <c r="X81" s="308"/>
      <c r="Y81" s="308"/>
      <c r="Z81" s="309"/>
      <c r="AA81" s="310"/>
      <c r="AB81" s="311"/>
      <c r="AC81" s="311"/>
      <c r="AD81" s="312"/>
      <c r="AE81" s="310"/>
      <c r="AF81" s="311"/>
      <c r="AG81" s="311"/>
      <c r="AH81" s="312"/>
      <c r="AI81" s="331">
        <f t="shared" si="8"/>
        <v>0</v>
      </c>
      <c r="AJ81" s="308"/>
      <c r="AK81" s="308"/>
      <c r="AL81" s="332"/>
    </row>
    <row r="82" spans="1:38" s="4" customFormat="1" ht="12.75" thickBot="1">
      <c r="A82" s="88"/>
      <c r="B82" s="325">
        <f t="shared" si="4"/>
        <v>0</v>
      </c>
      <c r="C82" s="325"/>
      <c r="D82" s="325"/>
      <c r="E82" s="325"/>
      <c r="F82" s="326"/>
      <c r="G82" s="327">
        <f t="shared" ref="G82" si="9">O63</f>
        <v>0</v>
      </c>
      <c r="H82" s="301"/>
      <c r="I82" s="301"/>
      <c r="J82" s="304"/>
      <c r="K82" s="328"/>
      <c r="L82" s="329"/>
      <c r="M82" s="329"/>
      <c r="N82" s="330"/>
      <c r="O82" s="328"/>
      <c r="P82" s="329"/>
      <c r="Q82" s="329"/>
      <c r="R82" s="330"/>
      <c r="S82" s="300">
        <f t="shared" ref="S82" si="10">G82-K82-O82</f>
        <v>0</v>
      </c>
      <c r="T82" s="301"/>
      <c r="U82" s="301"/>
      <c r="V82" s="302"/>
      <c r="W82" s="303">
        <f t="shared" ref="W82" si="11">U63</f>
        <v>0</v>
      </c>
      <c r="X82" s="301"/>
      <c r="Y82" s="301"/>
      <c r="Z82" s="304"/>
      <c r="AA82" s="328"/>
      <c r="AB82" s="329"/>
      <c r="AC82" s="329"/>
      <c r="AD82" s="330"/>
      <c r="AE82" s="328"/>
      <c r="AF82" s="329"/>
      <c r="AG82" s="329"/>
      <c r="AH82" s="330"/>
      <c r="AI82" s="300">
        <f t="shared" ref="AI82" si="12">W82-AA82-AE82</f>
        <v>0</v>
      </c>
      <c r="AJ82" s="301"/>
      <c r="AK82" s="301"/>
      <c r="AL82" s="302"/>
    </row>
    <row r="83" spans="1:38" s="4" customFormat="1" ht="17.25" customHeight="1" thickBot="1">
      <c r="A83" s="17"/>
      <c r="B83" s="334" t="s">
        <v>51</v>
      </c>
      <c r="C83" s="334"/>
      <c r="D83" s="334"/>
      <c r="E83" s="334"/>
      <c r="F83" s="335"/>
      <c r="G83" s="303">
        <f>SUM(G72:J81)</f>
        <v>133000000</v>
      </c>
      <c r="H83" s="301"/>
      <c r="I83" s="301"/>
      <c r="J83" s="304"/>
      <c r="K83" s="297">
        <f>SUM(K72:N81)</f>
        <v>75000000</v>
      </c>
      <c r="L83" s="298"/>
      <c r="M83" s="298"/>
      <c r="N83" s="299"/>
      <c r="O83" s="297">
        <f>SUM(O72:R81)</f>
        <v>53000000</v>
      </c>
      <c r="P83" s="298"/>
      <c r="Q83" s="298"/>
      <c r="R83" s="299"/>
      <c r="S83" s="300">
        <f>SUM(S72:V81)</f>
        <v>5000000</v>
      </c>
      <c r="T83" s="301"/>
      <c r="U83" s="301"/>
      <c r="V83" s="302"/>
      <c r="W83" s="303">
        <f>SUM(W72:Z81)</f>
        <v>20000000</v>
      </c>
      <c r="X83" s="301"/>
      <c r="Y83" s="301"/>
      <c r="Z83" s="304"/>
      <c r="AA83" s="297">
        <f>SUM(AA72:AD81)</f>
        <v>10000000</v>
      </c>
      <c r="AB83" s="298"/>
      <c r="AC83" s="298"/>
      <c r="AD83" s="299"/>
      <c r="AE83" s="297">
        <f>SUM(AE72:AH81)</f>
        <v>10000000</v>
      </c>
      <c r="AF83" s="298"/>
      <c r="AG83" s="298"/>
      <c r="AH83" s="299"/>
      <c r="AI83" s="300">
        <f>SUM(AI72:AL81)</f>
        <v>0</v>
      </c>
      <c r="AJ83" s="301"/>
      <c r="AK83" s="301"/>
      <c r="AL83" s="302"/>
    </row>
    <row r="84" spans="1:38" s="2" customForma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104"/>
    </row>
    <row r="85" spans="1:38" s="78" customFormat="1" ht="11.25">
      <c r="B85" s="105"/>
      <c r="C85" s="106" t="s">
        <v>126</v>
      </c>
      <c r="D85" s="105" t="s">
        <v>128</v>
      </c>
      <c r="E85" s="105"/>
      <c r="F85" s="105"/>
      <c r="G85" s="105"/>
      <c r="H85" s="105" t="s">
        <v>74</v>
      </c>
      <c r="I85" s="105" t="s">
        <v>136</v>
      </c>
      <c r="J85" s="105"/>
      <c r="K85" s="105"/>
      <c r="L85" s="105"/>
      <c r="M85" s="105"/>
      <c r="N85" s="105"/>
      <c r="O85" s="105"/>
      <c r="P85" s="105"/>
      <c r="Q85" s="105"/>
      <c r="R85" s="105"/>
      <c r="S85" s="105"/>
      <c r="U85" s="105"/>
      <c r="V85" s="105"/>
      <c r="W85" s="105"/>
      <c r="X85" s="105"/>
      <c r="Y85" s="105"/>
      <c r="Z85" s="105"/>
      <c r="AA85" s="105"/>
      <c r="AB85" s="105"/>
      <c r="AC85" s="105"/>
      <c r="AD85" s="105"/>
      <c r="AE85" s="105"/>
      <c r="AF85" s="105"/>
      <c r="AG85" s="105"/>
      <c r="AH85" s="105"/>
      <c r="AI85" s="105"/>
      <c r="AJ85" s="105"/>
      <c r="AK85" s="105"/>
      <c r="AL85" s="105"/>
    </row>
    <row r="86" spans="1:38" s="78" customFormat="1" ht="11.25">
      <c r="B86" s="105"/>
      <c r="C86" s="106" t="s">
        <v>130</v>
      </c>
      <c r="D86" s="78" t="s">
        <v>81</v>
      </c>
      <c r="E86" s="105"/>
      <c r="F86" s="105"/>
      <c r="G86" s="105"/>
      <c r="H86" s="105" t="s">
        <v>74</v>
      </c>
      <c r="I86" s="313" t="s">
        <v>75</v>
      </c>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row>
    <row r="87" spans="1:38" s="78" customFormat="1" ht="11.25">
      <c r="B87" s="105"/>
      <c r="C87" s="106"/>
      <c r="E87" s="105"/>
      <c r="F87" s="105"/>
      <c r="G87" s="105"/>
      <c r="H87" s="105"/>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row>
    <row r="88" spans="1:38" s="78" customFormat="1" ht="11.25">
      <c r="B88" s="105"/>
      <c r="C88" s="106" t="s">
        <v>131</v>
      </c>
      <c r="D88" s="105" t="s">
        <v>86</v>
      </c>
      <c r="E88" s="105"/>
      <c r="F88" s="105"/>
      <c r="G88" s="105"/>
      <c r="H88" s="105" t="s">
        <v>74</v>
      </c>
      <c r="I88" s="105" t="s">
        <v>87</v>
      </c>
      <c r="J88" s="105"/>
      <c r="K88" s="105"/>
      <c r="L88" s="105"/>
      <c r="M88" s="105"/>
      <c r="N88" s="105"/>
      <c r="O88" s="105"/>
      <c r="P88" s="105"/>
      <c r="Q88" s="105"/>
      <c r="R88" s="105"/>
      <c r="S88" s="105"/>
      <c r="U88" s="105"/>
      <c r="V88" s="105"/>
      <c r="W88" s="105"/>
      <c r="X88" s="105"/>
      <c r="Y88" s="105"/>
      <c r="Z88" s="105"/>
      <c r="AA88" s="105"/>
      <c r="AB88" s="105"/>
      <c r="AC88" s="105"/>
      <c r="AD88" s="105"/>
      <c r="AE88" s="105"/>
      <c r="AF88" s="105"/>
      <c r="AG88" s="105"/>
      <c r="AH88" s="105"/>
      <c r="AI88" s="105"/>
      <c r="AJ88" s="105"/>
      <c r="AK88" s="105"/>
      <c r="AL88" s="105"/>
    </row>
    <row r="89" spans="1:38" s="78" customFormat="1" ht="11.25">
      <c r="B89" s="105"/>
      <c r="C89" s="106" t="s">
        <v>132</v>
      </c>
      <c r="D89" s="105" t="s">
        <v>82</v>
      </c>
      <c r="E89" s="105"/>
      <c r="F89" s="105"/>
      <c r="G89" s="105"/>
      <c r="H89" s="105" t="s">
        <v>74</v>
      </c>
      <c r="I89" s="105" t="s">
        <v>137</v>
      </c>
      <c r="J89" s="105"/>
      <c r="K89" s="105"/>
      <c r="L89" s="105"/>
      <c r="M89" s="105"/>
      <c r="N89" s="105"/>
      <c r="O89" s="105"/>
      <c r="P89" s="105"/>
      <c r="Q89" s="105"/>
      <c r="R89" s="105"/>
      <c r="S89" s="105"/>
      <c r="U89" s="105"/>
      <c r="V89" s="105"/>
      <c r="W89" s="105"/>
      <c r="X89" s="105"/>
      <c r="Y89" s="105"/>
      <c r="Z89" s="105"/>
      <c r="AA89" s="105"/>
      <c r="AB89" s="105"/>
      <c r="AC89" s="105"/>
      <c r="AD89" s="105"/>
      <c r="AE89" s="105"/>
      <c r="AF89" s="105"/>
      <c r="AG89" s="105"/>
      <c r="AH89" s="105"/>
      <c r="AI89" s="105"/>
      <c r="AJ89" s="105"/>
      <c r="AK89" s="105"/>
      <c r="AL89" s="105"/>
    </row>
    <row r="90" spans="1:38" s="78" customFormat="1" ht="11.25">
      <c r="B90" s="105"/>
      <c r="C90" s="106" t="s">
        <v>133</v>
      </c>
      <c r="D90" s="105" t="s">
        <v>83</v>
      </c>
      <c r="E90" s="105"/>
      <c r="F90" s="105"/>
      <c r="G90" s="105"/>
      <c r="H90" s="105" t="s">
        <v>74</v>
      </c>
      <c r="I90" s="105" t="s">
        <v>138</v>
      </c>
      <c r="J90" s="105"/>
      <c r="K90" s="105"/>
      <c r="L90" s="105"/>
      <c r="M90" s="105"/>
      <c r="N90" s="105"/>
      <c r="O90" s="105"/>
      <c r="P90" s="105"/>
      <c r="Q90" s="105"/>
      <c r="R90" s="105"/>
      <c r="S90" s="105"/>
      <c r="U90" s="105"/>
      <c r="V90" s="105"/>
      <c r="W90" s="105"/>
      <c r="X90" s="105"/>
      <c r="Y90" s="105"/>
      <c r="Z90" s="105"/>
      <c r="AA90" s="105"/>
      <c r="AB90" s="105"/>
      <c r="AC90" s="105"/>
      <c r="AD90" s="105"/>
      <c r="AE90" s="105"/>
      <c r="AF90" s="105"/>
      <c r="AG90" s="105"/>
      <c r="AH90" s="105"/>
      <c r="AI90" s="105"/>
      <c r="AJ90" s="105"/>
      <c r="AK90" s="105"/>
      <c r="AL90" s="105"/>
    </row>
    <row r="91" spans="1:38" s="78" customFormat="1" ht="11.25">
      <c r="B91" s="105"/>
      <c r="C91" s="106" t="s">
        <v>134</v>
      </c>
      <c r="D91" s="105" t="s">
        <v>78</v>
      </c>
      <c r="E91" s="105"/>
      <c r="F91" s="105"/>
      <c r="G91" s="105"/>
      <c r="H91" s="105" t="s">
        <v>74</v>
      </c>
      <c r="I91" s="105" t="s">
        <v>139</v>
      </c>
      <c r="J91" s="105"/>
      <c r="K91" s="105"/>
      <c r="L91" s="105"/>
      <c r="M91" s="105"/>
      <c r="N91" s="105"/>
      <c r="O91" s="105"/>
      <c r="P91" s="105"/>
      <c r="Q91" s="105"/>
      <c r="R91" s="105"/>
      <c r="S91" s="105"/>
      <c r="U91" s="105"/>
      <c r="V91" s="105"/>
      <c r="W91" s="105"/>
      <c r="X91" s="105"/>
      <c r="Y91" s="105"/>
      <c r="Z91" s="105"/>
      <c r="AA91" s="105"/>
      <c r="AB91" s="105"/>
      <c r="AC91" s="105"/>
      <c r="AD91" s="105"/>
      <c r="AE91" s="105"/>
      <c r="AF91" s="105"/>
      <c r="AG91" s="105"/>
      <c r="AH91" s="105"/>
      <c r="AI91" s="105"/>
      <c r="AJ91" s="105"/>
      <c r="AK91" s="105"/>
      <c r="AL91" s="105"/>
    </row>
    <row r="92" spans="1:38" s="78" customFormat="1" ht="11.25">
      <c r="B92" s="105"/>
      <c r="C92" s="106" t="s">
        <v>135</v>
      </c>
      <c r="D92" s="105" t="s">
        <v>79</v>
      </c>
      <c r="E92" s="105"/>
      <c r="F92" s="105"/>
      <c r="G92" s="105"/>
      <c r="H92" s="105" t="s">
        <v>74</v>
      </c>
      <c r="I92" s="313" t="s">
        <v>140</v>
      </c>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row>
    <row r="93" spans="1:38" s="2" customFormat="1">
      <c r="B93" s="113"/>
      <c r="C93" s="113"/>
      <c r="D93" s="113"/>
      <c r="E93" s="113"/>
      <c r="F93" s="113"/>
      <c r="G93" s="113"/>
      <c r="H93" s="1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row>
    <row r="94" spans="1:38" s="78" customFormat="1" ht="11.25">
      <c r="B94" s="105"/>
      <c r="C94" s="106" t="s">
        <v>142</v>
      </c>
      <c r="D94" s="105" t="s">
        <v>122</v>
      </c>
      <c r="E94" s="105"/>
      <c r="F94" s="105"/>
      <c r="G94" s="105"/>
      <c r="H94" s="105" t="s">
        <v>74</v>
      </c>
      <c r="I94" s="105" t="s">
        <v>141</v>
      </c>
      <c r="J94" s="105"/>
      <c r="K94" s="105"/>
      <c r="L94" s="105"/>
      <c r="M94" s="105"/>
      <c r="N94" s="105"/>
      <c r="O94" s="105"/>
      <c r="P94" s="105"/>
      <c r="Q94" s="105"/>
      <c r="R94" s="105"/>
      <c r="S94" s="105"/>
      <c r="U94" s="105"/>
      <c r="V94" s="105"/>
      <c r="W94" s="105"/>
      <c r="X94" s="105"/>
      <c r="Y94" s="105"/>
      <c r="Z94" s="105"/>
      <c r="AA94" s="105"/>
      <c r="AB94" s="105"/>
      <c r="AC94" s="105"/>
      <c r="AD94" s="105"/>
      <c r="AE94" s="105"/>
      <c r="AF94" s="105"/>
      <c r="AG94" s="105"/>
      <c r="AH94" s="105"/>
      <c r="AI94" s="105"/>
      <c r="AJ94" s="105"/>
      <c r="AK94" s="105"/>
      <c r="AL94" s="105"/>
    </row>
    <row r="95" spans="1:38" s="4" customFormat="1">
      <c r="A95" s="2"/>
      <c r="B95" s="113"/>
      <c r="C95" s="113"/>
      <c r="D95" s="113"/>
      <c r="E95" s="113"/>
      <c r="F95" s="113"/>
      <c r="G95" s="113"/>
      <c r="H95" s="113"/>
      <c r="I95" s="113"/>
      <c r="J95" s="113"/>
      <c r="K95" s="113"/>
      <c r="L95" s="113"/>
      <c r="M95" s="113"/>
      <c r="N95" s="113"/>
      <c r="O95" s="113"/>
      <c r="P95" s="113"/>
      <c r="Q95" s="113"/>
      <c r="R95" s="113"/>
      <c r="S95" s="113"/>
      <c r="T95" s="2"/>
      <c r="U95" s="113"/>
      <c r="V95" s="113"/>
      <c r="W95" s="113"/>
      <c r="X95" s="113"/>
      <c r="Y95" s="113"/>
      <c r="Z95" s="113"/>
      <c r="AA95" s="113"/>
      <c r="AB95" s="113"/>
      <c r="AC95" s="113"/>
      <c r="AD95" s="113"/>
      <c r="AE95" s="113"/>
      <c r="AF95" s="113"/>
      <c r="AG95" s="113"/>
      <c r="AH95" s="113"/>
      <c r="AI95" s="113"/>
      <c r="AJ95" s="113"/>
      <c r="AK95" s="113"/>
      <c r="AL95" s="113"/>
    </row>
    <row r="96" spans="1:38" s="4" customFormat="1">
      <c r="B96" s="79"/>
      <c r="C96" s="79"/>
      <c r="D96" s="79"/>
      <c r="E96" s="79"/>
      <c r="F96" s="79"/>
      <c r="G96" s="79"/>
      <c r="H96" s="79"/>
      <c r="I96" s="79"/>
      <c r="J96" s="79"/>
      <c r="K96" s="79"/>
      <c r="L96" s="79"/>
      <c r="M96" s="79"/>
      <c r="N96" s="79"/>
      <c r="O96" s="79"/>
      <c r="P96" s="79"/>
      <c r="Q96" s="79"/>
      <c r="R96" s="79"/>
      <c r="S96" s="79"/>
      <c r="U96" s="79"/>
      <c r="V96" s="79"/>
      <c r="W96" s="79"/>
      <c r="X96" s="79"/>
      <c r="Y96" s="79"/>
      <c r="Z96" s="79"/>
      <c r="AA96" s="79"/>
      <c r="AB96" s="79"/>
      <c r="AC96" s="79"/>
      <c r="AD96" s="79"/>
      <c r="AE96" s="79"/>
      <c r="AF96" s="79"/>
      <c r="AG96" s="79"/>
      <c r="AH96" s="79"/>
      <c r="AI96" s="79"/>
      <c r="AJ96" s="79"/>
      <c r="AK96" s="79"/>
      <c r="AL96" s="79"/>
    </row>
    <row r="97" spans="2:38" s="4" customFormat="1">
      <c r="B97" s="79"/>
      <c r="C97" s="79"/>
      <c r="D97" s="79"/>
      <c r="E97" s="79"/>
      <c r="F97" s="79"/>
      <c r="G97" s="79"/>
      <c r="H97" s="79"/>
      <c r="I97" s="79"/>
      <c r="J97" s="79"/>
      <c r="K97" s="79"/>
      <c r="L97" s="79"/>
      <c r="M97" s="79"/>
      <c r="N97" s="79"/>
      <c r="O97" s="79"/>
      <c r="P97" s="79"/>
      <c r="Q97" s="79"/>
      <c r="R97" s="79"/>
      <c r="S97" s="79"/>
      <c r="U97" s="79"/>
      <c r="V97" s="79"/>
      <c r="W97" s="79"/>
      <c r="X97" s="79"/>
      <c r="Y97" s="79"/>
      <c r="Z97" s="79"/>
      <c r="AA97" s="79"/>
      <c r="AB97" s="79"/>
      <c r="AC97" s="79"/>
      <c r="AD97" s="79"/>
      <c r="AE97" s="79"/>
      <c r="AF97" s="79"/>
      <c r="AG97" s="79"/>
      <c r="AH97" s="79"/>
      <c r="AI97" s="79"/>
      <c r="AJ97" s="79"/>
      <c r="AK97" s="79"/>
      <c r="AL97" s="79"/>
    </row>
    <row r="98" spans="2:38" s="4" customFormat="1">
      <c r="B98" s="79"/>
      <c r="C98" s="79"/>
      <c r="D98" s="79"/>
      <c r="E98" s="79"/>
      <c r="F98" s="79"/>
      <c r="G98" s="79"/>
      <c r="H98" s="79"/>
      <c r="I98" s="79"/>
      <c r="J98" s="79"/>
      <c r="K98" s="79"/>
      <c r="L98" s="79"/>
      <c r="M98" s="79"/>
      <c r="N98" s="79"/>
      <c r="O98" s="79"/>
      <c r="P98" s="79"/>
      <c r="Q98" s="79"/>
      <c r="R98" s="79"/>
      <c r="S98" s="79"/>
      <c r="U98" s="79"/>
      <c r="V98" s="79"/>
      <c r="W98" s="79"/>
      <c r="X98" s="79"/>
      <c r="Y98" s="79"/>
      <c r="Z98" s="79"/>
      <c r="AA98" s="79"/>
      <c r="AB98" s="79"/>
      <c r="AC98" s="79"/>
      <c r="AD98" s="79"/>
      <c r="AE98" s="79"/>
      <c r="AF98" s="79"/>
      <c r="AG98" s="79"/>
      <c r="AH98" s="79"/>
      <c r="AI98" s="79"/>
      <c r="AJ98" s="79"/>
      <c r="AK98" s="79"/>
      <c r="AL98" s="79"/>
    </row>
    <row r="99" spans="2:38" s="4" customFormat="1">
      <c r="B99" s="79"/>
      <c r="C99" s="79"/>
      <c r="D99" s="79"/>
      <c r="E99" s="79"/>
      <c r="F99" s="79"/>
      <c r="G99" s="79"/>
      <c r="H99" s="79"/>
      <c r="I99" s="79"/>
      <c r="J99" s="79"/>
      <c r="K99" s="79"/>
      <c r="L99" s="79"/>
      <c r="M99" s="79"/>
      <c r="N99" s="79"/>
      <c r="O99" s="79"/>
      <c r="P99" s="79"/>
      <c r="Q99" s="79"/>
      <c r="R99" s="79"/>
      <c r="S99" s="79"/>
      <c r="U99" s="79"/>
      <c r="V99" s="79"/>
      <c r="W99" s="79"/>
      <c r="X99" s="79"/>
      <c r="Y99" s="79"/>
      <c r="Z99" s="79"/>
      <c r="AA99" s="79"/>
      <c r="AB99" s="79"/>
      <c r="AC99" s="79"/>
      <c r="AD99" s="79"/>
      <c r="AE99" s="79"/>
      <c r="AF99" s="79"/>
      <c r="AG99" s="79"/>
      <c r="AH99" s="79"/>
      <c r="AI99" s="79"/>
      <c r="AJ99" s="79"/>
      <c r="AK99" s="79"/>
      <c r="AL99" s="79"/>
    </row>
    <row r="100" spans="2:38" s="4" customFormat="1">
      <c r="B100" s="79"/>
      <c r="C100" s="79"/>
      <c r="D100" s="79"/>
      <c r="E100" s="79"/>
      <c r="F100" s="79"/>
      <c r="G100" s="79"/>
      <c r="H100" s="79"/>
      <c r="I100" s="79"/>
      <c r="J100" s="79"/>
      <c r="K100" s="79"/>
      <c r="L100" s="79"/>
      <c r="M100" s="79"/>
      <c r="N100" s="79"/>
      <c r="O100" s="79"/>
      <c r="P100" s="79"/>
      <c r="Q100" s="79"/>
      <c r="R100" s="79"/>
      <c r="S100" s="79"/>
      <c r="U100" s="79"/>
      <c r="V100" s="79"/>
      <c r="W100" s="79"/>
      <c r="X100" s="79"/>
      <c r="Y100" s="79"/>
      <c r="Z100" s="79"/>
      <c r="AA100" s="79"/>
      <c r="AB100" s="79"/>
      <c r="AC100" s="79"/>
      <c r="AD100" s="79"/>
      <c r="AE100" s="79"/>
      <c r="AF100" s="79"/>
      <c r="AG100" s="79"/>
      <c r="AH100" s="79"/>
      <c r="AI100" s="79"/>
      <c r="AJ100" s="79"/>
      <c r="AK100" s="79"/>
      <c r="AL100" s="79"/>
    </row>
    <row r="101" spans="2:38" s="4" customFormat="1">
      <c r="B101" s="79"/>
      <c r="C101" s="79"/>
      <c r="D101" s="79"/>
      <c r="E101" s="79"/>
      <c r="F101" s="79"/>
      <c r="G101" s="79"/>
      <c r="H101" s="79"/>
      <c r="I101" s="79"/>
      <c r="J101" s="79"/>
      <c r="K101" s="79"/>
      <c r="L101" s="79"/>
      <c r="M101" s="79"/>
      <c r="N101" s="79"/>
      <c r="O101" s="79"/>
      <c r="P101" s="79"/>
      <c r="Q101" s="79"/>
      <c r="R101" s="79"/>
      <c r="S101" s="79"/>
      <c r="U101" s="79"/>
      <c r="V101" s="79"/>
      <c r="W101" s="79"/>
      <c r="X101" s="79"/>
      <c r="Y101" s="79"/>
      <c r="Z101" s="79"/>
      <c r="AA101" s="79"/>
      <c r="AB101" s="79"/>
      <c r="AC101" s="79"/>
      <c r="AD101" s="79"/>
      <c r="AE101" s="79"/>
      <c r="AF101" s="79"/>
      <c r="AG101" s="79"/>
      <c r="AH101" s="79"/>
      <c r="AI101" s="79"/>
      <c r="AJ101" s="79"/>
      <c r="AK101" s="79"/>
      <c r="AL101" s="79"/>
    </row>
    <row r="102" spans="2:38" s="4" customFormat="1">
      <c r="B102" s="79"/>
      <c r="C102" s="79"/>
      <c r="D102" s="79"/>
      <c r="E102" s="79"/>
      <c r="F102" s="79"/>
      <c r="G102" s="79"/>
      <c r="H102" s="79"/>
      <c r="I102" s="79"/>
      <c r="J102" s="79"/>
      <c r="K102" s="79"/>
      <c r="L102" s="79"/>
      <c r="M102" s="79"/>
      <c r="N102" s="79"/>
      <c r="O102" s="79"/>
      <c r="P102" s="79"/>
      <c r="Q102" s="79"/>
      <c r="R102" s="79"/>
      <c r="S102" s="79"/>
      <c r="U102" s="79"/>
      <c r="V102" s="79"/>
      <c r="W102" s="79"/>
      <c r="X102" s="79"/>
      <c r="Y102" s="79"/>
      <c r="Z102" s="79"/>
      <c r="AA102" s="79"/>
      <c r="AB102" s="79"/>
      <c r="AC102" s="79"/>
      <c r="AD102" s="79"/>
      <c r="AE102" s="79"/>
      <c r="AF102" s="79"/>
      <c r="AG102" s="79"/>
      <c r="AH102" s="79"/>
      <c r="AI102" s="79"/>
      <c r="AJ102" s="79"/>
      <c r="AK102" s="79"/>
      <c r="AL102" s="79"/>
    </row>
    <row r="103" spans="2:38" s="4" customFormat="1">
      <c r="B103" s="79"/>
      <c r="C103" s="79"/>
      <c r="D103" s="79"/>
      <c r="E103" s="79"/>
      <c r="F103" s="79"/>
      <c r="G103" s="79"/>
      <c r="H103" s="79"/>
      <c r="I103" s="79"/>
      <c r="J103" s="79"/>
      <c r="K103" s="79"/>
      <c r="L103" s="79"/>
      <c r="M103" s="79"/>
      <c r="N103" s="79"/>
      <c r="O103" s="79"/>
      <c r="P103" s="79"/>
      <c r="Q103" s="79"/>
      <c r="R103" s="79"/>
      <c r="S103" s="79"/>
      <c r="U103" s="79"/>
      <c r="V103" s="79"/>
      <c r="W103" s="79"/>
      <c r="X103" s="79"/>
      <c r="Y103" s="79"/>
      <c r="Z103" s="79"/>
      <c r="AA103" s="79"/>
      <c r="AB103" s="79"/>
      <c r="AC103" s="79"/>
      <c r="AD103" s="79"/>
      <c r="AE103" s="79"/>
      <c r="AF103" s="79"/>
      <c r="AG103" s="79"/>
      <c r="AH103" s="79"/>
      <c r="AI103" s="79"/>
      <c r="AJ103" s="79"/>
      <c r="AK103" s="79"/>
      <c r="AL103" s="79"/>
    </row>
    <row r="104" spans="2:38" s="4" customFormat="1">
      <c r="B104" s="79"/>
      <c r="C104" s="79"/>
      <c r="D104" s="79"/>
      <c r="E104" s="79"/>
      <c r="F104" s="79"/>
      <c r="G104" s="79"/>
      <c r="H104" s="79"/>
      <c r="I104" s="79"/>
      <c r="J104" s="79"/>
      <c r="K104" s="79"/>
      <c r="L104" s="79"/>
      <c r="M104" s="79"/>
      <c r="N104" s="79"/>
      <c r="O104" s="79"/>
      <c r="P104" s="79"/>
      <c r="Q104" s="79"/>
      <c r="R104" s="79"/>
      <c r="S104" s="79"/>
      <c r="U104" s="79"/>
      <c r="V104" s="79"/>
      <c r="W104" s="79"/>
      <c r="X104" s="79"/>
      <c r="Y104" s="79"/>
      <c r="Z104" s="79"/>
      <c r="AA104" s="79"/>
      <c r="AB104" s="79"/>
      <c r="AC104" s="79"/>
      <c r="AD104" s="79"/>
      <c r="AE104" s="79"/>
      <c r="AF104" s="79"/>
      <c r="AG104" s="79"/>
      <c r="AH104" s="79"/>
      <c r="AI104" s="79"/>
      <c r="AJ104" s="79"/>
      <c r="AK104" s="79"/>
      <c r="AL104" s="79"/>
    </row>
    <row r="105" spans="2:38" s="4" customFormat="1">
      <c r="B105" s="79"/>
      <c r="C105" s="79"/>
      <c r="D105" s="79"/>
      <c r="E105" s="79"/>
      <c r="F105" s="79"/>
      <c r="G105" s="79"/>
      <c r="H105" s="79"/>
      <c r="I105" s="79"/>
      <c r="J105" s="79"/>
      <c r="K105" s="79"/>
      <c r="L105" s="79"/>
      <c r="M105" s="79"/>
      <c r="N105" s="79"/>
      <c r="O105" s="79"/>
      <c r="P105" s="79"/>
      <c r="Q105" s="79"/>
      <c r="R105" s="79"/>
      <c r="S105" s="79"/>
      <c r="U105" s="79"/>
      <c r="V105" s="79"/>
      <c r="W105" s="79"/>
      <c r="X105" s="79"/>
      <c r="Y105" s="79"/>
      <c r="Z105" s="79"/>
      <c r="AA105" s="79"/>
      <c r="AB105" s="79"/>
      <c r="AC105" s="79"/>
      <c r="AD105" s="79"/>
      <c r="AE105" s="79"/>
      <c r="AF105" s="79"/>
      <c r="AG105" s="79"/>
      <c r="AH105" s="79"/>
      <c r="AI105" s="79"/>
      <c r="AJ105" s="79"/>
      <c r="AK105" s="79"/>
      <c r="AL105" s="79"/>
    </row>
    <row r="106" spans="2:38" s="4" customFormat="1">
      <c r="B106" s="79"/>
      <c r="C106" s="79"/>
      <c r="D106" s="79"/>
      <c r="E106" s="79"/>
      <c r="F106" s="79"/>
      <c r="G106" s="79"/>
      <c r="H106" s="79"/>
      <c r="I106" s="79"/>
      <c r="J106" s="79"/>
      <c r="K106" s="79"/>
      <c r="L106" s="79"/>
      <c r="M106" s="79"/>
      <c r="N106" s="79"/>
      <c r="O106" s="79"/>
      <c r="P106" s="79"/>
      <c r="Q106" s="79"/>
      <c r="R106" s="79"/>
      <c r="S106" s="79"/>
      <c r="U106" s="79"/>
      <c r="V106" s="79"/>
      <c r="W106" s="79"/>
      <c r="X106" s="79"/>
      <c r="Y106" s="79"/>
      <c r="Z106" s="79"/>
      <c r="AA106" s="79"/>
      <c r="AB106" s="79"/>
      <c r="AC106" s="79"/>
      <c r="AD106" s="79"/>
      <c r="AE106" s="79"/>
      <c r="AF106" s="79"/>
      <c r="AG106" s="79"/>
      <c r="AH106" s="79"/>
      <c r="AI106" s="79"/>
      <c r="AJ106" s="79"/>
      <c r="AK106" s="79"/>
      <c r="AL106" s="79"/>
    </row>
    <row r="107" spans="2:38" s="4" customFormat="1">
      <c r="B107" s="79"/>
      <c r="C107" s="79"/>
      <c r="D107" s="79"/>
      <c r="E107" s="79"/>
      <c r="F107" s="79"/>
      <c r="G107" s="79"/>
      <c r="H107" s="79"/>
      <c r="I107" s="79"/>
      <c r="J107" s="79"/>
      <c r="K107" s="79"/>
      <c r="L107" s="79"/>
      <c r="M107" s="79"/>
      <c r="N107" s="79"/>
      <c r="O107" s="79"/>
      <c r="P107" s="79"/>
      <c r="Q107" s="79"/>
      <c r="R107" s="79"/>
      <c r="S107" s="79"/>
      <c r="U107" s="79"/>
      <c r="V107" s="79"/>
      <c r="W107" s="79"/>
      <c r="X107" s="79"/>
      <c r="Y107" s="79"/>
      <c r="Z107" s="79"/>
      <c r="AA107" s="79"/>
      <c r="AB107" s="79"/>
      <c r="AC107" s="79"/>
      <c r="AD107" s="79"/>
      <c r="AE107" s="79"/>
      <c r="AF107" s="79"/>
      <c r="AG107" s="79"/>
      <c r="AH107" s="79"/>
      <c r="AI107" s="79"/>
      <c r="AJ107" s="79"/>
      <c r="AK107" s="79"/>
      <c r="AL107" s="79"/>
    </row>
    <row r="108" spans="2:38" s="4" customFormat="1">
      <c r="B108" s="79"/>
      <c r="C108" s="79"/>
      <c r="D108" s="79"/>
      <c r="E108" s="79"/>
      <c r="F108" s="79"/>
      <c r="G108" s="79"/>
      <c r="H108" s="79"/>
      <c r="I108" s="79"/>
      <c r="J108" s="79"/>
      <c r="K108" s="79"/>
      <c r="L108" s="79"/>
      <c r="M108" s="79"/>
      <c r="N108" s="79"/>
      <c r="O108" s="79"/>
      <c r="P108" s="79"/>
      <c r="Q108" s="79"/>
      <c r="R108" s="79"/>
      <c r="S108" s="79"/>
      <c r="U108" s="79"/>
      <c r="V108" s="79"/>
      <c r="W108" s="79"/>
      <c r="X108" s="79"/>
      <c r="Y108" s="79"/>
      <c r="Z108" s="79"/>
      <c r="AA108" s="79"/>
      <c r="AB108" s="79"/>
      <c r="AC108" s="79"/>
      <c r="AD108" s="79"/>
      <c r="AE108" s="79"/>
      <c r="AF108" s="79"/>
      <c r="AG108" s="79"/>
      <c r="AH108" s="79"/>
      <c r="AI108" s="79"/>
      <c r="AJ108" s="79"/>
      <c r="AK108" s="79"/>
      <c r="AL108" s="79"/>
    </row>
    <row r="109" spans="2:38" s="4" customFormat="1">
      <c r="B109" s="79"/>
      <c r="C109" s="79"/>
      <c r="D109" s="79"/>
      <c r="E109" s="79"/>
      <c r="F109" s="79"/>
      <c r="G109" s="79"/>
      <c r="H109" s="79"/>
      <c r="I109" s="79"/>
      <c r="J109" s="79"/>
      <c r="K109" s="79"/>
      <c r="L109" s="79"/>
      <c r="M109" s="79"/>
      <c r="N109" s="79"/>
      <c r="O109" s="79"/>
      <c r="P109" s="79"/>
      <c r="Q109" s="79"/>
      <c r="R109" s="79"/>
      <c r="S109" s="79"/>
      <c r="U109" s="79"/>
      <c r="V109" s="79"/>
      <c r="W109" s="79"/>
      <c r="X109" s="79"/>
      <c r="Y109" s="79"/>
      <c r="Z109" s="79"/>
      <c r="AA109" s="79"/>
      <c r="AB109" s="79"/>
      <c r="AC109" s="79"/>
      <c r="AD109" s="79"/>
      <c r="AE109" s="79"/>
      <c r="AF109" s="79"/>
      <c r="AG109" s="79"/>
      <c r="AH109" s="79"/>
      <c r="AI109" s="79"/>
      <c r="AJ109" s="79"/>
      <c r="AK109" s="79"/>
      <c r="AL109" s="79"/>
    </row>
    <row r="110" spans="2:38" s="4" customFormat="1">
      <c r="B110" s="79"/>
      <c r="C110" s="79"/>
      <c r="D110" s="79"/>
      <c r="E110" s="79"/>
      <c r="F110" s="79"/>
      <c r="G110" s="79"/>
      <c r="H110" s="79"/>
      <c r="I110" s="79"/>
      <c r="J110" s="79"/>
      <c r="K110" s="79"/>
      <c r="L110" s="79"/>
      <c r="M110" s="79"/>
      <c r="N110" s="79"/>
      <c r="O110" s="79"/>
      <c r="P110" s="79"/>
      <c r="Q110" s="79"/>
      <c r="R110" s="79"/>
      <c r="S110" s="79"/>
      <c r="U110" s="79"/>
      <c r="V110" s="79"/>
      <c r="W110" s="79"/>
      <c r="X110" s="79"/>
      <c r="Y110" s="79"/>
      <c r="Z110" s="79"/>
      <c r="AA110" s="79"/>
      <c r="AB110" s="79"/>
      <c r="AC110" s="79"/>
      <c r="AD110" s="79"/>
      <c r="AE110" s="79"/>
      <c r="AF110" s="79"/>
      <c r="AG110" s="79"/>
      <c r="AH110" s="79"/>
      <c r="AI110" s="79"/>
      <c r="AJ110" s="79"/>
      <c r="AK110" s="79"/>
      <c r="AL110" s="79"/>
    </row>
    <row r="111" spans="2:38" s="4" customFormat="1">
      <c r="B111" s="79"/>
      <c r="C111" s="79"/>
      <c r="D111" s="79"/>
      <c r="E111" s="79"/>
      <c r="F111" s="79"/>
      <c r="G111" s="79"/>
      <c r="H111" s="79"/>
      <c r="I111" s="79"/>
      <c r="J111" s="79"/>
      <c r="K111" s="79"/>
      <c r="L111" s="79"/>
      <c r="M111" s="79"/>
      <c r="N111" s="79"/>
      <c r="O111" s="79"/>
      <c r="P111" s="79"/>
      <c r="Q111" s="79"/>
      <c r="R111" s="79"/>
      <c r="S111" s="79"/>
      <c r="U111" s="79"/>
      <c r="V111" s="79"/>
      <c r="W111" s="79"/>
      <c r="X111" s="79"/>
      <c r="Y111" s="79"/>
      <c r="Z111" s="79"/>
      <c r="AA111" s="79"/>
      <c r="AB111" s="79"/>
      <c r="AC111" s="79"/>
      <c r="AD111" s="79"/>
      <c r="AE111" s="79"/>
      <c r="AF111" s="79"/>
      <c r="AG111" s="79"/>
      <c r="AH111" s="79"/>
      <c r="AI111" s="79"/>
      <c r="AJ111" s="79"/>
      <c r="AK111" s="79"/>
      <c r="AL111" s="79"/>
    </row>
    <row r="112" spans="2:38" s="4" customFormat="1">
      <c r="B112" s="79"/>
      <c r="C112" s="79"/>
      <c r="D112" s="79"/>
      <c r="E112" s="79"/>
      <c r="F112" s="79"/>
      <c r="G112" s="79"/>
      <c r="H112" s="79"/>
      <c r="I112" s="79"/>
      <c r="J112" s="79"/>
      <c r="K112" s="79"/>
      <c r="L112" s="79"/>
      <c r="M112" s="79"/>
      <c r="N112" s="79"/>
      <c r="O112" s="79"/>
      <c r="P112" s="79"/>
      <c r="Q112" s="79"/>
      <c r="R112" s="79"/>
      <c r="S112" s="79"/>
      <c r="U112" s="79"/>
      <c r="V112" s="79"/>
      <c r="W112" s="79"/>
      <c r="X112" s="79"/>
      <c r="Y112" s="79"/>
      <c r="Z112" s="79"/>
      <c r="AA112" s="79"/>
      <c r="AB112" s="79"/>
      <c r="AC112" s="79"/>
      <c r="AD112" s="79"/>
      <c r="AE112" s="79"/>
      <c r="AF112" s="79"/>
      <c r="AG112" s="79"/>
      <c r="AH112" s="79"/>
      <c r="AI112" s="79"/>
      <c r="AJ112" s="79"/>
      <c r="AK112" s="79"/>
      <c r="AL112" s="79"/>
    </row>
    <row r="113" spans="2:38" s="75" customFormat="1" ht="10.5">
      <c r="B113" s="76"/>
      <c r="C113" s="76"/>
      <c r="D113" s="76"/>
      <c r="E113" s="76"/>
      <c r="F113" s="76"/>
      <c r="G113" s="76"/>
      <c r="H113" s="76"/>
      <c r="I113" s="76"/>
      <c r="J113" s="76"/>
      <c r="K113" s="76"/>
      <c r="L113" s="76"/>
      <c r="M113" s="76"/>
      <c r="N113" s="76"/>
      <c r="O113" s="76"/>
      <c r="P113" s="76"/>
      <c r="Q113" s="76"/>
      <c r="R113" s="76"/>
      <c r="S113" s="76"/>
      <c r="U113" s="76"/>
      <c r="V113" s="76"/>
      <c r="W113" s="76"/>
      <c r="X113" s="76"/>
      <c r="Y113" s="76"/>
      <c r="Z113" s="76"/>
      <c r="AA113" s="76"/>
      <c r="AB113" s="76"/>
      <c r="AC113" s="76"/>
      <c r="AD113" s="76"/>
      <c r="AE113" s="76"/>
      <c r="AF113" s="76"/>
      <c r="AG113" s="76"/>
      <c r="AH113" s="76"/>
      <c r="AI113" s="76"/>
      <c r="AJ113" s="76"/>
      <c r="AK113" s="76"/>
      <c r="AL113" s="76"/>
    </row>
    <row r="114" spans="2:38" s="75" customFormat="1" ht="10.5">
      <c r="B114" s="76"/>
      <c r="C114" s="76"/>
      <c r="D114" s="76"/>
      <c r="E114" s="76"/>
      <c r="F114" s="76"/>
      <c r="G114" s="76"/>
      <c r="H114" s="76"/>
      <c r="I114" s="76"/>
      <c r="J114" s="76"/>
      <c r="K114" s="76"/>
      <c r="L114" s="76"/>
      <c r="M114" s="76"/>
      <c r="N114" s="76"/>
      <c r="O114" s="76"/>
      <c r="P114" s="76"/>
      <c r="Q114" s="76"/>
      <c r="R114" s="76"/>
      <c r="S114" s="76"/>
      <c r="U114" s="76"/>
      <c r="V114" s="76"/>
      <c r="W114" s="76"/>
      <c r="X114" s="76"/>
      <c r="Y114" s="76"/>
      <c r="Z114" s="76"/>
      <c r="AA114" s="76"/>
      <c r="AB114" s="76"/>
      <c r="AC114" s="76"/>
      <c r="AD114" s="76"/>
      <c r="AE114" s="76"/>
      <c r="AF114" s="76"/>
      <c r="AG114" s="76"/>
      <c r="AH114" s="76"/>
      <c r="AI114" s="76"/>
      <c r="AJ114" s="76"/>
      <c r="AK114" s="76"/>
      <c r="AL114" s="76"/>
    </row>
    <row r="115" spans="2:38" s="75" customFormat="1" ht="10.5">
      <c r="B115" s="76"/>
      <c r="C115" s="76"/>
      <c r="D115" s="76"/>
      <c r="E115" s="76"/>
      <c r="F115" s="76"/>
      <c r="G115" s="76"/>
      <c r="H115" s="76"/>
      <c r="I115" s="76"/>
      <c r="J115" s="76"/>
      <c r="K115" s="76"/>
      <c r="L115" s="76"/>
      <c r="M115" s="76"/>
      <c r="N115" s="76"/>
      <c r="O115" s="76"/>
      <c r="P115" s="76"/>
      <c r="Q115" s="76"/>
      <c r="R115" s="76"/>
      <c r="S115" s="76"/>
      <c r="U115" s="76"/>
      <c r="V115" s="76"/>
      <c r="W115" s="76"/>
      <c r="X115" s="76"/>
      <c r="Y115" s="76"/>
      <c r="Z115" s="76"/>
      <c r="AA115" s="76"/>
      <c r="AB115" s="76"/>
      <c r="AC115" s="76"/>
      <c r="AD115" s="76"/>
      <c r="AE115" s="76"/>
      <c r="AF115" s="76"/>
      <c r="AG115" s="76"/>
      <c r="AH115" s="76"/>
      <c r="AI115" s="76"/>
      <c r="AJ115" s="76"/>
      <c r="AK115" s="76"/>
      <c r="AL115" s="76"/>
    </row>
    <row r="116" spans="2:38" s="75" customFormat="1" ht="10.5">
      <c r="B116" s="76"/>
      <c r="C116" s="76"/>
      <c r="D116" s="76"/>
      <c r="E116" s="76"/>
      <c r="F116" s="76"/>
      <c r="G116" s="76"/>
      <c r="H116" s="76"/>
      <c r="I116" s="76"/>
      <c r="J116" s="76"/>
      <c r="K116" s="76"/>
      <c r="L116" s="76"/>
      <c r="M116" s="76"/>
      <c r="N116" s="76"/>
      <c r="O116" s="76"/>
      <c r="P116" s="76"/>
      <c r="Q116" s="76"/>
      <c r="R116" s="76"/>
      <c r="S116" s="76"/>
      <c r="U116" s="76"/>
      <c r="V116" s="76"/>
      <c r="W116" s="76"/>
      <c r="X116" s="76"/>
      <c r="Y116" s="76"/>
      <c r="Z116" s="76"/>
      <c r="AA116" s="76"/>
      <c r="AB116" s="76"/>
      <c r="AC116" s="76"/>
      <c r="AD116" s="76"/>
      <c r="AE116" s="76"/>
      <c r="AF116" s="76"/>
      <c r="AG116" s="76"/>
      <c r="AH116" s="76"/>
      <c r="AI116" s="76"/>
      <c r="AJ116" s="76"/>
      <c r="AK116" s="76"/>
      <c r="AL116" s="76"/>
    </row>
    <row r="117" spans="2:38" s="75" customFormat="1" ht="10.5">
      <c r="B117" s="76"/>
      <c r="C117" s="76"/>
      <c r="D117" s="76"/>
      <c r="E117" s="76"/>
      <c r="F117" s="76"/>
      <c r="G117" s="76"/>
      <c r="H117" s="76"/>
      <c r="I117" s="76"/>
      <c r="J117" s="76"/>
      <c r="K117" s="76"/>
      <c r="L117" s="76"/>
      <c r="M117" s="76"/>
      <c r="N117" s="76"/>
      <c r="O117" s="76"/>
      <c r="P117" s="76"/>
      <c r="Q117" s="76"/>
      <c r="R117" s="76"/>
      <c r="S117" s="76"/>
      <c r="U117" s="76"/>
      <c r="V117" s="76"/>
      <c r="W117" s="76"/>
      <c r="X117" s="76"/>
      <c r="Y117" s="76"/>
      <c r="Z117" s="76"/>
      <c r="AA117" s="76"/>
      <c r="AB117" s="76"/>
      <c r="AC117" s="76"/>
      <c r="AD117" s="76"/>
      <c r="AE117" s="76"/>
      <c r="AF117" s="76"/>
      <c r="AG117" s="76"/>
      <c r="AH117" s="76"/>
      <c r="AI117" s="76"/>
      <c r="AJ117" s="76"/>
      <c r="AK117" s="76"/>
      <c r="AL117" s="76"/>
    </row>
    <row r="118" spans="2:38" s="75" customFormat="1" ht="10.5">
      <c r="B118" s="76"/>
      <c r="C118" s="76"/>
      <c r="D118" s="76"/>
      <c r="E118" s="76"/>
      <c r="F118" s="76"/>
      <c r="G118" s="76"/>
      <c r="H118" s="76"/>
      <c r="I118" s="76"/>
      <c r="J118" s="76"/>
      <c r="K118" s="76"/>
      <c r="L118" s="76"/>
      <c r="M118" s="76"/>
      <c r="N118" s="76"/>
      <c r="O118" s="76"/>
      <c r="P118" s="76"/>
      <c r="Q118" s="76"/>
      <c r="R118" s="76"/>
      <c r="S118" s="76"/>
      <c r="U118" s="76"/>
      <c r="V118" s="76"/>
      <c r="W118" s="76"/>
      <c r="X118" s="76"/>
      <c r="Y118" s="76"/>
      <c r="Z118" s="76"/>
      <c r="AA118" s="76"/>
      <c r="AB118" s="76"/>
      <c r="AC118" s="76"/>
      <c r="AD118" s="76"/>
      <c r="AE118" s="76"/>
      <c r="AF118" s="76"/>
      <c r="AG118" s="76"/>
      <c r="AH118" s="76"/>
      <c r="AI118" s="76"/>
      <c r="AJ118" s="76"/>
      <c r="AK118" s="76"/>
      <c r="AL118" s="76"/>
    </row>
    <row r="119" spans="2:38" s="75" customFormat="1" ht="10.5">
      <c r="B119" s="76"/>
      <c r="C119" s="76"/>
      <c r="D119" s="76"/>
      <c r="E119" s="76"/>
      <c r="F119" s="76"/>
      <c r="G119" s="76"/>
      <c r="H119" s="76"/>
      <c r="I119" s="76"/>
      <c r="J119" s="76"/>
      <c r="K119" s="76"/>
      <c r="L119" s="76"/>
      <c r="M119" s="76"/>
      <c r="N119" s="76"/>
      <c r="O119" s="76"/>
      <c r="P119" s="76"/>
      <c r="Q119" s="76"/>
      <c r="R119" s="76"/>
      <c r="S119" s="76"/>
      <c r="U119" s="76"/>
      <c r="V119" s="76"/>
      <c r="W119" s="76"/>
      <c r="X119" s="76"/>
      <c r="Y119" s="76"/>
      <c r="Z119" s="76"/>
      <c r="AA119" s="76"/>
      <c r="AB119" s="76"/>
      <c r="AC119" s="76"/>
      <c r="AD119" s="76"/>
      <c r="AE119" s="76"/>
      <c r="AF119" s="76"/>
      <c r="AG119" s="76"/>
      <c r="AH119" s="76"/>
      <c r="AI119" s="76"/>
      <c r="AJ119" s="76"/>
      <c r="AK119" s="76"/>
      <c r="AL119" s="76"/>
    </row>
    <row r="120" spans="2:38" s="75" customFormat="1" ht="10.5">
      <c r="B120" s="76"/>
      <c r="C120" s="76"/>
      <c r="D120" s="76"/>
      <c r="E120" s="76"/>
      <c r="F120" s="76"/>
      <c r="G120" s="76"/>
      <c r="H120" s="76"/>
      <c r="I120" s="76"/>
      <c r="J120" s="76"/>
      <c r="K120" s="76"/>
      <c r="L120" s="76"/>
      <c r="M120" s="76"/>
      <c r="N120" s="76"/>
      <c r="O120" s="76"/>
      <c r="P120" s="76"/>
      <c r="Q120" s="76"/>
      <c r="R120" s="76"/>
      <c r="S120" s="76"/>
      <c r="U120" s="76"/>
      <c r="V120" s="76"/>
      <c r="W120" s="76"/>
      <c r="X120" s="76"/>
      <c r="Y120" s="76"/>
      <c r="Z120" s="76"/>
      <c r="AA120" s="76"/>
      <c r="AB120" s="76"/>
      <c r="AC120" s="76"/>
      <c r="AD120" s="76"/>
      <c r="AE120" s="76"/>
      <c r="AF120" s="76"/>
      <c r="AG120" s="76"/>
      <c r="AH120" s="76"/>
      <c r="AI120" s="76"/>
      <c r="AJ120" s="76"/>
      <c r="AK120" s="76"/>
      <c r="AL120" s="76"/>
    </row>
    <row r="121" spans="2:38" s="75" customFormat="1" ht="10.5">
      <c r="B121" s="76"/>
      <c r="C121" s="76"/>
      <c r="D121" s="76"/>
      <c r="E121" s="76"/>
      <c r="F121" s="76"/>
      <c r="G121" s="76"/>
      <c r="H121" s="76"/>
      <c r="I121" s="76"/>
      <c r="J121" s="76"/>
      <c r="K121" s="76"/>
      <c r="L121" s="76"/>
      <c r="M121" s="76"/>
      <c r="N121" s="76"/>
      <c r="O121" s="76"/>
      <c r="P121" s="76"/>
      <c r="Q121" s="76"/>
      <c r="R121" s="76"/>
      <c r="S121" s="76"/>
      <c r="U121" s="76"/>
      <c r="V121" s="76"/>
      <c r="W121" s="76"/>
      <c r="X121" s="76"/>
      <c r="Y121" s="76"/>
      <c r="Z121" s="76"/>
      <c r="AA121" s="76"/>
      <c r="AB121" s="76"/>
      <c r="AC121" s="76"/>
      <c r="AD121" s="76"/>
      <c r="AE121" s="76"/>
      <c r="AF121" s="76"/>
      <c r="AG121" s="76"/>
      <c r="AH121" s="76"/>
      <c r="AI121" s="76"/>
      <c r="AJ121" s="76"/>
      <c r="AK121" s="76"/>
      <c r="AL121" s="76"/>
    </row>
    <row r="122" spans="2:38" s="75" customFormat="1" ht="10.5">
      <c r="B122" s="76"/>
      <c r="C122" s="76"/>
      <c r="D122" s="76"/>
      <c r="E122" s="76"/>
      <c r="F122" s="76"/>
      <c r="G122" s="76"/>
      <c r="H122" s="76"/>
      <c r="I122" s="76"/>
      <c r="J122" s="76"/>
      <c r="K122" s="76"/>
      <c r="L122" s="76"/>
      <c r="M122" s="76"/>
      <c r="N122" s="76"/>
      <c r="O122" s="76"/>
      <c r="P122" s="76"/>
      <c r="Q122" s="76"/>
      <c r="R122" s="76"/>
      <c r="S122" s="76"/>
      <c r="U122" s="76"/>
      <c r="V122" s="76"/>
      <c r="W122" s="76"/>
      <c r="X122" s="76"/>
      <c r="Y122" s="76"/>
      <c r="Z122" s="76"/>
      <c r="AA122" s="76"/>
      <c r="AB122" s="76"/>
      <c r="AC122" s="76"/>
      <c r="AD122" s="76"/>
      <c r="AE122" s="76"/>
      <c r="AF122" s="76"/>
      <c r="AG122" s="76"/>
      <c r="AH122" s="76"/>
      <c r="AI122" s="76"/>
      <c r="AJ122" s="76"/>
      <c r="AK122" s="76"/>
      <c r="AL122" s="76"/>
    </row>
    <row r="123" spans="2:38" s="75" customFormat="1" ht="10.5">
      <c r="B123" s="76"/>
      <c r="C123" s="76"/>
      <c r="D123" s="76"/>
      <c r="E123" s="76"/>
      <c r="F123" s="76"/>
      <c r="G123" s="76"/>
      <c r="H123" s="76"/>
      <c r="I123" s="76"/>
      <c r="J123" s="76"/>
      <c r="K123" s="76"/>
      <c r="L123" s="76"/>
      <c r="M123" s="76"/>
      <c r="N123" s="76"/>
      <c r="O123" s="76"/>
      <c r="P123" s="76"/>
      <c r="Q123" s="76"/>
      <c r="R123" s="76"/>
      <c r="S123" s="76"/>
      <c r="U123" s="76"/>
      <c r="V123" s="76"/>
      <c r="W123" s="76"/>
      <c r="X123" s="76"/>
      <c r="Y123" s="76"/>
      <c r="Z123" s="76"/>
      <c r="AA123" s="76"/>
      <c r="AB123" s="76"/>
      <c r="AC123" s="76"/>
      <c r="AD123" s="76"/>
      <c r="AE123" s="76"/>
      <c r="AF123" s="76"/>
      <c r="AG123" s="76"/>
      <c r="AH123" s="76"/>
      <c r="AI123" s="76"/>
      <c r="AJ123" s="76"/>
      <c r="AK123" s="76"/>
      <c r="AL123" s="76"/>
    </row>
    <row r="124" spans="2:38" s="75" customFormat="1" ht="10.5">
      <c r="B124" s="76"/>
      <c r="C124" s="76"/>
      <c r="D124" s="76"/>
      <c r="E124" s="76"/>
      <c r="F124" s="76"/>
      <c r="G124" s="76"/>
      <c r="H124" s="76"/>
      <c r="I124" s="76"/>
      <c r="J124" s="76"/>
      <c r="K124" s="76"/>
      <c r="L124" s="76"/>
      <c r="M124" s="76"/>
      <c r="N124" s="76"/>
      <c r="O124" s="76"/>
      <c r="P124" s="76"/>
      <c r="Q124" s="76"/>
      <c r="R124" s="76"/>
      <c r="S124" s="76"/>
      <c r="U124" s="76"/>
      <c r="V124" s="76"/>
      <c r="W124" s="76"/>
      <c r="X124" s="76"/>
      <c r="Y124" s="76"/>
      <c r="Z124" s="76"/>
      <c r="AA124" s="76"/>
      <c r="AB124" s="76"/>
      <c r="AC124" s="76"/>
      <c r="AD124" s="76"/>
      <c r="AE124" s="76"/>
      <c r="AF124" s="76"/>
      <c r="AG124" s="76"/>
      <c r="AH124" s="76"/>
      <c r="AI124" s="76"/>
      <c r="AJ124" s="76"/>
      <c r="AK124" s="76"/>
      <c r="AL124" s="76"/>
    </row>
    <row r="125" spans="2:38" s="75" customFormat="1" ht="10.5">
      <c r="B125" s="76"/>
      <c r="C125" s="76"/>
      <c r="D125" s="76"/>
      <c r="E125" s="76"/>
      <c r="F125" s="76"/>
      <c r="G125" s="76"/>
      <c r="H125" s="76"/>
      <c r="I125" s="76"/>
      <c r="J125" s="76"/>
      <c r="K125" s="76"/>
      <c r="L125" s="76"/>
      <c r="M125" s="76"/>
      <c r="N125" s="76"/>
      <c r="O125" s="76"/>
      <c r="P125" s="76"/>
      <c r="Q125" s="76"/>
      <c r="R125" s="76"/>
      <c r="S125" s="76"/>
      <c r="U125" s="76"/>
      <c r="V125" s="76"/>
      <c r="W125" s="76"/>
      <c r="X125" s="76"/>
      <c r="Y125" s="76"/>
      <c r="Z125" s="76"/>
      <c r="AA125" s="76"/>
      <c r="AB125" s="76"/>
      <c r="AC125" s="76"/>
      <c r="AD125" s="76"/>
      <c r="AE125" s="76"/>
      <c r="AF125" s="76"/>
      <c r="AG125" s="76"/>
      <c r="AH125" s="76"/>
      <c r="AI125" s="76"/>
      <c r="AJ125" s="76"/>
      <c r="AK125" s="76"/>
      <c r="AL125" s="76"/>
    </row>
    <row r="126" spans="2:38" s="75" customFormat="1" ht="10.5">
      <c r="B126" s="76"/>
      <c r="C126" s="76"/>
      <c r="D126" s="76"/>
      <c r="E126" s="76"/>
      <c r="F126" s="76"/>
      <c r="G126" s="76"/>
      <c r="H126" s="76"/>
      <c r="I126" s="76"/>
      <c r="J126" s="76"/>
      <c r="K126" s="76"/>
      <c r="L126" s="76"/>
      <c r="M126" s="76"/>
      <c r="N126" s="76"/>
      <c r="O126" s="76"/>
      <c r="P126" s="76"/>
      <c r="Q126" s="76"/>
      <c r="R126" s="76"/>
      <c r="S126" s="76"/>
      <c r="U126" s="76"/>
      <c r="V126" s="76"/>
      <c r="W126" s="76"/>
      <c r="X126" s="76"/>
      <c r="Y126" s="76"/>
      <c r="Z126" s="76"/>
      <c r="AA126" s="76"/>
      <c r="AB126" s="76"/>
      <c r="AC126" s="76"/>
      <c r="AD126" s="76"/>
      <c r="AE126" s="76"/>
      <c r="AF126" s="76"/>
      <c r="AG126" s="76"/>
      <c r="AH126" s="76"/>
      <c r="AI126" s="76"/>
      <c r="AJ126" s="76"/>
      <c r="AK126" s="76"/>
      <c r="AL126" s="76"/>
    </row>
    <row r="127" spans="2:38" s="75" customFormat="1" ht="10.5">
      <c r="B127" s="76"/>
      <c r="C127" s="76"/>
      <c r="D127" s="76"/>
      <c r="E127" s="76"/>
      <c r="F127" s="76"/>
      <c r="G127" s="76"/>
      <c r="H127" s="76"/>
      <c r="I127" s="76"/>
      <c r="J127" s="76"/>
      <c r="K127" s="76"/>
      <c r="L127" s="76"/>
      <c r="M127" s="76"/>
      <c r="N127" s="76"/>
      <c r="O127" s="76"/>
      <c r="P127" s="76"/>
      <c r="Q127" s="76"/>
      <c r="R127" s="76"/>
      <c r="S127" s="76"/>
      <c r="U127" s="76"/>
      <c r="V127" s="76"/>
      <c r="W127" s="76"/>
      <c r="X127" s="76"/>
      <c r="Y127" s="76"/>
      <c r="Z127" s="76"/>
      <c r="AA127" s="76"/>
      <c r="AB127" s="76"/>
      <c r="AC127" s="76"/>
      <c r="AD127" s="76"/>
      <c r="AE127" s="76"/>
      <c r="AF127" s="76"/>
      <c r="AG127" s="76"/>
      <c r="AH127" s="76"/>
      <c r="AI127" s="76"/>
      <c r="AJ127" s="76"/>
      <c r="AK127" s="76"/>
      <c r="AL127" s="76"/>
    </row>
    <row r="128" spans="2:38" s="75" customFormat="1" ht="10.5">
      <c r="B128" s="76"/>
      <c r="C128" s="76"/>
      <c r="D128" s="76"/>
      <c r="E128" s="76"/>
      <c r="F128" s="76"/>
      <c r="G128" s="76"/>
      <c r="H128" s="76"/>
      <c r="I128" s="76"/>
      <c r="J128" s="76"/>
      <c r="K128" s="76"/>
      <c r="L128" s="76"/>
      <c r="M128" s="76"/>
      <c r="N128" s="76"/>
      <c r="O128" s="76"/>
      <c r="P128" s="76"/>
      <c r="Q128" s="76"/>
      <c r="R128" s="76"/>
      <c r="S128" s="76"/>
      <c r="U128" s="76"/>
      <c r="V128" s="76"/>
      <c r="W128" s="76"/>
      <c r="X128" s="76"/>
      <c r="Y128" s="76"/>
      <c r="Z128" s="76"/>
      <c r="AA128" s="76"/>
      <c r="AB128" s="76"/>
      <c r="AC128" s="76"/>
      <c r="AD128" s="76"/>
      <c r="AE128" s="76"/>
      <c r="AF128" s="76"/>
      <c r="AG128" s="76"/>
      <c r="AH128" s="76"/>
      <c r="AI128" s="76"/>
      <c r="AJ128" s="76"/>
      <c r="AK128" s="76"/>
      <c r="AL128" s="76"/>
    </row>
    <row r="129" spans="2:38" s="75" customFormat="1" ht="10.5">
      <c r="B129" s="76"/>
      <c r="C129" s="76"/>
      <c r="D129" s="76"/>
      <c r="E129" s="76"/>
      <c r="F129" s="76"/>
      <c r="G129" s="76"/>
      <c r="H129" s="76"/>
      <c r="I129" s="76"/>
      <c r="J129" s="76"/>
      <c r="K129" s="76"/>
      <c r="L129" s="76"/>
      <c r="M129" s="76"/>
      <c r="N129" s="76"/>
      <c r="O129" s="76"/>
      <c r="P129" s="76"/>
      <c r="Q129" s="76"/>
      <c r="R129" s="76"/>
      <c r="S129" s="76"/>
      <c r="U129" s="76"/>
      <c r="V129" s="76"/>
      <c r="W129" s="76"/>
      <c r="X129" s="76"/>
      <c r="Y129" s="76"/>
      <c r="Z129" s="76"/>
      <c r="AA129" s="76"/>
      <c r="AB129" s="76"/>
      <c r="AC129" s="76"/>
      <c r="AD129" s="76"/>
      <c r="AE129" s="76"/>
      <c r="AF129" s="76"/>
      <c r="AG129" s="76"/>
      <c r="AH129" s="76"/>
      <c r="AI129" s="76"/>
      <c r="AJ129" s="76"/>
      <c r="AK129" s="76"/>
      <c r="AL129" s="76"/>
    </row>
    <row r="130" spans="2:38" s="75" customFormat="1" ht="10.5">
      <c r="B130" s="76"/>
      <c r="C130" s="76"/>
      <c r="D130" s="76"/>
      <c r="E130" s="76"/>
      <c r="F130" s="76"/>
      <c r="G130" s="76"/>
      <c r="H130" s="76"/>
      <c r="I130" s="76"/>
      <c r="J130" s="76"/>
      <c r="K130" s="76"/>
      <c r="L130" s="76"/>
      <c r="M130" s="76"/>
      <c r="N130" s="76"/>
      <c r="O130" s="76"/>
      <c r="P130" s="76"/>
      <c r="Q130" s="76"/>
      <c r="R130" s="76"/>
      <c r="S130" s="76"/>
      <c r="U130" s="76"/>
      <c r="V130" s="76"/>
      <c r="W130" s="76"/>
      <c r="X130" s="76"/>
      <c r="Y130" s="76"/>
      <c r="Z130" s="76"/>
      <c r="AA130" s="76"/>
      <c r="AB130" s="76"/>
      <c r="AC130" s="76"/>
      <c r="AD130" s="76"/>
      <c r="AE130" s="76"/>
      <c r="AF130" s="76"/>
      <c r="AG130" s="76"/>
      <c r="AH130" s="76"/>
      <c r="AI130" s="76"/>
      <c r="AJ130" s="76"/>
      <c r="AK130" s="76"/>
      <c r="AL130" s="76"/>
    </row>
    <row r="131" spans="2:38" s="75" customFormat="1" ht="10.5">
      <c r="B131" s="76"/>
      <c r="C131" s="76"/>
      <c r="D131" s="76"/>
      <c r="E131" s="76"/>
      <c r="F131" s="76"/>
      <c r="G131" s="76"/>
      <c r="H131" s="76"/>
      <c r="I131" s="76"/>
      <c r="J131" s="76"/>
      <c r="K131" s="76"/>
      <c r="L131" s="76"/>
      <c r="M131" s="76"/>
      <c r="N131" s="76"/>
      <c r="O131" s="76"/>
      <c r="P131" s="76"/>
      <c r="Q131" s="76"/>
      <c r="R131" s="76"/>
      <c r="S131" s="76"/>
      <c r="U131" s="76"/>
      <c r="V131" s="76"/>
      <c r="W131" s="76"/>
      <c r="X131" s="76"/>
      <c r="Y131" s="76"/>
      <c r="Z131" s="76"/>
      <c r="AA131" s="76"/>
      <c r="AB131" s="76"/>
      <c r="AC131" s="76"/>
      <c r="AD131" s="76"/>
      <c r="AE131" s="76"/>
      <c r="AF131" s="76"/>
      <c r="AG131" s="76"/>
      <c r="AH131" s="76"/>
      <c r="AI131" s="76"/>
      <c r="AJ131" s="76"/>
      <c r="AK131" s="76"/>
      <c r="AL131" s="76"/>
    </row>
    <row r="132" spans="2:38" s="75" customFormat="1" ht="10.5">
      <c r="B132" s="76"/>
      <c r="C132" s="76"/>
      <c r="D132" s="76"/>
      <c r="E132" s="76"/>
      <c r="F132" s="76"/>
      <c r="G132" s="76"/>
      <c r="H132" s="76"/>
      <c r="I132" s="76"/>
      <c r="J132" s="76"/>
      <c r="K132" s="76"/>
      <c r="L132" s="76"/>
      <c r="M132" s="76"/>
      <c r="N132" s="76"/>
      <c r="O132" s="76"/>
      <c r="P132" s="76"/>
      <c r="Q132" s="76"/>
      <c r="R132" s="76"/>
      <c r="S132" s="76"/>
      <c r="U132" s="76"/>
      <c r="V132" s="76"/>
      <c r="W132" s="76"/>
      <c r="X132" s="76"/>
      <c r="Y132" s="76"/>
      <c r="Z132" s="76"/>
      <c r="AA132" s="76"/>
      <c r="AB132" s="76"/>
      <c r="AC132" s="76"/>
      <c r="AD132" s="76"/>
      <c r="AE132" s="76"/>
      <c r="AF132" s="76"/>
      <c r="AG132" s="76"/>
      <c r="AH132" s="76"/>
      <c r="AI132" s="76"/>
      <c r="AJ132" s="76"/>
      <c r="AK132" s="76"/>
      <c r="AL132" s="76"/>
    </row>
    <row r="133" spans="2:38" s="75" customFormat="1" ht="10.5">
      <c r="B133" s="76"/>
      <c r="C133" s="76"/>
      <c r="D133" s="76"/>
      <c r="E133" s="76"/>
      <c r="F133" s="76"/>
      <c r="G133" s="76"/>
      <c r="H133" s="76"/>
      <c r="I133" s="76"/>
      <c r="J133" s="76"/>
      <c r="K133" s="76"/>
      <c r="L133" s="76"/>
      <c r="M133" s="76"/>
      <c r="N133" s="76"/>
      <c r="O133" s="76"/>
      <c r="P133" s="76"/>
      <c r="Q133" s="76"/>
      <c r="R133" s="76"/>
      <c r="S133" s="76"/>
      <c r="U133" s="76"/>
      <c r="V133" s="76"/>
      <c r="W133" s="76"/>
      <c r="X133" s="76"/>
      <c r="Y133" s="76"/>
      <c r="Z133" s="76"/>
      <c r="AA133" s="76"/>
      <c r="AB133" s="76"/>
      <c r="AC133" s="76"/>
      <c r="AD133" s="76"/>
      <c r="AE133" s="76"/>
      <c r="AF133" s="76"/>
      <c r="AG133" s="76"/>
      <c r="AH133" s="76"/>
      <c r="AI133" s="76"/>
      <c r="AJ133" s="76"/>
      <c r="AK133" s="76"/>
      <c r="AL133" s="76"/>
    </row>
    <row r="134" spans="2:38" s="75" customFormat="1" ht="10.5">
      <c r="B134" s="76"/>
      <c r="C134" s="76"/>
      <c r="D134" s="76"/>
      <c r="E134" s="76"/>
      <c r="F134" s="76"/>
      <c r="G134" s="76"/>
      <c r="H134" s="76"/>
      <c r="I134" s="76"/>
      <c r="J134" s="76"/>
      <c r="K134" s="76"/>
      <c r="L134" s="76"/>
      <c r="M134" s="76"/>
      <c r="N134" s="76"/>
      <c r="O134" s="76"/>
      <c r="P134" s="76"/>
      <c r="Q134" s="76"/>
      <c r="R134" s="76"/>
      <c r="S134" s="76"/>
      <c r="U134" s="76"/>
      <c r="V134" s="76"/>
      <c r="W134" s="76"/>
      <c r="X134" s="76"/>
      <c r="Y134" s="76"/>
      <c r="Z134" s="76"/>
      <c r="AA134" s="76"/>
      <c r="AB134" s="76"/>
      <c r="AC134" s="76"/>
      <c r="AD134" s="76"/>
      <c r="AE134" s="76"/>
      <c r="AF134" s="76"/>
      <c r="AG134" s="76"/>
      <c r="AH134" s="76"/>
      <c r="AI134" s="76"/>
      <c r="AJ134" s="76"/>
      <c r="AK134" s="76"/>
      <c r="AL134" s="76"/>
    </row>
    <row r="135" spans="2:38" s="75" customFormat="1" ht="10.5">
      <c r="B135" s="76"/>
      <c r="C135" s="76"/>
      <c r="D135" s="76"/>
      <c r="E135" s="76"/>
      <c r="F135" s="76"/>
      <c r="G135" s="76"/>
      <c r="H135" s="76"/>
      <c r="I135" s="76"/>
      <c r="J135" s="76"/>
      <c r="K135" s="76"/>
      <c r="L135" s="76"/>
      <c r="M135" s="76"/>
      <c r="N135" s="76"/>
      <c r="O135" s="76"/>
      <c r="P135" s="76"/>
      <c r="Q135" s="76"/>
      <c r="R135" s="76"/>
      <c r="S135" s="76"/>
      <c r="U135" s="76"/>
      <c r="V135" s="76"/>
      <c r="W135" s="76"/>
      <c r="X135" s="76"/>
      <c r="Y135" s="76"/>
      <c r="Z135" s="76"/>
      <c r="AA135" s="76"/>
      <c r="AB135" s="76"/>
      <c r="AC135" s="76"/>
      <c r="AD135" s="76"/>
      <c r="AE135" s="76"/>
      <c r="AF135" s="76"/>
      <c r="AG135" s="76"/>
      <c r="AH135" s="76"/>
      <c r="AI135" s="76"/>
      <c r="AJ135" s="76"/>
      <c r="AK135" s="76"/>
      <c r="AL135" s="76"/>
    </row>
    <row r="136" spans="2:38" s="75" customFormat="1" ht="10.5">
      <c r="B136" s="76"/>
      <c r="C136" s="76"/>
      <c r="D136" s="76"/>
      <c r="E136" s="76"/>
      <c r="F136" s="76"/>
      <c r="G136" s="76"/>
      <c r="H136" s="76"/>
      <c r="I136" s="76"/>
      <c r="J136" s="76"/>
      <c r="K136" s="76"/>
      <c r="L136" s="76"/>
      <c r="M136" s="76"/>
      <c r="N136" s="76"/>
      <c r="O136" s="76"/>
      <c r="P136" s="76"/>
      <c r="Q136" s="76"/>
      <c r="R136" s="76"/>
      <c r="S136" s="76"/>
      <c r="U136" s="76"/>
      <c r="V136" s="76"/>
      <c r="W136" s="76"/>
      <c r="X136" s="76"/>
      <c r="Y136" s="76"/>
      <c r="Z136" s="76"/>
      <c r="AA136" s="76"/>
      <c r="AB136" s="76"/>
      <c r="AC136" s="76"/>
      <c r="AD136" s="76"/>
      <c r="AE136" s="76"/>
      <c r="AF136" s="76"/>
      <c r="AG136" s="76"/>
      <c r="AH136" s="76"/>
      <c r="AI136" s="76"/>
      <c r="AJ136" s="76"/>
      <c r="AK136" s="76"/>
      <c r="AL136" s="76"/>
    </row>
    <row r="137" spans="2:38" s="75" customFormat="1" ht="10.5">
      <c r="B137" s="76"/>
      <c r="C137" s="76"/>
      <c r="D137" s="76"/>
      <c r="E137" s="76"/>
      <c r="F137" s="76"/>
      <c r="G137" s="76"/>
      <c r="H137" s="76"/>
      <c r="I137" s="76"/>
      <c r="J137" s="76"/>
      <c r="K137" s="76"/>
      <c r="L137" s="76"/>
      <c r="M137" s="76"/>
      <c r="N137" s="76"/>
      <c r="O137" s="76"/>
      <c r="P137" s="76"/>
      <c r="Q137" s="76"/>
      <c r="R137" s="76"/>
      <c r="S137" s="76"/>
      <c r="U137" s="76"/>
      <c r="V137" s="76"/>
      <c r="W137" s="76"/>
      <c r="X137" s="76"/>
      <c r="Y137" s="76"/>
      <c r="Z137" s="76"/>
      <c r="AA137" s="76"/>
      <c r="AB137" s="76"/>
      <c r="AC137" s="76"/>
      <c r="AD137" s="76"/>
      <c r="AE137" s="76"/>
      <c r="AF137" s="76"/>
      <c r="AG137" s="76"/>
      <c r="AH137" s="76"/>
      <c r="AI137" s="76"/>
      <c r="AJ137" s="76"/>
      <c r="AK137" s="76"/>
      <c r="AL137" s="76"/>
    </row>
    <row r="138" spans="2:38" s="75" customFormat="1" ht="10.5">
      <c r="B138" s="76"/>
      <c r="C138" s="76"/>
      <c r="D138" s="76"/>
      <c r="E138" s="76"/>
      <c r="F138" s="76"/>
      <c r="G138" s="76"/>
      <c r="H138" s="76"/>
      <c r="I138" s="76"/>
      <c r="J138" s="76"/>
      <c r="K138" s="76"/>
      <c r="L138" s="76"/>
      <c r="M138" s="76"/>
      <c r="N138" s="76"/>
      <c r="O138" s="76"/>
      <c r="P138" s="76"/>
      <c r="Q138" s="76"/>
      <c r="R138" s="76"/>
      <c r="S138" s="76"/>
      <c r="U138" s="76"/>
      <c r="V138" s="76"/>
      <c r="W138" s="76"/>
      <c r="X138" s="76"/>
      <c r="Y138" s="76"/>
      <c r="Z138" s="76"/>
      <c r="AA138" s="76"/>
      <c r="AB138" s="76"/>
      <c r="AC138" s="76"/>
      <c r="AD138" s="76"/>
      <c r="AE138" s="76"/>
      <c r="AF138" s="76"/>
      <c r="AG138" s="76"/>
      <c r="AH138" s="76"/>
      <c r="AI138" s="76"/>
      <c r="AJ138" s="76"/>
      <c r="AK138" s="76"/>
      <c r="AL138" s="76"/>
    </row>
    <row r="139" spans="2:38">
      <c r="B139" s="74"/>
      <c r="C139" s="74"/>
      <c r="D139" s="74"/>
      <c r="E139" s="74"/>
      <c r="F139" s="74"/>
      <c r="G139" s="74"/>
      <c r="H139" s="74"/>
      <c r="I139" s="74"/>
      <c r="J139" s="74"/>
      <c r="K139" s="74"/>
      <c r="L139" s="74"/>
      <c r="M139" s="74"/>
      <c r="N139" s="74"/>
      <c r="O139" s="74"/>
      <c r="P139" s="74"/>
      <c r="Q139" s="74"/>
      <c r="R139" s="74"/>
      <c r="S139" s="74"/>
    </row>
    <row r="140" spans="2:38">
      <c r="B140" s="74"/>
      <c r="C140" s="74"/>
      <c r="D140" s="74"/>
      <c r="E140" s="74"/>
      <c r="F140" s="74"/>
      <c r="G140" s="74"/>
      <c r="H140" s="74"/>
      <c r="I140" s="74"/>
      <c r="J140" s="74"/>
      <c r="K140" s="74"/>
      <c r="L140" s="74"/>
      <c r="M140" s="74"/>
      <c r="N140" s="74"/>
      <c r="O140" s="74"/>
      <c r="P140" s="74"/>
      <c r="Q140" s="74"/>
      <c r="R140" s="74"/>
      <c r="S140" s="74"/>
    </row>
    <row r="141" spans="2:38">
      <c r="B141" s="74"/>
      <c r="C141" s="74"/>
      <c r="D141" s="74"/>
      <c r="E141" s="74"/>
      <c r="F141" s="74"/>
      <c r="G141" s="74"/>
      <c r="H141" s="74"/>
      <c r="I141" s="74"/>
      <c r="J141" s="74"/>
      <c r="K141" s="74"/>
      <c r="L141" s="74"/>
      <c r="M141" s="74"/>
      <c r="N141" s="74"/>
      <c r="O141" s="74"/>
      <c r="P141" s="74"/>
      <c r="Q141" s="74"/>
      <c r="R141" s="74"/>
      <c r="S141" s="74"/>
    </row>
    <row r="142" spans="2:38">
      <c r="B142" s="74"/>
      <c r="C142" s="74"/>
      <c r="D142" s="74"/>
      <c r="E142" s="74"/>
      <c r="F142" s="74"/>
      <c r="G142" s="74"/>
      <c r="H142" s="74"/>
      <c r="I142" s="74"/>
      <c r="J142" s="74"/>
      <c r="K142" s="74"/>
      <c r="L142" s="74"/>
      <c r="M142" s="74"/>
      <c r="N142" s="74"/>
      <c r="O142" s="74"/>
      <c r="P142" s="74"/>
      <c r="Q142" s="74"/>
      <c r="R142" s="74"/>
      <c r="S142" s="74"/>
    </row>
    <row r="143" spans="2:38">
      <c r="B143" s="74"/>
      <c r="C143" s="74"/>
      <c r="D143" s="74"/>
      <c r="E143" s="74"/>
      <c r="F143" s="74"/>
      <c r="G143" s="74"/>
      <c r="H143" s="74"/>
      <c r="I143" s="74"/>
      <c r="J143" s="74"/>
      <c r="K143" s="74"/>
      <c r="L143" s="74"/>
      <c r="M143" s="74"/>
      <c r="N143" s="74"/>
      <c r="O143" s="74"/>
      <c r="P143" s="74"/>
      <c r="Q143" s="74"/>
      <c r="R143" s="74"/>
      <c r="S143" s="74"/>
    </row>
    <row r="144" spans="2:38">
      <c r="B144" s="74"/>
      <c r="C144" s="74"/>
      <c r="D144" s="74"/>
      <c r="E144" s="74"/>
      <c r="F144" s="74"/>
      <c r="G144" s="74"/>
      <c r="H144" s="74"/>
      <c r="I144" s="74"/>
      <c r="J144" s="74"/>
      <c r="K144" s="74"/>
      <c r="L144" s="74"/>
      <c r="M144" s="74"/>
      <c r="N144" s="74"/>
      <c r="O144" s="74"/>
      <c r="P144" s="74"/>
      <c r="Q144" s="74"/>
      <c r="R144" s="74"/>
      <c r="S144" s="74"/>
    </row>
    <row r="145" spans="2:19">
      <c r="B145" s="74"/>
      <c r="C145" s="74"/>
      <c r="D145" s="74"/>
      <c r="E145" s="74"/>
      <c r="F145" s="74"/>
      <c r="G145" s="74"/>
      <c r="H145" s="74"/>
      <c r="I145" s="74"/>
      <c r="J145" s="74"/>
      <c r="K145" s="74"/>
      <c r="L145" s="74"/>
      <c r="M145" s="74"/>
      <c r="N145" s="74"/>
      <c r="O145" s="74"/>
      <c r="P145" s="74"/>
      <c r="Q145" s="74"/>
      <c r="R145" s="74"/>
      <c r="S145" s="74"/>
    </row>
    <row r="146" spans="2:19">
      <c r="B146" s="74"/>
      <c r="C146" s="74"/>
      <c r="D146" s="74"/>
      <c r="E146" s="74"/>
      <c r="F146" s="74"/>
      <c r="G146" s="74"/>
      <c r="H146" s="74"/>
      <c r="I146" s="74"/>
      <c r="J146" s="74"/>
      <c r="K146" s="74"/>
      <c r="L146" s="74"/>
      <c r="M146" s="74"/>
      <c r="N146" s="74"/>
      <c r="O146" s="74"/>
      <c r="P146" s="74"/>
      <c r="Q146" s="74"/>
      <c r="R146" s="74"/>
      <c r="S146" s="74"/>
    </row>
    <row r="147" spans="2:19">
      <c r="B147" s="74"/>
      <c r="C147" s="74"/>
      <c r="D147" s="74"/>
      <c r="E147" s="74"/>
      <c r="F147" s="74"/>
      <c r="G147" s="74"/>
      <c r="H147" s="74"/>
      <c r="I147" s="74"/>
      <c r="J147" s="74"/>
      <c r="K147" s="74"/>
      <c r="L147" s="74"/>
      <c r="M147" s="74"/>
      <c r="N147" s="74"/>
      <c r="O147" s="74"/>
      <c r="P147" s="74"/>
      <c r="Q147" s="74"/>
      <c r="R147" s="74"/>
      <c r="S147" s="74"/>
    </row>
    <row r="148" spans="2:19">
      <c r="B148" s="74"/>
      <c r="C148" s="74"/>
      <c r="D148" s="74"/>
      <c r="E148" s="74"/>
      <c r="F148" s="74"/>
      <c r="G148" s="74"/>
      <c r="H148" s="74"/>
      <c r="I148" s="74"/>
      <c r="J148" s="74"/>
      <c r="K148" s="74"/>
      <c r="L148" s="74"/>
      <c r="M148" s="74"/>
      <c r="N148" s="74"/>
      <c r="O148" s="74"/>
      <c r="P148" s="74"/>
      <c r="Q148" s="74"/>
      <c r="R148" s="74"/>
      <c r="S148" s="74"/>
    </row>
    <row r="149" spans="2:19">
      <c r="B149" s="74"/>
      <c r="C149" s="74"/>
      <c r="D149" s="74"/>
      <c r="E149" s="74"/>
      <c r="F149" s="74"/>
      <c r="G149" s="74"/>
      <c r="H149" s="74"/>
      <c r="I149" s="74"/>
      <c r="J149" s="74"/>
      <c r="K149" s="74"/>
      <c r="L149" s="74"/>
      <c r="M149" s="74"/>
      <c r="N149" s="74"/>
      <c r="O149" s="74"/>
      <c r="P149" s="74"/>
      <c r="Q149" s="74"/>
      <c r="R149" s="74"/>
      <c r="S149" s="74"/>
    </row>
    <row r="150" spans="2:19">
      <c r="B150" s="74"/>
      <c r="C150" s="74"/>
      <c r="D150" s="74"/>
      <c r="E150" s="74"/>
      <c r="F150" s="74"/>
      <c r="G150" s="74"/>
      <c r="H150" s="74"/>
      <c r="I150" s="74"/>
      <c r="J150" s="74"/>
      <c r="K150" s="74"/>
      <c r="L150" s="74"/>
      <c r="M150" s="74"/>
      <c r="N150" s="74"/>
      <c r="O150" s="74"/>
      <c r="P150" s="74"/>
      <c r="Q150" s="74"/>
      <c r="R150" s="74"/>
      <c r="S150" s="74"/>
    </row>
    <row r="151" spans="2:19">
      <c r="B151" s="74"/>
      <c r="C151" s="74"/>
      <c r="D151" s="74"/>
      <c r="E151" s="74"/>
      <c r="F151" s="74"/>
      <c r="G151" s="74"/>
      <c r="H151" s="74"/>
      <c r="I151" s="74"/>
      <c r="J151" s="74"/>
      <c r="K151" s="74"/>
      <c r="L151" s="74"/>
      <c r="M151" s="74"/>
      <c r="N151" s="74"/>
      <c r="O151" s="74"/>
      <c r="P151" s="74"/>
      <c r="Q151" s="74"/>
      <c r="R151" s="74"/>
      <c r="S151" s="74"/>
    </row>
    <row r="152" spans="2:19">
      <c r="B152" s="74"/>
      <c r="C152" s="74"/>
      <c r="D152" s="74"/>
      <c r="E152" s="74"/>
      <c r="F152" s="74"/>
      <c r="G152" s="74"/>
      <c r="H152" s="74"/>
      <c r="I152" s="74"/>
      <c r="J152" s="74"/>
      <c r="K152" s="74"/>
      <c r="L152" s="74"/>
      <c r="M152" s="74"/>
      <c r="N152" s="74"/>
      <c r="O152" s="74"/>
      <c r="P152" s="74"/>
      <c r="Q152" s="74"/>
      <c r="R152" s="74"/>
      <c r="S152" s="74"/>
    </row>
    <row r="153" spans="2:19">
      <c r="B153" s="74"/>
      <c r="C153" s="74"/>
      <c r="D153" s="74"/>
      <c r="E153" s="74"/>
      <c r="F153" s="74"/>
      <c r="G153" s="74"/>
      <c r="H153" s="74"/>
      <c r="I153" s="74"/>
      <c r="J153" s="74"/>
      <c r="K153" s="74"/>
      <c r="L153" s="74"/>
      <c r="M153" s="74"/>
      <c r="N153" s="74"/>
      <c r="O153" s="74"/>
      <c r="P153" s="74"/>
      <c r="Q153" s="74"/>
      <c r="R153" s="74"/>
      <c r="S153" s="74"/>
    </row>
    <row r="154" spans="2:19">
      <c r="B154" s="74"/>
      <c r="C154" s="74"/>
      <c r="D154" s="74"/>
      <c r="E154" s="74"/>
      <c r="F154" s="74"/>
      <c r="G154" s="74"/>
      <c r="H154" s="74"/>
      <c r="I154" s="74"/>
      <c r="J154" s="74"/>
      <c r="K154" s="74"/>
      <c r="L154" s="74"/>
      <c r="M154" s="74"/>
      <c r="N154" s="74"/>
      <c r="O154" s="74"/>
      <c r="P154" s="74"/>
      <c r="Q154" s="74"/>
      <c r="R154" s="74"/>
      <c r="S154" s="74"/>
    </row>
    <row r="155" spans="2:19">
      <c r="B155" s="74"/>
      <c r="C155" s="74"/>
      <c r="D155" s="74"/>
      <c r="E155" s="74"/>
      <c r="F155" s="74"/>
      <c r="G155" s="74"/>
      <c r="H155" s="74"/>
      <c r="I155" s="74"/>
      <c r="J155" s="74"/>
      <c r="K155" s="74"/>
      <c r="L155" s="74"/>
      <c r="M155" s="74"/>
      <c r="N155" s="74"/>
      <c r="O155" s="74"/>
      <c r="P155" s="74"/>
      <c r="Q155" s="74"/>
      <c r="R155" s="74"/>
      <c r="S155" s="74"/>
    </row>
    <row r="156" spans="2:19">
      <c r="B156" s="74"/>
      <c r="C156" s="74"/>
      <c r="D156" s="74"/>
      <c r="E156" s="74"/>
      <c r="F156" s="74"/>
      <c r="G156" s="74"/>
      <c r="H156" s="74"/>
      <c r="I156" s="74"/>
      <c r="J156" s="74"/>
      <c r="K156" s="74"/>
      <c r="L156" s="74"/>
      <c r="M156" s="74"/>
      <c r="N156" s="74"/>
      <c r="O156" s="74"/>
      <c r="P156" s="74"/>
      <c r="Q156" s="74"/>
      <c r="R156" s="74"/>
      <c r="S156" s="74"/>
    </row>
    <row r="157" spans="2:19">
      <c r="B157" s="74"/>
      <c r="C157" s="74"/>
      <c r="D157" s="74"/>
      <c r="E157" s="74"/>
      <c r="F157" s="74"/>
      <c r="G157" s="74"/>
      <c r="H157" s="74"/>
      <c r="I157" s="74"/>
      <c r="J157" s="74"/>
      <c r="K157" s="74"/>
      <c r="L157" s="74"/>
      <c r="M157" s="74"/>
      <c r="N157" s="74"/>
      <c r="O157" s="74"/>
      <c r="P157" s="74"/>
      <c r="Q157" s="74"/>
      <c r="R157" s="74"/>
      <c r="S157" s="74"/>
    </row>
    <row r="158" spans="2:19">
      <c r="B158" s="74"/>
      <c r="C158" s="74"/>
      <c r="D158" s="74"/>
      <c r="E158" s="74"/>
      <c r="F158" s="74"/>
      <c r="G158" s="74"/>
      <c r="H158" s="74"/>
      <c r="I158" s="74"/>
      <c r="J158" s="74"/>
      <c r="K158" s="74"/>
      <c r="L158" s="74"/>
      <c r="M158" s="74"/>
      <c r="N158" s="74"/>
      <c r="O158" s="74"/>
      <c r="P158" s="74"/>
      <c r="Q158" s="74"/>
      <c r="R158" s="74"/>
      <c r="S158" s="74"/>
    </row>
    <row r="159" spans="2:19">
      <c r="B159" s="74"/>
      <c r="C159" s="74"/>
      <c r="D159" s="74"/>
      <c r="E159" s="74"/>
      <c r="F159" s="74"/>
      <c r="G159" s="74"/>
      <c r="H159" s="74"/>
      <c r="I159" s="74"/>
      <c r="J159" s="74"/>
      <c r="K159" s="74"/>
      <c r="L159" s="74"/>
      <c r="M159" s="74"/>
      <c r="N159" s="74"/>
      <c r="O159" s="74"/>
      <c r="P159" s="74"/>
      <c r="Q159" s="74"/>
      <c r="R159" s="74"/>
      <c r="S159" s="74"/>
    </row>
    <row r="160" spans="2:19">
      <c r="B160" s="74"/>
      <c r="C160" s="74"/>
      <c r="D160" s="74"/>
      <c r="E160" s="74"/>
      <c r="F160" s="74"/>
      <c r="G160" s="74"/>
      <c r="H160" s="74"/>
      <c r="I160" s="74"/>
      <c r="J160" s="74"/>
      <c r="K160" s="74"/>
      <c r="L160" s="74"/>
      <c r="M160" s="74"/>
      <c r="N160" s="74"/>
      <c r="O160" s="74"/>
      <c r="P160" s="74"/>
      <c r="Q160" s="74"/>
      <c r="R160" s="74"/>
      <c r="S160" s="74"/>
    </row>
    <row r="161" spans="2:19">
      <c r="B161" s="74"/>
      <c r="C161" s="74"/>
      <c r="D161" s="74"/>
      <c r="E161" s="74"/>
      <c r="F161" s="74"/>
      <c r="G161" s="74"/>
      <c r="H161" s="74"/>
      <c r="I161" s="74"/>
      <c r="J161" s="74"/>
      <c r="K161" s="74"/>
      <c r="L161" s="74"/>
      <c r="M161" s="74"/>
      <c r="N161" s="74"/>
      <c r="O161" s="74"/>
      <c r="P161" s="74"/>
      <c r="Q161" s="74"/>
      <c r="R161" s="74"/>
      <c r="S161" s="74"/>
    </row>
    <row r="162" spans="2:19">
      <c r="B162" s="74"/>
      <c r="C162" s="74"/>
      <c r="D162" s="74"/>
      <c r="E162" s="74"/>
      <c r="F162" s="74"/>
      <c r="G162" s="74"/>
      <c r="H162" s="74"/>
      <c r="I162" s="74"/>
      <c r="J162" s="74"/>
      <c r="K162" s="74"/>
      <c r="L162" s="74"/>
      <c r="M162" s="74"/>
      <c r="N162" s="74"/>
      <c r="O162" s="74"/>
      <c r="P162" s="74"/>
      <c r="Q162" s="74"/>
      <c r="R162" s="74"/>
      <c r="S162" s="74"/>
    </row>
    <row r="163" spans="2:19">
      <c r="B163" s="74"/>
      <c r="C163" s="74"/>
      <c r="D163" s="74"/>
      <c r="E163" s="74"/>
      <c r="F163" s="74"/>
      <c r="G163" s="74"/>
      <c r="H163" s="74"/>
      <c r="I163" s="74"/>
      <c r="J163" s="74"/>
      <c r="K163" s="74"/>
      <c r="L163" s="74"/>
      <c r="M163" s="74"/>
      <c r="N163" s="74"/>
      <c r="O163" s="74"/>
      <c r="P163" s="74"/>
      <c r="Q163" s="74"/>
      <c r="R163" s="74"/>
      <c r="S163" s="74"/>
    </row>
    <row r="164" spans="2:19">
      <c r="B164" s="74"/>
      <c r="C164" s="74"/>
      <c r="D164" s="74"/>
      <c r="E164" s="74"/>
      <c r="F164" s="74"/>
      <c r="G164" s="74"/>
      <c r="H164" s="74"/>
      <c r="I164" s="74"/>
      <c r="J164" s="74"/>
      <c r="K164" s="74"/>
      <c r="L164" s="74"/>
      <c r="M164" s="74"/>
      <c r="N164" s="74"/>
      <c r="O164" s="74"/>
      <c r="P164" s="74"/>
      <c r="Q164" s="74"/>
      <c r="R164" s="74"/>
      <c r="S164" s="74"/>
    </row>
    <row r="165" spans="2:19">
      <c r="B165" s="74"/>
      <c r="C165" s="74"/>
      <c r="D165" s="74"/>
      <c r="E165" s="74"/>
      <c r="F165" s="74"/>
      <c r="G165" s="74"/>
      <c r="H165" s="74"/>
      <c r="I165" s="74"/>
      <c r="J165" s="74"/>
      <c r="K165" s="74"/>
      <c r="L165" s="74"/>
      <c r="M165" s="74"/>
      <c r="N165" s="74"/>
      <c r="O165" s="74"/>
      <c r="P165" s="74"/>
      <c r="Q165" s="74"/>
      <c r="R165" s="74"/>
      <c r="S165" s="74"/>
    </row>
    <row r="166" spans="2:19">
      <c r="B166" s="74"/>
      <c r="C166" s="74"/>
      <c r="D166" s="74"/>
      <c r="E166" s="74"/>
      <c r="F166" s="74"/>
      <c r="G166" s="74"/>
      <c r="H166" s="74"/>
      <c r="I166" s="74"/>
      <c r="J166" s="74"/>
      <c r="K166" s="74"/>
      <c r="L166" s="74"/>
      <c r="M166" s="74"/>
      <c r="N166" s="74"/>
      <c r="O166" s="74"/>
      <c r="P166" s="74"/>
      <c r="Q166" s="74"/>
      <c r="R166" s="74"/>
      <c r="S166" s="74"/>
    </row>
    <row r="167" spans="2:19">
      <c r="B167" s="74"/>
      <c r="C167" s="74"/>
      <c r="D167" s="74"/>
      <c r="E167" s="74"/>
      <c r="F167" s="74"/>
      <c r="G167" s="74"/>
      <c r="H167" s="74"/>
      <c r="I167" s="74"/>
      <c r="J167" s="74"/>
      <c r="K167" s="74"/>
      <c r="L167" s="74"/>
      <c r="M167" s="74"/>
      <c r="N167" s="74"/>
      <c r="O167" s="74"/>
      <c r="P167" s="74"/>
      <c r="Q167" s="74"/>
      <c r="R167" s="74"/>
      <c r="S167" s="74"/>
    </row>
    <row r="168" spans="2:19">
      <c r="B168" s="74"/>
      <c r="C168" s="74"/>
      <c r="D168" s="74"/>
      <c r="E168" s="74"/>
      <c r="F168" s="74"/>
      <c r="G168" s="74"/>
      <c r="H168" s="74"/>
      <c r="I168" s="74"/>
      <c r="J168" s="74"/>
      <c r="K168" s="74"/>
      <c r="L168" s="74"/>
      <c r="M168" s="74"/>
      <c r="N168" s="74"/>
      <c r="O168" s="74"/>
      <c r="P168" s="74"/>
      <c r="Q168" s="74"/>
      <c r="R168" s="74"/>
      <c r="S168" s="74"/>
    </row>
    <row r="169" spans="2:19">
      <c r="B169" s="74"/>
      <c r="C169" s="74"/>
      <c r="D169" s="74"/>
      <c r="E169" s="74"/>
      <c r="F169" s="74"/>
      <c r="G169" s="74"/>
      <c r="H169" s="74"/>
      <c r="I169" s="74"/>
      <c r="J169" s="74"/>
      <c r="K169" s="74"/>
      <c r="L169" s="74"/>
      <c r="M169" s="74"/>
      <c r="N169" s="74"/>
      <c r="O169" s="74"/>
      <c r="P169" s="74"/>
      <c r="Q169" s="74"/>
      <c r="R169" s="74"/>
      <c r="S169" s="74"/>
    </row>
    <row r="170" spans="2:19">
      <c r="B170" s="74"/>
      <c r="C170" s="74"/>
      <c r="D170" s="74"/>
      <c r="E170" s="74"/>
      <c r="F170" s="74"/>
      <c r="G170" s="74"/>
      <c r="H170" s="74"/>
      <c r="I170" s="74"/>
      <c r="J170" s="74"/>
      <c r="K170" s="74"/>
      <c r="L170" s="74"/>
      <c r="M170" s="74"/>
      <c r="N170" s="74"/>
      <c r="O170" s="74"/>
      <c r="P170" s="74"/>
      <c r="Q170" s="74"/>
      <c r="R170" s="74"/>
      <c r="S170" s="74"/>
    </row>
    <row r="171" spans="2:19">
      <c r="B171" s="74"/>
      <c r="C171" s="74"/>
      <c r="D171" s="74"/>
      <c r="E171" s="74"/>
      <c r="F171" s="74"/>
      <c r="G171" s="74"/>
      <c r="H171" s="74"/>
      <c r="I171" s="74"/>
      <c r="J171" s="74"/>
      <c r="K171" s="74"/>
      <c r="L171" s="74"/>
      <c r="M171" s="74"/>
      <c r="N171" s="74"/>
      <c r="O171" s="74"/>
      <c r="P171" s="74"/>
      <c r="Q171" s="74"/>
      <c r="R171" s="74"/>
      <c r="S171" s="74"/>
    </row>
    <row r="172" spans="2:19">
      <c r="B172" s="74"/>
      <c r="C172" s="74"/>
      <c r="D172" s="74"/>
      <c r="E172" s="74"/>
      <c r="F172" s="74"/>
      <c r="G172" s="74"/>
      <c r="H172" s="74"/>
      <c r="I172" s="74"/>
      <c r="J172" s="74"/>
      <c r="K172" s="74"/>
      <c r="L172" s="74"/>
      <c r="M172" s="74"/>
      <c r="N172" s="74"/>
      <c r="O172" s="74"/>
      <c r="P172" s="74"/>
      <c r="Q172" s="74"/>
      <c r="R172" s="74"/>
      <c r="S172" s="74"/>
    </row>
    <row r="173" spans="2:19">
      <c r="B173" s="74"/>
      <c r="C173" s="74"/>
      <c r="D173" s="74"/>
      <c r="E173" s="74"/>
      <c r="F173" s="74"/>
      <c r="G173" s="74"/>
      <c r="H173" s="74"/>
      <c r="I173" s="74"/>
      <c r="J173" s="74"/>
      <c r="K173" s="74"/>
      <c r="L173" s="74"/>
      <c r="M173" s="74"/>
      <c r="N173" s="74"/>
      <c r="O173" s="74"/>
      <c r="P173" s="74"/>
      <c r="Q173" s="74"/>
      <c r="R173" s="74"/>
      <c r="S173" s="74"/>
    </row>
    <row r="174" spans="2:19">
      <c r="B174" s="74"/>
      <c r="C174" s="74"/>
      <c r="D174" s="74"/>
      <c r="E174" s="74"/>
      <c r="F174" s="74"/>
      <c r="G174" s="74"/>
      <c r="H174" s="74"/>
      <c r="I174" s="74"/>
      <c r="J174" s="74"/>
      <c r="K174" s="74"/>
      <c r="L174" s="74"/>
      <c r="M174" s="74"/>
      <c r="N174" s="74"/>
      <c r="O174" s="74"/>
      <c r="P174" s="74"/>
      <c r="Q174" s="74"/>
      <c r="R174" s="74"/>
      <c r="S174" s="74"/>
    </row>
    <row r="175" spans="2:19">
      <c r="B175" s="74"/>
      <c r="C175" s="74"/>
      <c r="D175" s="74"/>
      <c r="E175" s="74"/>
      <c r="F175" s="74"/>
      <c r="G175" s="74"/>
      <c r="H175" s="74"/>
      <c r="I175" s="74"/>
      <c r="J175" s="74"/>
      <c r="K175" s="74"/>
      <c r="L175" s="74"/>
      <c r="M175" s="74"/>
      <c r="N175" s="74"/>
      <c r="O175" s="74"/>
      <c r="P175" s="74"/>
      <c r="Q175" s="74"/>
      <c r="R175" s="74"/>
      <c r="S175" s="74"/>
    </row>
    <row r="176" spans="2:19">
      <c r="B176" s="74"/>
      <c r="C176" s="74"/>
      <c r="D176" s="74"/>
      <c r="E176" s="74"/>
      <c r="F176" s="74"/>
      <c r="G176" s="74"/>
      <c r="H176" s="74"/>
      <c r="I176" s="74"/>
      <c r="J176" s="74"/>
      <c r="K176" s="74"/>
      <c r="L176" s="74"/>
      <c r="M176" s="74"/>
      <c r="N176" s="74"/>
      <c r="O176" s="74"/>
      <c r="P176" s="74"/>
      <c r="Q176" s="74"/>
      <c r="R176" s="74"/>
      <c r="S176" s="74"/>
    </row>
    <row r="177" spans="2:19">
      <c r="B177" s="74"/>
      <c r="C177" s="74"/>
      <c r="D177" s="74"/>
      <c r="E177" s="74"/>
      <c r="F177" s="74"/>
      <c r="G177" s="74"/>
      <c r="H177" s="74"/>
      <c r="I177" s="74"/>
      <c r="J177" s="74"/>
      <c r="K177" s="74"/>
      <c r="L177" s="74"/>
      <c r="M177" s="74"/>
      <c r="N177" s="74"/>
      <c r="O177" s="74"/>
      <c r="P177" s="74"/>
      <c r="Q177" s="74"/>
      <c r="R177" s="74"/>
      <c r="S177" s="74"/>
    </row>
    <row r="178" spans="2:19">
      <c r="B178" s="74"/>
      <c r="C178" s="74"/>
      <c r="D178" s="74"/>
      <c r="E178" s="74"/>
      <c r="F178" s="74"/>
      <c r="G178" s="74"/>
      <c r="H178" s="74"/>
      <c r="I178" s="74"/>
      <c r="J178" s="74"/>
      <c r="K178" s="74"/>
      <c r="L178" s="74"/>
      <c r="M178" s="74"/>
      <c r="N178" s="74"/>
      <c r="O178" s="74"/>
      <c r="P178" s="74"/>
      <c r="Q178" s="74"/>
      <c r="R178" s="74"/>
      <c r="S178" s="74"/>
    </row>
    <row r="179" spans="2:19">
      <c r="B179" s="74"/>
      <c r="C179" s="74"/>
      <c r="D179" s="74"/>
      <c r="E179" s="74"/>
      <c r="F179" s="74"/>
      <c r="G179" s="74"/>
      <c r="H179" s="74"/>
      <c r="I179" s="74"/>
      <c r="J179" s="74"/>
      <c r="K179" s="74"/>
      <c r="L179" s="74"/>
      <c r="M179" s="74"/>
      <c r="N179" s="74"/>
      <c r="O179" s="74"/>
      <c r="P179" s="74"/>
      <c r="Q179" s="74"/>
      <c r="R179" s="74"/>
      <c r="S179" s="74"/>
    </row>
    <row r="180" spans="2:19">
      <c r="B180" s="74"/>
      <c r="C180" s="74"/>
      <c r="D180" s="74"/>
      <c r="E180" s="74"/>
      <c r="F180" s="74"/>
      <c r="G180" s="74"/>
      <c r="H180" s="74"/>
      <c r="I180" s="74"/>
      <c r="J180" s="74"/>
      <c r="K180" s="74"/>
      <c r="L180" s="74"/>
      <c r="M180" s="74"/>
      <c r="N180" s="74"/>
      <c r="O180" s="74"/>
      <c r="P180" s="74"/>
      <c r="Q180" s="74"/>
      <c r="R180" s="74"/>
      <c r="S180" s="74"/>
    </row>
    <row r="181" spans="2:19">
      <c r="B181" s="74"/>
      <c r="C181" s="74"/>
      <c r="D181" s="74"/>
      <c r="E181" s="74"/>
      <c r="F181" s="74"/>
      <c r="G181" s="74"/>
      <c r="H181" s="74"/>
      <c r="I181" s="74"/>
      <c r="J181" s="74"/>
      <c r="K181" s="74"/>
      <c r="L181" s="74"/>
      <c r="M181" s="74"/>
      <c r="N181" s="74"/>
      <c r="O181" s="74"/>
      <c r="P181" s="74"/>
      <c r="Q181" s="74"/>
      <c r="R181" s="74"/>
      <c r="S181" s="74"/>
    </row>
    <row r="182" spans="2:19">
      <c r="B182" s="74"/>
      <c r="C182" s="74"/>
      <c r="D182" s="74"/>
      <c r="E182" s="74"/>
      <c r="F182" s="74"/>
      <c r="G182" s="74"/>
      <c r="H182" s="74"/>
      <c r="I182" s="74"/>
      <c r="J182" s="74"/>
      <c r="K182" s="74"/>
      <c r="L182" s="74"/>
      <c r="M182" s="74"/>
      <c r="N182" s="74"/>
      <c r="O182" s="74"/>
      <c r="P182" s="74"/>
      <c r="Q182" s="74"/>
      <c r="R182" s="74"/>
      <c r="S182" s="74"/>
    </row>
    <row r="183" spans="2:19">
      <c r="B183" s="74"/>
      <c r="C183" s="74"/>
      <c r="D183" s="74"/>
      <c r="E183" s="74"/>
      <c r="F183" s="74"/>
      <c r="G183" s="74"/>
      <c r="H183" s="74"/>
      <c r="I183" s="74"/>
      <c r="J183" s="74"/>
      <c r="K183" s="74"/>
      <c r="L183" s="74"/>
      <c r="M183" s="74"/>
      <c r="N183" s="74"/>
      <c r="O183" s="74"/>
      <c r="P183" s="74"/>
      <c r="Q183" s="74"/>
      <c r="R183" s="74"/>
      <c r="S183" s="74"/>
    </row>
    <row r="184" spans="2:19">
      <c r="B184" s="74"/>
      <c r="C184" s="74"/>
      <c r="D184" s="74"/>
      <c r="E184" s="74"/>
      <c r="F184" s="74"/>
      <c r="G184" s="74"/>
      <c r="H184" s="74"/>
      <c r="I184" s="74"/>
      <c r="J184" s="74"/>
      <c r="K184" s="74"/>
      <c r="L184" s="74"/>
      <c r="M184" s="74"/>
      <c r="N184" s="74"/>
      <c r="O184" s="74"/>
      <c r="P184" s="74"/>
      <c r="Q184" s="74"/>
      <c r="R184" s="74"/>
      <c r="S184" s="74"/>
    </row>
    <row r="185" spans="2:19">
      <c r="B185" s="74"/>
      <c r="C185" s="74"/>
      <c r="D185" s="74"/>
      <c r="E185" s="74"/>
      <c r="F185" s="74"/>
      <c r="G185" s="74"/>
      <c r="H185" s="74"/>
      <c r="I185" s="74"/>
      <c r="J185" s="74"/>
      <c r="K185" s="74"/>
      <c r="L185" s="74"/>
      <c r="M185" s="74"/>
      <c r="N185" s="74"/>
      <c r="O185" s="74"/>
      <c r="P185" s="74"/>
      <c r="Q185" s="74"/>
      <c r="R185" s="74"/>
      <c r="S185" s="74"/>
    </row>
    <row r="186" spans="2:19">
      <c r="B186" s="74"/>
      <c r="C186" s="74"/>
      <c r="D186" s="74"/>
      <c r="E186" s="74"/>
      <c r="F186" s="74"/>
      <c r="G186" s="74"/>
      <c r="H186" s="74"/>
      <c r="I186" s="74"/>
      <c r="J186" s="74"/>
      <c r="K186" s="74"/>
      <c r="L186" s="74"/>
      <c r="M186" s="74"/>
      <c r="N186" s="74"/>
      <c r="O186" s="74"/>
      <c r="P186" s="74"/>
      <c r="Q186" s="74"/>
      <c r="R186" s="74"/>
      <c r="S186" s="74"/>
    </row>
    <row r="187" spans="2:19">
      <c r="B187" s="74"/>
      <c r="C187" s="74"/>
      <c r="D187" s="74"/>
      <c r="E187" s="74"/>
      <c r="F187" s="74"/>
      <c r="G187" s="74"/>
      <c r="H187" s="74"/>
      <c r="I187" s="74"/>
      <c r="J187" s="74"/>
      <c r="K187" s="74"/>
      <c r="L187" s="74"/>
      <c r="M187" s="74"/>
      <c r="N187" s="74"/>
      <c r="O187" s="74"/>
      <c r="P187" s="74"/>
      <c r="Q187" s="74"/>
      <c r="R187" s="74"/>
      <c r="S187" s="74"/>
    </row>
    <row r="188" spans="2:19">
      <c r="B188" s="74"/>
      <c r="C188" s="74"/>
      <c r="D188" s="74"/>
      <c r="E188" s="74"/>
      <c r="F188" s="74"/>
      <c r="G188" s="74"/>
      <c r="H188" s="74"/>
      <c r="I188" s="74"/>
      <c r="J188" s="74"/>
      <c r="K188" s="74"/>
      <c r="L188" s="74"/>
      <c r="M188" s="74"/>
      <c r="N188" s="74"/>
      <c r="O188" s="74"/>
      <c r="P188" s="74"/>
      <c r="Q188" s="74"/>
      <c r="R188" s="74"/>
      <c r="S188" s="74"/>
    </row>
    <row r="189" spans="2:19">
      <c r="B189" s="74"/>
      <c r="C189" s="74"/>
      <c r="D189" s="74"/>
      <c r="E189" s="74"/>
      <c r="F189" s="74"/>
      <c r="G189" s="74"/>
      <c r="H189" s="74"/>
      <c r="I189" s="74"/>
      <c r="J189" s="74"/>
      <c r="K189" s="74"/>
      <c r="L189" s="74"/>
      <c r="M189" s="74"/>
      <c r="N189" s="74"/>
      <c r="O189" s="74"/>
      <c r="P189" s="74"/>
      <c r="Q189" s="74"/>
      <c r="R189" s="74"/>
      <c r="S189" s="74"/>
    </row>
    <row r="190" spans="2:19">
      <c r="B190" s="74"/>
      <c r="C190" s="74"/>
      <c r="D190" s="74"/>
      <c r="E190" s="74"/>
      <c r="F190" s="74"/>
      <c r="G190" s="74"/>
      <c r="H190" s="74"/>
      <c r="I190" s="74"/>
      <c r="J190" s="74"/>
      <c r="K190" s="74"/>
      <c r="L190" s="74"/>
      <c r="M190" s="74"/>
      <c r="N190" s="74"/>
      <c r="O190" s="74"/>
      <c r="P190" s="74"/>
      <c r="Q190" s="74"/>
      <c r="R190" s="74"/>
      <c r="S190" s="74"/>
    </row>
    <row r="191" spans="2:19">
      <c r="B191" s="74"/>
      <c r="C191" s="74"/>
      <c r="D191" s="74"/>
      <c r="E191" s="74"/>
      <c r="F191" s="74"/>
      <c r="G191" s="74"/>
      <c r="H191" s="74"/>
      <c r="I191" s="74"/>
      <c r="J191" s="74"/>
      <c r="K191" s="74"/>
      <c r="L191" s="74"/>
      <c r="M191" s="74"/>
      <c r="N191" s="74"/>
      <c r="O191" s="74"/>
      <c r="P191" s="74"/>
      <c r="Q191" s="74"/>
      <c r="R191" s="74"/>
      <c r="S191" s="74"/>
    </row>
    <row r="192" spans="2:19">
      <c r="B192" s="74"/>
      <c r="C192" s="74"/>
      <c r="D192" s="74"/>
      <c r="E192" s="74"/>
      <c r="F192" s="74"/>
      <c r="G192" s="74"/>
      <c r="H192" s="74"/>
      <c r="I192" s="74"/>
      <c r="J192" s="74"/>
      <c r="K192" s="74"/>
      <c r="L192" s="74"/>
      <c r="M192" s="74"/>
      <c r="N192" s="74"/>
      <c r="O192" s="74"/>
      <c r="P192" s="74"/>
      <c r="Q192" s="74"/>
      <c r="R192" s="74"/>
      <c r="S192" s="74"/>
    </row>
    <row r="193" spans="2:19">
      <c r="B193" s="74"/>
      <c r="C193" s="74"/>
      <c r="D193" s="74"/>
      <c r="E193" s="74"/>
      <c r="F193" s="74"/>
      <c r="G193" s="74"/>
      <c r="H193" s="74"/>
      <c r="I193" s="74"/>
      <c r="J193" s="74"/>
      <c r="K193" s="74"/>
      <c r="L193" s="74"/>
      <c r="M193" s="74"/>
      <c r="N193" s="74"/>
      <c r="O193" s="74"/>
      <c r="P193" s="74"/>
      <c r="Q193" s="74"/>
      <c r="R193" s="74"/>
      <c r="S193" s="74"/>
    </row>
    <row r="194" spans="2:19">
      <c r="B194" s="74"/>
      <c r="C194" s="74"/>
      <c r="D194" s="74"/>
      <c r="E194" s="74"/>
      <c r="F194" s="74"/>
      <c r="G194" s="74"/>
      <c r="H194" s="74"/>
      <c r="I194" s="74"/>
      <c r="J194" s="74"/>
      <c r="K194" s="74"/>
      <c r="L194" s="74"/>
      <c r="M194" s="74"/>
      <c r="N194" s="74"/>
      <c r="O194" s="74"/>
      <c r="P194" s="74"/>
      <c r="Q194" s="74"/>
      <c r="R194" s="74"/>
      <c r="S194" s="74"/>
    </row>
    <row r="195" spans="2:19">
      <c r="B195" s="74"/>
      <c r="C195" s="74"/>
      <c r="D195" s="74"/>
      <c r="E195" s="74"/>
      <c r="F195" s="74"/>
      <c r="G195" s="74"/>
      <c r="H195" s="74"/>
      <c r="I195" s="74"/>
      <c r="J195" s="74"/>
      <c r="K195" s="74"/>
      <c r="L195" s="74"/>
      <c r="M195" s="74"/>
      <c r="N195" s="74"/>
      <c r="O195" s="74"/>
      <c r="P195" s="74"/>
      <c r="Q195" s="74"/>
      <c r="R195" s="74"/>
      <c r="S195" s="74"/>
    </row>
    <row r="196" spans="2:19">
      <c r="B196" s="74"/>
      <c r="C196" s="74"/>
      <c r="D196" s="74"/>
      <c r="E196" s="74"/>
      <c r="F196" s="74"/>
      <c r="G196" s="74"/>
      <c r="H196" s="74"/>
      <c r="I196" s="74"/>
      <c r="J196" s="74"/>
      <c r="K196" s="74"/>
      <c r="L196" s="74"/>
      <c r="M196" s="74"/>
      <c r="N196" s="74"/>
      <c r="O196" s="74"/>
      <c r="P196" s="74"/>
      <c r="Q196" s="74"/>
      <c r="R196" s="74"/>
      <c r="S196" s="74"/>
    </row>
    <row r="197" spans="2:19">
      <c r="B197" s="74"/>
      <c r="C197" s="74"/>
      <c r="D197" s="74"/>
      <c r="E197" s="74"/>
      <c r="F197" s="74"/>
      <c r="G197" s="74"/>
      <c r="H197" s="74"/>
      <c r="I197" s="74"/>
      <c r="J197" s="74"/>
      <c r="K197" s="74"/>
      <c r="L197" s="74"/>
      <c r="M197" s="74"/>
      <c r="N197" s="74"/>
      <c r="O197" s="74"/>
      <c r="P197" s="74"/>
      <c r="Q197" s="74"/>
      <c r="R197" s="74"/>
      <c r="S197" s="74"/>
    </row>
    <row r="198" spans="2:19">
      <c r="B198" s="74"/>
      <c r="C198" s="74"/>
      <c r="D198" s="74"/>
      <c r="E198" s="74"/>
      <c r="F198" s="74"/>
      <c r="G198" s="74"/>
      <c r="H198" s="74"/>
      <c r="I198" s="74"/>
      <c r="J198" s="74"/>
      <c r="K198" s="74"/>
      <c r="L198" s="74"/>
      <c r="M198" s="74"/>
      <c r="N198" s="74"/>
      <c r="O198" s="74"/>
      <c r="P198" s="74"/>
      <c r="Q198" s="74"/>
      <c r="R198" s="74"/>
      <c r="S198" s="74"/>
    </row>
    <row r="199" spans="2:19">
      <c r="B199" s="74"/>
      <c r="C199" s="74"/>
      <c r="D199" s="74"/>
      <c r="E199" s="74"/>
      <c r="F199" s="74"/>
      <c r="G199" s="74"/>
      <c r="H199" s="74"/>
      <c r="I199" s="74"/>
      <c r="J199" s="74"/>
      <c r="K199" s="74"/>
      <c r="L199" s="74"/>
      <c r="M199" s="74"/>
      <c r="N199" s="74"/>
      <c r="O199" s="74"/>
      <c r="P199" s="74"/>
      <c r="Q199" s="74"/>
      <c r="R199" s="74"/>
      <c r="S199" s="74"/>
    </row>
    <row r="200" spans="2:19">
      <c r="B200" s="74"/>
      <c r="C200" s="74"/>
      <c r="D200" s="74"/>
      <c r="E200" s="74"/>
      <c r="F200" s="74"/>
      <c r="G200" s="74"/>
      <c r="H200" s="74"/>
      <c r="I200" s="74"/>
      <c r="J200" s="74"/>
      <c r="K200" s="74"/>
      <c r="L200" s="74"/>
      <c r="M200" s="74"/>
      <c r="N200" s="74"/>
      <c r="O200" s="74"/>
      <c r="P200" s="74"/>
      <c r="Q200" s="74"/>
      <c r="R200" s="74"/>
      <c r="S200" s="74"/>
    </row>
    <row r="201" spans="2:19">
      <c r="B201" s="74"/>
      <c r="C201" s="74"/>
      <c r="D201" s="74"/>
      <c r="E201" s="74"/>
      <c r="F201" s="74"/>
      <c r="G201" s="74"/>
      <c r="H201" s="74"/>
      <c r="I201" s="74"/>
      <c r="J201" s="74"/>
      <c r="K201" s="74"/>
      <c r="L201" s="74"/>
      <c r="M201" s="74"/>
      <c r="N201" s="74"/>
      <c r="O201" s="74"/>
      <c r="P201" s="74"/>
      <c r="Q201" s="74"/>
      <c r="R201" s="74"/>
      <c r="S201" s="74"/>
    </row>
    <row r="202" spans="2:19">
      <c r="B202" s="74"/>
      <c r="C202" s="74"/>
      <c r="D202" s="74"/>
      <c r="E202" s="74"/>
      <c r="F202" s="74"/>
      <c r="G202" s="74"/>
      <c r="H202" s="74"/>
      <c r="I202" s="74"/>
      <c r="J202" s="74"/>
      <c r="K202" s="74"/>
      <c r="L202" s="74"/>
      <c r="M202" s="74"/>
      <c r="N202" s="74"/>
      <c r="O202" s="74"/>
      <c r="P202" s="74"/>
      <c r="Q202" s="74"/>
      <c r="R202" s="74"/>
      <c r="S202" s="74"/>
    </row>
    <row r="203" spans="2:19">
      <c r="B203" s="74"/>
      <c r="C203" s="74"/>
      <c r="D203" s="74"/>
      <c r="E203" s="74"/>
      <c r="F203" s="74"/>
      <c r="G203" s="74"/>
      <c r="H203" s="74"/>
      <c r="I203" s="74"/>
      <c r="J203" s="74"/>
      <c r="K203" s="74"/>
      <c r="L203" s="74"/>
      <c r="M203" s="74"/>
      <c r="N203" s="74"/>
      <c r="O203" s="74"/>
      <c r="P203" s="74"/>
      <c r="Q203" s="74"/>
      <c r="R203" s="74"/>
      <c r="S203" s="74"/>
    </row>
    <row r="204" spans="2:19">
      <c r="B204" s="74"/>
      <c r="C204" s="74"/>
      <c r="D204" s="74"/>
      <c r="E204" s="74"/>
      <c r="F204" s="74"/>
      <c r="G204" s="74"/>
      <c r="H204" s="74"/>
      <c r="I204" s="74"/>
      <c r="J204" s="74"/>
      <c r="K204" s="74"/>
      <c r="L204" s="74"/>
      <c r="M204" s="74"/>
      <c r="N204" s="74"/>
      <c r="O204" s="74"/>
      <c r="P204" s="74"/>
      <c r="Q204" s="74"/>
      <c r="R204" s="74"/>
      <c r="S204" s="74"/>
    </row>
    <row r="205" spans="2:19">
      <c r="B205" s="74"/>
      <c r="C205" s="74"/>
      <c r="D205" s="74"/>
      <c r="E205" s="74"/>
      <c r="F205" s="74"/>
      <c r="G205" s="74"/>
      <c r="H205" s="74"/>
      <c r="I205" s="74"/>
      <c r="J205" s="74"/>
      <c r="K205" s="74"/>
      <c r="L205" s="74"/>
      <c r="M205" s="74"/>
      <c r="N205" s="74"/>
      <c r="O205" s="74"/>
      <c r="P205" s="74"/>
      <c r="Q205" s="74"/>
      <c r="R205" s="74"/>
      <c r="S205" s="74"/>
    </row>
    <row r="206" spans="2:19">
      <c r="B206" s="74"/>
      <c r="C206" s="74"/>
      <c r="D206" s="74"/>
      <c r="E206" s="74"/>
      <c r="F206" s="74"/>
      <c r="G206" s="74"/>
      <c r="H206" s="74"/>
      <c r="I206" s="74"/>
      <c r="J206" s="74"/>
      <c r="K206" s="74"/>
      <c r="L206" s="74"/>
      <c r="M206" s="74"/>
      <c r="N206" s="74"/>
      <c r="O206" s="74"/>
      <c r="P206" s="74"/>
      <c r="Q206" s="74"/>
      <c r="R206" s="74"/>
      <c r="S206" s="74"/>
    </row>
    <row r="207" spans="2:19">
      <c r="B207" s="74"/>
      <c r="C207" s="74"/>
      <c r="D207" s="74"/>
      <c r="E207" s="74"/>
      <c r="F207" s="74"/>
      <c r="G207" s="74"/>
      <c r="H207" s="74"/>
      <c r="I207" s="74"/>
      <c r="J207" s="74"/>
      <c r="K207" s="74"/>
      <c r="L207" s="74"/>
      <c r="M207" s="74"/>
      <c r="N207" s="74"/>
      <c r="O207" s="74"/>
      <c r="P207" s="74"/>
      <c r="Q207" s="74"/>
      <c r="R207" s="74"/>
      <c r="S207" s="74"/>
    </row>
    <row r="208" spans="2:19">
      <c r="B208" s="74"/>
      <c r="C208" s="74"/>
      <c r="D208" s="74"/>
      <c r="E208" s="74"/>
      <c r="F208" s="74"/>
      <c r="G208" s="74"/>
      <c r="H208" s="74"/>
      <c r="I208" s="74"/>
      <c r="J208" s="74"/>
      <c r="K208" s="74"/>
      <c r="L208" s="74"/>
      <c r="M208" s="74"/>
      <c r="N208" s="74"/>
      <c r="O208" s="74"/>
      <c r="P208" s="74"/>
      <c r="Q208" s="74"/>
      <c r="R208" s="74"/>
      <c r="S208" s="74"/>
    </row>
    <row r="209" spans="2:19">
      <c r="B209" s="74"/>
      <c r="C209" s="74"/>
      <c r="D209" s="74"/>
      <c r="E209" s="74"/>
      <c r="F209" s="74"/>
      <c r="G209" s="74"/>
      <c r="H209" s="74"/>
      <c r="I209" s="74"/>
      <c r="J209" s="74"/>
      <c r="K209" s="74"/>
      <c r="L209" s="74"/>
      <c r="M209" s="74"/>
      <c r="N209" s="74"/>
      <c r="O209" s="74"/>
      <c r="P209" s="74"/>
      <c r="Q209" s="74"/>
      <c r="R209" s="74"/>
      <c r="S209" s="74"/>
    </row>
    <row r="210" spans="2:19">
      <c r="B210" s="74"/>
      <c r="C210" s="74"/>
      <c r="D210" s="74"/>
      <c r="E210" s="74"/>
      <c r="F210" s="74"/>
      <c r="G210" s="74"/>
      <c r="H210" s="74"/>
      <c r="I210" s="74"/>
      <c r="J210" s="74"/>
      <c r="K210" s="74"/>
      <c r="L210" s="74"/>
      <c r="M210" s="74"/>
      <c r="N210" s="74"/>
      <c r="O210" s="74"/>
      <c r="P210" s="74"/>
      <c r="Q210" s="74"/>
      <c r="R210" s="74"/>
      <c r="S210" s="74"/>
    </row>
    <row r="211" spans="2:19">
      <c r="B211" s="74"/>
      <c r="C211" s="74"/>
      <c r="D211" s="74"/>
      <c r="E211" s="74"/>
      <c r="F211" s="74"/>
      <c r="G211" s="74"/>
      <c r="H211" s="74"/>
      <c r="I211" s="74"/>
      <c r="J211" s="74"/>
      <c r="K211" s="74"/>
      <c r="L211" s="74"/>
      <c r="M211" s="74"/>
      <c r="N211" s="74"/>
      <c r="O211" s="74"/>
      <c r="P211" s="74"/>
      <c r="Q211" s="74"/>
      <c r="R211" s="74"/>
      <c r="S211" s="74"/>
    </row>
    <row r="212" spans="2:19">
      <c r="B212" s="74"/>
      <c r="C212" s="74"/>
      <c r="D212" s="74"/>
      <c r="E212" s="74"/>
      <c r="F212" s="74"/>
      <c r="G212" s="74"/>
      <c r="H212" s="74"/>
      <c r="I212" s="74"/>
      <c r="J212" s="74"/>
      <c r="K212" s="74"/>
      <c r="L212" s="74"/>
      <c r="M212" s="74"/>
      <c r="N212" s="74"/>
      <c r="O212" s="74"/>
      <c r="P212" s="74"/>
      <c r="Q212" s="74"/>
      <c r="R212" s="74"/>
      <c r="S212" s="74"/>
    </row>
    <row r="213" spans="2:19">
      <c r="B213" s="74"/>
      <c r="C213" s="74"/>
      <c r="D213" s="74"/>
      <c r="E213" s="74"/>
      <c r="F213" s="74"/>
      <c r="G213" s="74"/>
      <c r="H213" s="74"/>
      <c r="I213" s="74"/>
      <c r="J213" s="74"/>
      <c r="K213" s="74"/>
      <c r="L213" s="74"/>
      <c r="M213" s="74"/>
      <c r="N213" s="74"/>
      <c r="O213" s="74"/>
      <c r="P213" s="74"/>
      <c r="Q213" s="74"/>
      <c r="R213" s="74"/>
      <c r="S213" s="74"/>
    </row>
    <row r="214" spans="2:19">
      <c r="B214" s="74"/>
      <c r="C214" s="74"/>
      <c r="D214" s="74"/>
      <c r="E214" s="74"/>
      <c r="F214" s="74"/>
      <c r="G214" s="74"/>
      <c r="H214" s="74"/>
      <c r="I214" s="74"/>
      <c r="J214" s="74"/>
      <c r="K214" s="74"/>
      <c r="L214" s="74"/>
      <c r="M214" s="74"/>
      <c r="N214" s="74"/>
      <c r="O214" s="74"/>
      <c r="P214" s="74"/>
      <c r="Q214" s="74"/>
      <c r="R214" s="74"/>
      <c r="S214" s="74"/>
    </row>
    <row r="215" spans="2:19">
      <c r="B215" s="74"/>
      <c r="C215" s="74"/>
      <c r="D215" s="74"/>
      <c r="E215" s="74"/>
      <c r="F215" s="74"/>
      <c r="G215" s="74"/>
      <c r="H215" s="74"/>
      <c r="I215" s="74"/>
      <c r="J215" s="74"/>
      <c r="K215" s="74"/>
      <c r="L215" s="74"/>
      <c r="M215" s="74"/>
      <c r="N215" s="74"/>
      <c r="O215" s="74"/>
      <c r="P215" s="74"/>
      <c r="Q215" s="74"/>
      <c r="R215" s="74"/>
      <c r="S215" s="74"/>
    </row>
    <row r="216" spans="2:19">
      <c r="B216" s="74"/>
      <c r="C216" s="74"/>
      <c r="D216" s="74"/>
      <c r="E216" s="74"/>
      <c r="F216" s="74"/>
      <c r="G216" s="74"/>
      <c r="H216" s="74"/>
      <c r="I216" s="74"/>
      <c r="J216" s="74"/>
      <c r="K216" s="74"/>
      <c r="L216" s="74"/>
      <c r="M216" s="74"/>
      <c r="N216" s="74"/>
      <c r="O216" s="74"/>
      <c r="P216" s="74"/>
      <c r="Q216" s="74"/>
      <c r="R216" s="74"/>
      <c r="S216" s="74"/>
    </row>
    <row r="217" spans="2:19">
      <c r="B217" s="74"/>
      <c r="C217" s="74"/>
      <c r="D217" s="74"/>
      <c r="E217" s="74"/>
      <c r="F217" s="74"/>
      <c r="G217" s="74"/>
      <c r="H217" s="74"/>
      <c r="I217" s="74"/>
      <c r="J217" s="74"/>
      <c r="K217" s="74"/>
      <c r="L217" s="74"/>
      <c r="M217" s="74"/>
      <c r="N217" s="74"/>
      <c r="O217" s="74"/>
      <c r="P217" s="74"/>
      <c r="Q217" s="74"/>
      <c r="R217" s="74"/>
      <c r="S217" s="74"/>
    </row>
    <row r="218" spans="2:19">
      <c r="B218" s="74"/>
      <c r="C218" s="74"/>
      <c r="D218" s="74"/>
      <c r="E218" s="74"/>
      <c r="F218" s="74"/>
      <c r="G218" s="74"/>
      <c r="H218" s="74"/>
      <c r="I218" s="74"/>
      <c r="J218" s="74"/>
      <c r="K218" s="74"/>
      <c r="L218" s="74"/>
      <c r="M218" s="74"/>
      <c r="N218" s="74"/>
      <c r="O218" s="74"/>
      <c r="P218" s="74"/>
      <c r="Q218" s="74"/>
      <c r="R218" s="74"/>
      <c r="S218" s="74"/>
    </row>
    <row r="219" spans="2:19">
      <c r="B219" s="74"/>
      <c r="C219" s="74"/>
      <c r="D219" s="74"/>
      <c r="E219" s="74"/>
      <c r="F219" s="74"/>
      <c r="G219" s="74"/>
      <c r="H219" s="74"/>
      <c r="I219" s="74"/>
      <c r="J219" s="74"/>
      <c r="K219" s="74"/>
      <c r="L219" s="74"/>
      <c r="M219" s="74"/>
      <c r="N219" s="74"/>
      <c r="O219" s="74"/>
      <c r="P219" s="74"/>
      <c r="Q219" s="74"/>
      <c r="R219" s="74"/>
      <c r="S219" s="74"/>
    </row>
    <row r="220" spans="2:19">
      <c r="B220" s="74"/>
      <c r="C220" s="74"/>
      <c r="D220" s="74"/>
      <c r="E220" s="74"/>
      <c r="F220" s="74"/>
      <c r="G220" s="74"/>
      <c r="H220" s="74"/>
      <c r="I220" s="74"/>
      <c r="J220" s="74"/>
      <c r="K220" s="74"/>
      <c r="L220" s="74"/>
      <c r="M220" s="74"/>
      <c r="N220" s="74"/>
      <c r="O220" s="74"/>
      <c r="P220" s="74"/>
      <c r="Q220" s="74"/>
      <c r="R220" s="74"/>
      <c r="S220" s="74"/>
    </row>
    <row r="221" spans="2:19">
      <c r="B221" s="74"/>
      <c r="C221" s="74"/>
      <c r="D221" s="74"/>
      <c r="E221" s="74"/>
      <c r="F221" s="74"/>
      <c r="G221" s="74"/>
      <c r="H221" s="74"/>
      <c r="I221" s="74"/>
      <c r="J221" s="74"/>
      <c r="K221" s="74"/>
      <c r="L221" s="74"/>
      <c r="M221" s="74"/>
      <c r="N221" s="74"/>
      <c r="O221" s="74"/>
      <c r="P221" s="74"/>
      <c r="Q221" s="74"/>
      <c r="R221" s="74"/>
      <c r="S221" s="74"/>
    </row>
    <row r="222" spans="2:19">
      <c r="B222" s="74"/>
      <c r="C222" s="74"/>
      <c r="D222" s="74"/>
      <c r="E222" s="74"/>
      <c r="F222" s="74"/>
      <c r="G222" s="74"/>
      <c r="H222" s="74"/>
      <c r="I222" s="74"/>
      <c r="J222" s="74"/>
      <c r="K222" s="74"/>
      <c r="L222" s="74"/>
      <c r="M222" s="74"/>
      <c r="N222" s="74"/>
      <c r="O222" s="74"/>
      <c r="P222" s="74"/>
      <c r="Q222" s="74"/>
      <c r="R222" s="74"/>
      <c r="S222" s="74"/>
    </row>
    <row r="223" spans="2:19">
      <c r="B223" s="74"/>
      <c r="C223" s="74"/>
      <c r="D223" s="74"/>
      <c r="E223" s="74"/>
      <c r="F223" s="74"/>
      <c r="G223" s="74"/>
      <c r="H223" s="74"/>
      <c r="I223" s="74"/>
      <c r="J223" s="74"/>
      <c r="K223" s="74"/>
      <c r="L223" s="74"/>
      <c r="M223" s="74"/>
      <c r="N223" s="74"/>
      <c r="O223" s="74"/>
      <c r="P223" s="74"/>
      <c r="Q223" s="74"/>
      <c r="R223" s="74"/>
      <c r="S223" s="74"/>
    </row>
    <row r="224" spans="2:19">
      <c r="B224" s="74"/>
      <c r="C224" s="74"/>
      <c r="D224" s="74"/>
      <c r="E224" s="74"/>
      <c r="F224" s="74"/>
      <c r="G224" s="74"/>
      <c r="H224" s="74"/>
      <c r="I224" s="74"/>
      <c r="J224" s="74"/>
      <c r="K224" s="74"/>
      <c r="L224" s="74"/>
      <c r="M224" s="74"/>
      <c r="N224" s="74"/>
      <c r="O224" s="74"/>
      <c r="P224" s="74"/>
      <c r="Q224" s="74"/>
      <c r="R224" s="74"/>
      <c r="S224" s="74"/>
    </row>
    <row r="225" spans="2:19">
      <c r="B225" s="74"/>
      <c r="C225" s="74"/>
      <c r="D225" s="74"/>
      <c r="E225" s="74"/>
      <c r="F225" s="74"/>
      <c r="G225" s="74"/>
      <c r="H225" s="74"/>
      <c r="I225" s="74"/>
      <c r="J225" s="74"/>
      <c r="K225" s="74"/>
      <c r="L225" s="74"/>
      <c r="M225" s="74"/>
      <c r="N225" s="74"/>
      <c r="O225" s="74"/>
      <c r="P225" s="74"/>
      <c r="Q225" s="74"/>
      <c r="R225" s="74"/>
      <c r="S225" s="74"/>
    </row>
    <row r="226" spans="2:19">
      <c r="B226" s="74"/>
      <c r="C226" s="74"/>
      <c r="D226" s="74"/>
      <c r="E226" s="74"/>
      <c r="F226" s="74"/>
      <c r="G226" s="74"/>
      <c r="H226" s="74"/>
      <c r="I226" s="74"/>
      <c r="J226" s="74"/>
      <c r="K226" s="74"/>
      <c r="L226" s="74"/>
      <c r="M226" s="74"/>
      <c r="N226" s="74"/>
      <c r="O226" s="74"/>
      <c r="P226" s="74"/>
      <c r="Q226" s="74"/>
      <c r="R226" s="74"/>
      <c r="S226" s="74"/>
    </row>
    <row r="227" spans="2:19">
      <c r="B227" s="74"/>
      <c r="C227" s="74"/>
      <c r="D227" s="74"/>
      <c r="E227" s="74"/>
      <c r="F227" s="74"/>
      <c r="G227" s="74"/>
      <c r="H227" s="74"/>
      <c r="I227" s="74"/>
      <c r="J227" s="74"/>
      <c r="K227" s="74"/>
      <c r="L227" s="74"/>
      <c r="M227" s="74"/>
      <c r="N227" s="74"/>
      <c r="O227" s="74"/>
      <c r="P227" s="74"/>
      <c r="Q227" s="74"/>
      <c r="R227" s="74"/>
      <c r="S227" s="74"/>
    </row>
    <row r="228" spans="2:19">
      <c r="B228" s="74"/>
      <c r="C228" s="74"/>
      <c r="D228" s="74"/>
      <c r="E228" s="74"/>
      <c r="F228" s="74"/>
      <c r="G228" s="74"/>
      <c r="H228" s="74"/>
      <c r="I228" s="74"/>
      <c r="J228" s="74"/>
      <c r="K228" s="74"/>
      <c r="L228" s="74"/>
      <c r="M228" s="74"/>
      <c r="N228" s="74"/>
      <c r="O228" s="74"/>
      <c r="P228" s="74"/>
      <c r="Q228" s="74"/>
      <c r="R228" s="74"/>
      <c r="S228" s="74"/>
    </row>
    <row r="229" spans="2:19">
      <c r="B229" s="74"/>
      <c r="C229" s="74"/>
      <c r="D229" s="74"/>
      <c r="E229" s="74"/>
      <c r="F229" s="74"/>
      <c r="G229" s="74"/>
      <c r="H229" s="74"/>
      <c r="I229" s="74"/>
      <c r="J229" s="74"/>
      <c r="K229" s="74"/>
      <c r="L229" s="74"/>
      <c r="M229" s="74"/>
      <c r="N229" s="74"/>
      <c r="O229" s="74"/>
      <c r="P229" s="74"/>
      <c r="Q229" s="74"/>
      <c r="R229" s="74"/>
      <c r="S229" s="74"/>
    </row>
    <row r="230" spans="2:19">
      <c r="B230" s="74"/>
      <c r="C230" s="74"/>
      <c r="D230" s="74"/>
      <c r="E230" s="74"/>
      <c r="F230" s="74"/>
      <c r="G230" s="74"/>
      <c r="H230" s="74"/>
      <c r="I230" s="74"/>
      <c r="J230" s="74"/>
      <c r="K230" s="74"/>
      <c r="L230" s="74"/>
      <c r="M230" s="74"/>
      <c r="N230" s="74"/>
      <c r="O230" s="74"/>
      <c r="P230" s="74"/>
      <c r="Q230" s="74"/>
      <c r="R230" s="74"/>
      <c r="S230" s="74"/>
    </row>
    <row r="231" spans="2:19">
      <c r="B231" s="74"/>
      <c r="C231" s="74"/>
      <c r="D231" s="74"/>
      <c r="E231" s="74"/>
      <c r="F231" s="74"/>
      <c r="G231" s="74"/>
      <c r="H231" s="74"/>
      <c r="I231" s="74"/>
      <c r="J231" s="74"/>
      <c r="K231" s="74"/>
      <c r="L231" s="74"/>
      <c r="M231" s="74"/>
      <c r="N231" s="74"/>
      <c r="O231" s="74"/>
      <c r="P231" s="74"/>
      <c r="Q231" s="74"/>
      <c r="R231" s="74"/>
      <c r="S231" s="74"/>
    </row>
    <row r="232" spans="2:19">
      <c r="B232" s="74"/>
      <c r="C232" s="74"/>
      <c r="D232" s="74"/>
      <c r="E232" s="74"/>
      <c r="F232" s="74"/>
      <c r="G232" s="74"/>
      <c r="H232" s="74"/>
      <c r="I232" s="74"/>
      <c r="J232" s="74"/>
      <c r="K232" s="74"/>
      <c r="L232" s="74"/>
      <c r="M232" s="74"/>
      <c r="N232" s="74"/>
      <c r="O232" s="74"/>
      <c r="P232" s="74"/>
      <c r="Q232" s="74"/>
      <c r="R232" s="74"/>
      <c r="S232" s="74"/>
    </row>
    <row r="233" spans="2:19">
      <c r="B233" s="74"/>
      <c r="C233" s="74"/>
      <c r="D233" s="74"/>
      <c r="E233" s="74"/>
      <c r="F233" s="74"/>
      <c r="G233" s="74"/>
      <c r="H233" s="74"/>
      <c r="I233" s="74"/>
      <c r="J233" s="74"/>
      <c r="K233" s="74"/>
      <c r="L233" s="74"/>
      <c r="M233" s="74"/>
      <c r="N233" s="74"/>
      <c r="O233" s="74"/>
      <c r="P233" s="74"/>
      <c r="Q233" s="74"/>
      <c r="R233" s="74"/>
      <c r="S233" s="74"/>
    </row>
    <row r="234" spans="2:19">
      <c r="B234" s="74"/>
      <c r="C234" s="74"/>
      <c r="D234" s="74"/>
      <c r="E234" s="74"/>
      <c r="F234" s="74"/>
      <c r="G234" s="74"/>
      <c r="H234" s="74"/>
      <c r="I234" s="74"/>
      <c r="J234" s="74"/>
      <c r="K234" s="74"/>
      <c r="L234" s="74"/>
      <c r="M234" s="74"/>
      <c r="N234" s="74"/>
      <c r="O234" s="74"/>
      <c r="P234" s="74"/>
      <c r="Q234" s="74"/>
      <c r="R234" s="74"/>
      <c r="S234" s="74"/>
    </row>
    <row r="235" spans="2:19">
      <c r="B235" s="74"/>
      <c r="C235" s="74"/>
      <c r="D235" s="74"/>
      <c r="E235" s="74"/>
      <c r="F235" s="74"/>
      <c r="G235" s="74"/>
      <c r="H235" s="74"/>
      <c r="I235" s="74"/>
      <c r="J235" s="74"/>
      <c r="K235" s="74"/>
      <c r="L235" s="74"/>
      <c r="M235" s="74"/>
      <c r="N235" s="74"/>
      <c r="O235" s="74"/>
      <c r="P235" s="74"/>
      <c r="Q235" s="74"/>
      <c r="R235" s="74"/>
      <c r="S235" s="74"/>
    </row>
    <row r="236" spans="2:19">
      <c r="B236" s="74"/>
      <c r="C236" s="74"/>
      <c r="D236" s="74"/>
      <c r="E236" s="74"/>
      <c r="F236" s="74"/>
      <c r="G236" s="74"/>
      <c r="H236" s="74"/>
      <c r="I236" s="74"/>
      <c r="J236" s="74"/>
      <c r="K236" s="74"/>
      <c r="L236" s="74"/>
      <c r="M236" s="74"/>
      <c r="N236" s="74"/>
      <c r="O236" s="74"/>
      <c r="P236" s="74"/>
      <c r="Q236" s="74"/>
      <c r="R236" s="74"/>
      <c r="S236" s="74"/>
    </row>
    <row r="237" spans="2:19">
      <c r="B237" s="74"/>
      <c r="C237" s="74"/>
      <c r="D237" s="74"/>
      <c r="E237" s="74"/>
      <c r="F237" s="74"/>
      <c r="G237" s="74"/>
      <c r="H237" s="74"/>
      <c r="I237" s="74"/>
      <c r="J237" s="74"/>
      <c r="K237" s="74"/>
      <c r="L237" s="74"/>
      <c r="M237" s="74"/>
      <c r="N237" s="74"/>
      <c r="O237" s="74"/>
      <c r="P237" s="74"/>
      <c r="Q237" s="74"/>
      <c r="R237" s="74"/>
      <c r="S237" s="74"/>
    </row>
    <row r="238" spans="2:19">
      <c r="B238" s="74"/>
      <c r="C238" s="74"/>
      <c r="D238" s="74"/>
      <c r="E238" s="74"/>
      <c r="F238" s="74"/>
      <c r="G238" s="74"/>
      <c r="H238" s="74"/>
      <c r="I238" s="74"/>
      <c r="J238" s="74"/>
      <c r="K238" s="74"/>
      <c r="L238" s="74"/>
      <c r="M238" s="74"/>
      <c r="N238" s="74"/>
      <c r="O238" s="74"/>
      <c r="P238" s="74"/>
      <c r="Q238" s="74"/>
      <c r="R238" s="74"/>
      <c r="S238" s="74"/>
    </row>
    <row r="239" spans="2:19">
      <c r="B239" s="74"/>
      <c r="C239" s="74"/>
      <c r="D239" s="74"/>
      <c r="E239" s="74"/>
      <c r="F239" s="74"/>
      <c r="G239" s="74"/>
      <c r="H239" s="74"/>
      <c r="I239" s="74"/>
      <c r="J239" s="74"/>
      <c r="K239" s="74"/>
      <c r="L239" s="74"/>
      <c r="M239" s="74"/>
      <c r="N239" s="74"/>
      <c r="O239" s="74"/>
      <c r="P239" s="74"/>
      <c r="Q239" s="74"/>
      <c r="R239" s="74"/>
      <c r="S239" s="74"/>
    </row>
    <row r="240" spans="2:19">
      <c r="B240" s="74"/>
      <c r="C240" s="74"/>
      <c r="D240" s="74"/>
      <c r="E240" s="74"/>
      <c r="F240" s="74"/>
      <c r="G240" s="74"/>
      <c r="H240" s="74"/>
      <c r="I240" s="74"/>
      <c r="J240" s="74"/>
      <c r="K240" s="74"/>
      <c r="L240" s="74"/>
      <c r="M240" s="74"/>
      <c r="N240" s="74"/>
      <c r="O240" s="74"/>
      <c r="P240" s="74"/>
      <c r="Q240" s="74"/>
      <c r="R240" s="74"/>
      <c r="S240" s="74"/>
    </row>
    <row r="241" spans="2:19">
      <c r="B241" s="74"/>
      <c r="C241" s="74"/>
      <c r="D241" s="74"/>
      <c r="E241" s="74"/>
      <c r="F241" s="74"/>
      <c r="G241" s="74"/>
      <c r="H241" s="74"/>
      <c r="I241" s="74"/>
      <c r="J241" s="74"/>
      <c r="K241" s="74"/>
      <c r="L241" s="74"/>
      <c r="M241" s="74"/>
      <c r="N241" s="74"/>
      <c r="O241" s="74"/>
      <c r="P241" s="74"/>
      <c r="Q241" s="74"/>
      <c r="R241" s="74"/>
      <c r="S241" s="74"/>
    </row>
    <row r="242" spans="2:19">
      <c r="B242" s="74"/>
      <c r="C242" s="74"/>
      <c r="D242" s="74"/>
      <c r="E242" s="74"/>
      <c r="F242" s="74"/>
      <c r="G242" s="74"/>
      <c r="H242" s="74"/>
      <c r="I242" s="74"/>
      <c r="J242" s="74"/>
      <c r="K242" s="74"/>
      <c r="L242" s="74"/>
      <c r="M242" s="74"/>
      <c r="N242" s="74"/>
      <c r="O242" s="74"/>
      <c r="P242" s="74"/>
      <c r="Q242" s="74"/>
      <c r="R242" s="74"/>
      <c r="S242" s="74"/>
    </row>
    <row r="243" spans="2:19">
      <c r="B243" s="74"/>
      <c r="C243" s="74"/>
      <c r="D243" s="74"/>
      <c r="E243" s="74"/>
      <c r="F243" s="74"/>
      <c r="G243" s="74"/>
      <c r="H243" s="74"/>
      <c r="I243" s="74"/>
      <c r="J243" s="74"/>
      <c r="K243" s="74"/>
      <c r="L243" s="74"/>
      <c r="M243" s="74"/>
      <c r="N243" s="74"/>
      <c r="O243" s="74"/>
      <c r="P243" s="74"/>
      <c r="Q243" s="74"/>
      <c r="R243" s="74"/>
      <c r="S243" s="74"/>
    </row>
    <row r="244" spans="2:19">
      <c r="B244" s="74"/>
      <c r="C244" s="74"/>
      <c r="D244" s="74"/>
      <c r="E244" s="74"/>
      <c r="F244" s="74"/>
      <c r="G244" s="74"/>
      <c r="H244" s="74"/>
      <c r="I244" s="74"/>
      <c r="J244" s="74"/>
      <c r="K244" s="74"/>
      <c r="L244" s="74"/>
      <c r="M244" s="74"/>
      <c r="N244" s="74"/>
      <c r="O244" s="74"/>
      <c r="P244" s="74"/>
      <c r="Q244" s="74"/>
      <c r="R244" s="74"/>
      <c r="S244" s="74"/>
    </row>
    <row r="245" spans="2:19">
      <c r="B245" s="74"/>
      <c r="C245" s="74"/>
      <c r="D245" s="74"/>
      <c r="E245" s="74"/>
      <c r="F245" s="74"/>
      <c r="G245" s="74"/>
      <c r="H245" s="74"/>
      <c r="I245" s="74"/>
      <c r="J245" s="74"/>
      <c r="K245" s="74"/>
      <c r="L245" s="74"/>
      <c r="M245" s="74"/>
      <c r="N245" s="74"/>
      <c r="O245" s="74"/>
      <c r="P245" s="74"/>
      <c r="Q245" s="74"/>
      <c r="R245" s="74"/>
      <c r="S245" s="74"/>
    </row>
    <row r="246" spans="2:19">
      <c r="B246" s="74"/>
      <c r="C246" s="74"/>
      <c r="D246" s="74"/>
      <c r="E246" s="74"/>
      <c r="F246" s="74"/>
      <c r="G246" s="74"/>
      <c r="H246" s="74"/>
      <c r="I246" s="74"/>
      <c r="J246" s="74"/>
      <c r="K246" s="74"/>
      <c r="L246" s="74"/>
      <c r="M246" s="74"/>
      <c r="N246" s="74"/>
      <c r="O246" s="74"/>
      <c r="P246" s="74"/>
      <c r="Q246" s="74"/>
      <c r="R246" s="74"/>
      <c r="S246" s="74"/>
    </row>
    <row r="247" spans="2:19">
      <c r="B247" s="74"/>
      <c r="C247" s="74"/>
      <c r="D247" s="74"/>
      <c r="E247" s="74"/>
      <c r="F247" s="74"/>
      <c r="G247" s="74"/>
      <c r="H247" s="74"/>
      <c r="I247" s="74"/>
      <c r="J247" s="74"/>
      <c r="K247" s="74"/>
      <c r="L247" s="74"/>
      <c r="M247" s="74"/>
      <c r="N247" s="74"/>
      <c r="O247" s="74"/>
      <c r="P247" s="74"/>
      <c r="Q247" s="74"/>
      <c r="R247" s="74"/>
      <c r="S247" s="74"/>
    </row>
    <row r="248" spans="2:19">
      <c r="B248" s="74"/>
      <c r="C248" s="74"/>
      <c r="D248" s="74"/>
      <c r="E248" s="74"/>
      <c r="F248" s="74"/>
      <c r="G248" s="74"/>
      <c r="H248" s="74"/>
      <c r="I248" s="74"/>
      <c r="J248" s="74"/>
      <c r="K248" s="74"/>
      <c r="L248" s="74"/>
      <c r="M248" s="74"/>
      <c r="N248" s="74"/>
      <c r="O248" s="74"/>
      <c r="P248" s="74"/>
      <c r="Q248" s="74"/>
      <c r="R248" s="74"/>
      <c r="S248" s="74"/>
    </row>
    <row r="249" spans="2:19">
      <c r="B249" s="74"/>
      <c r="C249" s="74"/>
      <c r="D249" s="74"/>
      <c r="E249" s="74"/>
      <c r="F249" s="74"/>
      <c r="G249" s="74"/>
      <c r="H249" s="74"/>
      <c r="I249" s="74"/>
      <c r="J249" s="74"/>
      <c r="K249" s="74"/>
      <c r="L249" s="74"/>
      <c r="M249" s="74"/>
      <c r="N249" s="74"/>
      <c r="O249" s="74"/>
      <c r="P249" s="74"/>
      <c r="Q249" s="74"/>
      <c r="R249" s="74"/>
      <c r="S249" s="74"/>
    </row>
    <row r="250" spans="2:19">
      <c r="B250" s="74"/>
      <c r="C250" s="74"/>
      <c r="D250" s="74"/>
      <c r="E250" s="74"/>
      <c r="F250" s="74"/>
      <c r="G250" s="74"/>
      <c r="H250" s="74"/>
      <c r="I250" s="74"/>
      <c r="J250" s="74"/>
      <c r="K250" s="74"/>
      <c r="L250" s="74"/>
      <c r="M250" s="74"/>
      <c r="N250" s="74"/>
      <c r="O250" s="74"/>
      <c r="P250" s="74"/>
      <c r="Q250" s="74"/>
      <c r="R250" s="74"/>
      <c r="S250" s="74"/>
    </row>
    <row r="251" spans="2:19">
      <c r="B251" s="74"/>
      <c r="C251" s="74"/>
      <c r="D251" s="74"/>
      <c r="E251" s="74"/>
      <c r="F251" s="74"/>
      <c r="G251" s="74"/>
      <c r="H251" s="74"/>
      <c r="I251" s="74"/>
      <c r="J251" s="74"/>
      <c r="K251" s="74"/>
      <c r="L251" s="74"/>
      <c r="M251" s="74"/>
      <c r="N251" s="74"/>
      <c r="O251" s="74"/>
      <c r="P251" s="74"/>
      <c r="Q251" s="74"/>
      <c r="R251" s="74"/>
      <c r="S251" s="74"/>
    </row>
    <row r="252" spans="2:19">
      <c r="B252" s="74"/>
      <c r="C252" s="74"/>
      <c r="D252" s="74"/>
      <c r="E252" s="74"/>
      <c r="F252" s="74"/>
      <c r="G252" s="74"/>
      <c r="H252" s="74"/>
      <c r="I252" s="74"/>
      <c r="J252" s="74"/>
      <c r="K252" s="74"/>
      <c r="L252" s="74"/>
      <c r="M252" s="74"/>
      <c r="N252" s="74"/>
      <c r="O252" s="74"/>
      <c r="P252" s="74"/>
      <c r="Q252" s="74"/>
      <c r="R252" s="74"/>
      <c r="S252" s="74"/>
    </row>
    <row r="253" spans="2:19">
      <c r="B253" s="74"/>
      <c r="C253" s="74"/>
      <c r="D253" s="74"/>
      <c r="E253" s="74"/>
      <c r="F253" s="74"/>
      <c r="G253" s="74"/>
      <c r="H253" s="74"/>
      <c r="I253" s="74"/>
      <c r="J253" s="74"/>
      <c r="K253" s="74"/>
      <c r="L253" s="74"/>
      <c r="M253" s="74"/>
      <c r="N253" s="74"/>
      <c r="O253" s="74"/>
      <c r="P253" s="74"/>
      <c r="Q253" s="74"/>
      <c r="R253" s="74"/>
      <c r="S253" s="74"/>
    </row>
    <row r="254" spans="2:19">
      <c r="B254" s="74"/>
      <c r="C254" s="74"/>
      <c r="D254" s="74"/>
      <c r="E254" s="74"/>
      <c r="F254" s="74"/>
      <c r="G254" s="74"/>
      <c r="H254" s="74"/>
      <c r="I254" s="74"/>
      <c r="J254" s="74"/>
      <c r="K254" s="74"/>
      <c r="L254" s="74"/>
      <c r="M254" s="74"/>
      <c r="N254" s="74"/>
      <c r="O254" s="74"/>
      <c r="P254" s="74"/>
      <c r="Q254" s="74"/>
      <c r="R254" s="74"/>
      <c r="S254" s="74"/>
    </row>
    <row r="255" spans="2:19">
      <c r="B255" s="74"/>
      <c r="C255" s="74"/>
      <c r="D255" s="74"/>
      <c r="E255" s="74"/>
      <c r="F255" s="74"/>
      <c r="G255" s="74"/>
      <c r="H255" s="74"/>
      <c r="I255" s="74"/>
      <c r="J255" s="74"/>
      <c r="K255" s="74"/>
      <c r="L255" s="74"/>
      <c r="M255" s="74"/>
      <c r="N255" s="74"/>
      <c r="O255" s="74"/>
      <c r="P255" s="74"/>
      <c r="Q255" s="74"/>
      <c r="R255" s="74"/>
      <c r="S255" s="74"/>
    </row>
    <row r="256" spans="2:19">
      <c r="B256" s="74"/>
      <c r="C256" s="74"/>
      <c r="D256" s="74"/>
      <c r="E256" s="74"/>
      <c r="F256" s="74"/>
      <c r="G256" s="74"/>
      <c r="H256" s="74"/>
      <c r="I256" s="74"/>
      <c r="J256" s="74"/>
      <c r="K256" s="74"/>
      <c r="L256" s="74"/>
      <c r="M256" s="74"/>
      <c r="N256" s="74"/>
      <c r="O256" s="74"/>
      <c r="P256" s="74"/>
      <c r="Q256" s="74"/>
      <c r="R256" s="74"/>
      <c r="S256" s="74"/>
    </row>
    <row r="257" spans="2:19">
      <c r="B257" s="74"/>
      <c r="C257" s="74"/>
      <c r="D257" s="74"/>
      <c r="E257" s="74"/>
      <c r="F257" s="74"/>
      <c r="G257" s="74"/>
      <c r="H257" s="74"/>
      <c r="I257" s="74"/>
      <c r="J257" s="74"/>
      <c r="K257" s="74"/>
      <c r="L257" s="74"/>
      <c r="M257" s="74"/>
      <c r="N257" s="74"/>
      <c r="O257" s="74"/>
      <c r="P257" s="74"/>
      <c r="Q257" s="74"/>
      <c r="R257" s="74"/>
      <c r="S257" s="74"/>
    </row>
    <row r="258" spans="2:19">
      <c r="B258" s="74"/>
      <c r="C258" s="74"/>
      <c r="D258" s="74"/>
      <c r="E258" s="74"/>
      <c r="F258" s="74"/>
      <c r="G258" s="74"/>
      <c r="H258" s="74"/>
      <c r="I258" s="74"/>
      <c r="J258" s="74"/>
      <c r="K258" s="74"/>
      <c r="L258" s="74"/>
      <c r="M258" s="74"/>
      <c r="N258" s="74"/>
      <c r="O258" s="74"/>
      <c r="P258" s="74"/>
      <c r="Q258" s="74"/>
      <c r="R258" s="74"/>
      <c r="S258" s="74"/>
    </row>
    <row r="259" spans="2:19">
      <c r="B259" s="74"/>
      <c r="C259" s="74"/>
      <c r="D259" s="74"/>
      <c r="E259" s="74"/>
      <c r="F259" s="74"/>
      <c r="G259" s="74"/>
      <c r="H259" s="74"/>
      <c r="I259" s="74"/>
      <c r="J259" s="74"/>
      <c r="K259" s="74"/>
      <c r="L259" s="74"/>
      <c r="M259" s="74"/>
      <c r="N259" s="74"/>
      <c r="O259" s="74"/>
      <c r="P259" s="74"/>
      <c r="Q259" s="74"/>
      <c r="R259" s="74"/>
      <c r="S259" s="74"/>
    </row>
    <row r="260" spans="2:19">
      <c r="B260" s="74"/>
      <c r="C260" s="74"/>
      <c r="D260" s="74"/>
      <c r="E260" s="74"/>
      <c r="F260" s="74"/>
      <c r="G260" s="74"/>
      <c r="H260" s="74"/>
      <c r="I260" s="74"/>
      <c r="J260" s="74"/>
      <c r="K260" s="74"/>
      <c r="L260" s="74"/>
      <c r="M260" s="74"/>
      <c r="N260" s="74"/>
      <c r="O260" s="74"/>
      <c r="P260" s="74"/>
      <c r="Q260" s="74"/>
      <c r="R260" s="74"/>
      <c r="S260" s="74"/>
    </row>
    <row r="261" spans="2:19">
      <c r="B261" s="74"/>
      <c r="C261" s="74"/>
      <c r="D261" s="74"/>
      <c r="E261" s="74"/>
      <c r="F261" s="74"/>
      <c r="G261" s="74"/>
      <c r="H261" s="74"/>
      <c r="I261" s="74"/>
      <c r="J261" s="74"/>
      <c r="K261" s="74"/>
      <c r="L261" s="74"/>
      <c r="M261" s="74"/>
      <c r="N261" s="74"/>
      <c r="O261" s="74"/>
      <c r="P261" s="74"/>
      <c r="Q261" s="74"/>
      <c r="R261" s="74"/>
      <c r="S261" s="74"/>
    </row>
    <row r="262" spans="2:19">
      <c r="B262" s="74"/>
      <c r="C262" s="74"/>
      <c r="D262" s="74"/>
      <c r="E262" s="74"/>
      <c r="F262" s="74"/>
      <c r="G262" s="74"/>
      <c r="H262" s="74"/>
      <c r="I262" s="74"/>
      <c r="J262" s="74"/>
      <c r="K262" s="74"/>
      <c r="L262" s="74"/>
      <c r="M262" s="74"/>
      <c r="N262" s="74"/>
      <c r="O262" s="74"/>
      <c r="P262" s="74"/>
      <c r="Q262" s="74"/>
      <c r="R262" s="74"/>
      <c r="S262" s="74"/>
    </row>
    <row r="263" spans="2:19">
      <c r="B263" s="74"/>
      <c r="C263" s="74"/>
      <c r="D263" s="74"/>
      <c r="E263" s="74"/>
      <c r="F263" s="74"/>
      <c r="G263" s="74"/>
      <c r="H263" s="74"/>
      <c r="I263" s="74"/>
      <c r="J263" s="74"/>
      <c r="K263" s="74"/>
      <c r="L263" s="74"/>
      <c r="M263" s="74"/>
      <c r="N263" s="74"/>
      <c r="O263" s="74"/>
      <c r="P263" s="74"/>
      <c r="Q263" s="74"/>
      <c r="R263" s="74"/>
      <c r="S263" s="74"/>
    </row>
    <row r="264" spans="2:19">
      <c r="B264" s="74"/>
      <c r="C264" s="74"/>
      <c r="D264" s="74"/>
      <c r="E264" s="74"/>
      <c r="F264" s="74"/>
      <c r="G264" s="74"/>
      <c r="H264" s="74"/>
      <c r="I264" s="74"/>
      <c r="J264" s="74"/>
      <c r="K264" s="74"/>
      <c r="L264" s="74"/>
      <c r="M264" s="74"/>
      <c r="N264" s="74"/>
      <c r="O264" s="74"/>
      <c r="P264" s="74"/>
      <c r="Q264" s="74"/>
      <c r="R264" s="74"/>
      <c r="S264" s="74"/>
    </row>
    <row r="265" spans="2:19">
      <c r="B265" s="74"/>
      <c r="C265" s="74"/>
      <c r="D265" s="74"/>
      <c r="E265" s="74"/>
      <c r="F265" s="74"/>
      <c r="G265" s="74"/>
      <c r="H265" s="74"/>
      <c r="I265" s="74"/>
      <c r="J265" s="74"/>
      <c r="K265" s="74"/>
      <c r="L265" s="74"/>
      <c r="M265" s="74"/>
      <c r="N265" s="74"/>
      <c r="O265" s="74"/>
      <c r="P265" s="74"/>
      <c r="Q265" s="74"/>
      <c r="R265" s="74"/>
      <c r="S265" s="74"/>
    </row>
    <row r="266" spans="2:19">
      <c r="B266" s="74"/>
      <c r="C266" s="74"/>
      <c r="D266" s="74"/>
      <c r="E266" s="74"/>
      <c r="F266" s="74"/>
      <c r="G266" s="74"/>
      <c r="H266" s="74"/>
      <c r="I266" s="74"/>
      <c r="J266" s="74"/>
      <c r="K266" s="74"/>
      <c r="L266" s="74"/>
      <c r="M266" s="74"/>
      <c r="N266" s="74"/>
      <c r="O266" s="74"/>
      <c r="P266" s="74"/>
      <c r="Q266" s="74"/>
      <c r="R266" s="74"/>
      <c r="S266" s="74"/>
    </row>
    <row r="267" spans="2:19">
      <c r="B267" s="74"/>
      <c r="C267" s="74"/>
      <c r="D267" s="74"/>
      <c r="E267" s="74"/>
      <c r="F267" s="74"/>
      <c r="G267" s="74"/>
      <c r="H267" s="74"/>
      <c r="I267" s="74"/>
      <c r="J267" s="74"/>
      <c r="K267" s="74"/>
      <c r="L267" s="74"/>
      <c r="M267" s="74"/>
      <c r="N267" s="74"/>
      <c r="O267" s="74"/>
      <c r="P267" s="74"/>
      <c r="Q267" s="74"/>
      <c r="R267" s="74"/>
      <c r="S267" s="74"/>
    </row>
    <row r="268" spans="2:19">
      <c r="B268" s="74"/>
      <c r="C268" s="74"/>
      <c r="D268" s="74"/>
      <c r="E268" s="74"/>
      <c r="F268" s="74"/>
      <c r="G268" s="74"/>
      <c r="H268" s="74"/>
      <c r="I268" s="74"/>
      <c r="J268" s="74"/>
      <c r="K268" s="74"/>
      <c r="L268" s="74"/>
      <c r="M268" s="74"/>
      <c r="N268" s="74"/>
      <c r="O268" s="74"/>
      <c r="P268" s="74"/>
      <c r="Q268" s="74"/>
      <c r="R268" s="74"/>
      <c r="S268" s="74"/>
    </row>
  </sheetData>
  <mergeCells count="303">
    <mergeCell ref="I86:AL87"/>
    <mergeCell ref="I92:AL93"/>
    <mergeCell ref="O52:S52"/>
    <mergeCell ref="U52:Z52"/>
    <mergeCell ref="AA52:AE52"/>
    <mergeCell ref="AG52:AL52"/>
    <mergeCell ref="G69:V69"/>
    <mergeCell ref="W69:AL69"/>
    <mergeCell ref="A69:F71"/>
    <mergeCell ref="B82:F82"/>
    <mergeCell ref="G82:J82"/>
    <mergeCell ref="K82:N82"/>
    <mergeCell ref="O82:R82"/>
    <mergeCell ref="S82:V82"/>
    <mergeCell ref="W82:Z82"/>
    <mergeCell ref="AA82:AD82"/>
    <mergeCell ref="AE82:AH82"/>
    <mergeCell ref="AI82:AL82"/>
    <mergeCell ref="S81:V81"/>
    <mergeCell ref="W81:Z81"/>
    <mergeCell ref="AI81:AL81"/>
    <mergeCell ref="B83:F83"/>
    <mergeCell ref="G83:J83"/>
    <mergeCell ref="K83:N83"/>
    <mergeCell ref="O83:R83"/>
    <mergeCell ref="S83:V83"/>
    <mergeCell ref="W83:Z83"/>
    <mergeCell ref="AA83:AD83"/>
    <mergeCell ref="AE83:AH83"/>
    <mergeCell ref="AI83:AL83"/>
    <mergeCell ref="B81:F81"/>
    <mergeCell ref="G81:J81"/>
    <mergeCell ref="K81:N81"/>
    <mergeCell ref="O81:R81"/>
    <mergeCell ref="AA81:AD81"/>
    <mergeCell ref="AE81:AH81"/>
    <mergeCell ref="B80:F80"/>
    <mergeCell ref="G80:J80"/>
    <mergeCell ref="K80:N80"/>
    <mergeCell ref="O80:R80"/>
    <mergeCell ref="S80:V80"/>
    <mergeCell ref="W80:Z80"/>
    <mergeCell ref="AA80:AD80"/>
    <mergeCell ref="AE80:AH80"/>
    <mergeCell ref="AI80:AL80"/>
    <mergeCell ref="B79:F79"/>
    <mergeCell ref="G79:J79"/>
    <mergeCell ref="K79:N79"/>
    <mergeCell ref="O79:R79"/>
    <mergeCell ref="S79:V79"/>
    <mergeCell ref="W79:Z79"/>
    <mergeCell ref="AA79:AD79"/>
    <mergeCell ref="AE79:AH79"/>
    <mergeCell ref="AI79:AL79"/>
    <mergeCell ref="B78:F78"/>
    <mergeCell ref="G78:J78"/>
    <mergeCell ref="K78:N78"/>
    <mergeCell ref="O78:R78"/>
    <mergeCell ref="S78:V78"/>
    <mergeCell ref="W78:Z78"/>
    <mergeCell ref="AA78:AD78"/>
    <mergeCell ref="AE78:AH78"/>
    <mergeCell ref="AI78:AL78"/>
    <mergeCell ref="B77:F77"/>
    <mergeCell ref="G77:J77"/>
    <mergeCell ref="K77:N77"/>
    <mergeCell ref="O77:R77"/>
    <mergeCell ref="S77:V77"/>
    <mergeCell ref="W77:Z77"/>
    <mergeCell ref="AA77:AD77"/>
    <mergeCell ref="AE77:AH77"/>
    <mergeCell ref="AI77:AL77"/>
    <mergeCell ref="B76:F76"/>
    <mergeCell ref="G76:J76"/>
    <mergeCell ref="K76:N76"/>
    <mergeCell ref="O76:R76"/>
    <mergeCell ref="S76:V76"/>
    <mergeCell ref="W76:Z76"/>
    <mergeCell ref="AA76:AD76"/>
    <mergeCell ref="AE76:AH76"/>
    <mergeCell ref="AI76:AL76"/>
    <mergeCell ref="B75:F75"/>
    <mergeCell ref="G75:J75"/>
    <mergeCell ref="K75:N75"/>
    <mergeCell ref="O75:R75"/>
    <mergeCell ref="S75:V75"/>
    <mergeCell ref="W75:Z75"/>
    <mergeCell ref="AA75:AD75"/>
    <mergeCell ref="AE75:AH75"/>
    <mergeCell ref="AI75:AL75"/>
    <mergeCell ref="B74:F74"/>
    <mergeCell ref="G74:J74"/>
    <mergeCell ref="K74:N74"/>
    <mergeCell ref="O74:R74"/>
    <mergeCell ref="S74:V74"/>
    <mergeCell ref="W74:Z74"/>
    <mergeCell ref="AA74:AD74"/>
    <mergeCell ref="AE74:AH74"/>
    <mergeCell ref="AI74:AL74"/>
    <mergeCell ref="B73:F73"/>
    <mergeCell ref="G73:J73"/>
    <mergeCell ref="K73:N73"/>
    <mergeCell ref="O73:R73"/>
    <mergeCell ref="S73:V73"/>
    <mergeCell ref="W73:Z73"/>
    <mergeCell ref="AA73:AD73"/>
    <mergeCell ref="AE73:AH73"/>
    <mergeCell ref="AI73:AL73"/>
    <mergeCell ref="B72:F72"/>
    <mergeCell ref="G72:J72"/>
    <mergeCell ref="K72:N72"/>
    <mergeCell ref="O72:R72"/>
    <mergeCell ref="S72:V72"/>
    <mergeCell ref="W72:Z72"/>
    <mergeCell ref="AA72:AD72"/>
    <mergeCell ref="AE72:AH72"/>
    <mergeCell ref="AI72:AL72"/>
    <mergeCell ref="G70:J70"/>
    <mergeCell ref="K70:N70"/>
    <mergeCell ref="O70:R70"/>
    <mergeCell ref="S70:V70"/>
    <mergeCell ref="W70:Z70"/>
    <mergeCell ref="AA70:AD70"/>
    <mergeCell ref="AE70:AH70"/>
    <mergeCell ref="AI70:AL70"/>
    <mergeCell ref="G71:J71"/>
    <mergeCell ref="K71:N71"/>
    <mergeCell ref="O71:R71"/>
    <mergeCell ref="S71:V71"/>
    <mergeCell ref="W71:Z71"/>
    <mergeCell ref="AA71:AD71"/>
    <mergeCell ref="AE71:AH71"/>
    <mergeCell ref="AI71:AL71"/>
    <mergeCell ref="O64:R64"/>
    <mergeCell ref="U64:X64"/>
    <mergeCell ref="AA64:AD64"/>
    <mergeCell ref="AG64:AJ64"/>
    <mergeCell ref="C62:N62"/>
    <mergeCell ref="O62:R62"/>
    <mergeCell ref="U62:X62"/>
    <mergeCell ref="AA62:AD62"/>
    <mergeCell ref="AG62:AJ62"/>
    <mergeCell ref="C63:N63"/>
    <mergeCell ref="O63:R63"/>
    <mergeCell ref="U63:X63"/>
    <mergeCell ref="AA63:AD63"/>
    <mergeCell ref="AG63:AJ63"/>
    <mergeCell ref="C60:N60"/>
    <mergeCell ref="O60:R60"/>
    <mergeCell ref="U60:X60"/>
    <mergeCell ref="AA60:AD60"/>
    <mergeCell ref="AG60:AJ60"/>
    <mergeCell ref="C61:N61"/>
    <mergeCell ref="O61:R61"/>
    <mergeCell ref="U61:X61"/>
    <mergeCell ref="AA61:AD61"/>
    <mergeCell ref="AG61:AJ61"/>
    <mergeCell ref="C58:N58"/>
    <mergeCell ref="O58:R58"/>
    <mergeCell ref="U58:X58"/>
    <mergeCell ref="AA58:AD58"/>
    <mergeCell ref="AG58:AJ58"/>
    <mergeCell ref="C59:N59"/>
    <mergeCell ref="O59:R59"/>
    <mergeCell ref="U59:X59"/>
    <mergeCell ref="AA59:AD59"/>
    <mergeCell ref="AG59:AJ59"/>
    <mergeCell ref="C56:N56"/>
    <mergeCell ref="O56:R56"/>
    <mergeCell ref="U56:X56"/>
    <mergeCell ref="AA56:AD56"/>
    <mergeCell ref="AG56:AJ56"/>
    <mergeCell ref="C57:N57"/>
    <mergeCell ref="O57:R57"/>
    <mergeCell ref="U57:X57"/>
    <mergeCell ref="AA57:AD57"/>
    <mergeCell ref="AG57:AJ57"/>
    <mergeCell ref="C54:N54"/>
    <mergeCell ref="O54:R54"/>
    <mergeCell ref="U54:X54"/>
    <mergeCell ref="AA54:AD54"/>
    <mergeCell ref="AG54:AJ54"/>
    <mergeCell ref="C55:N55"/>
    <mergeCell ref="O55:R55"/>
    <mergeCell ref="U55:X55"/>
    <mergeCell ref="AA55:AD55"/>
    <mergeCell ref="AG55:AJ55"/>
    <mergeCell ref="O50:R50"/>
    <mergeCell ref="AA50:AD50"/>
    <mergeCell ref="O51:Z51"/>
    <mergeCell ref="AA51:AL51"/>
    <mergeCell ref="C53:N53"/>
    <mergeCell ref="O53:R53"/>
    <mergeCell ref="U53:X53"/>
    <mergeCell ref="AA53:AD53"/>
    <mergeCell ref="AG53:AJ53"/>
    <mergeCell ref="C48:N48"/>
    <mergeCell ref="O48:R48"/>
    <mergeCell ref="AA48:AD48"/>
    <mergeCell ref="AG48:AJ48"/>
    <mergeCell ref="K49:N49"/>
    <mergeCell ref="AA49:AD49"/>
    <mergeCell ref="AG49:AJ49"/>
    <mergeCell ref="C46:N46"/>
    <mergeCell ref="O46:R46"/>
    <mergeCell ref="AA46:AD46"/>
    <mergeCell ref="AG46:AJ46"/>
    <mergeCell ref="K47:N47"/>
    <mergeCell ref="AA47:AD47"/>
    <mergeCell ref="AG47:AJ47"/>
    <mergeCell ref="C44:N44"/>
    <mergeCell ref="O44:R44"/>
    <mergeCell ref="AA44:AD44"/>
    <mergeCell ref="AG44:AJ44"/>
    <mergeCell ref="K45:N45"/>
    <mergeCell ref="AA45:AD45"/>
    <mergeCell ref="AG45:AJ45"/>
    <mergeCell ref="C42:N42"/>
    <mergeCell ref="O42:R42"/>
    <mergeCell ref="AA42:AD42"/>
    <mergeCell ref="AG42:AJ42"/>
    <mergeCell ref="K43:N43"/>
    <mergeCell ref="AA43:AD43"/>
    <mergeCell ref="AG43:AJ43"/>
    <mergeCell ref="C40:N40"/>
    <mergeCell ref="O40:R40"/>
    <mergeCell ref="AA40:AD40"/>
    <mergeCell ref="AG40:AJ40"/>
    <mergeCell ref="K41:N41"/>
    <mergeCell ref="AA41:AD41"/>
    <mergeCell ref="AG41:AJ41"/>
    <mergeCell ref="O38:R38"/>
    <mergeCell ref="AA38:AD38"/>
    <mergeCell ref="AG38:AJ38"/>
    <mergeCell ref="O39:Z39"/>
    <mergeCell ref="AA39:AL39"/>
    <mergeCell ref="I36:N36"/>
    <mergeCell ref="O36:R36"/>
    <mergeCell ref="AA36:AD36"/>
    <mergeCell ref="AG36:AJ36"/>
    <mergeCell ref="I37:N37"/>
    <mergeCell ref="O37:R37"/>
    <mergeCell ref="AA37:AD37"/>
    <mergeCell ref="AG37:AJ37"/>
    <mergeCell ref="I34:N34"/>
    <mergeCell ref="O34:R34"/>
    <mergeCell ref="AA34:AD34"/>
    <mergeCell ref="AG34:AJ34"/>
    <mergeCell ref="I35:N35"/>
    <mergeCell ref="O35:R35"/>
    <mergeCell ref="AA35:AD35"/>
    <mergeCell ref="AG35:AJ35"/>
    <mergeCell ref="I32:N32"/>
    <mergeCell ref="O32:R32"/>
    <mergeCell ref="AA32:AD32"/>
    <mergeCell ref="AG32:AJ32"/>
    <mergeCell ref="I33:N33"/>
    <mergeCell ref="O33:R33"/>
    <mergeCell ref="AA33:AD33"/>
    <mergeCell ref="AG33:AJ33"/>
    <mergeCell ref="I30:N30"/>
    <mergeCell ref="O30:R30"/>
    <mergeCell ref="AA30:AD30"/>
    <mergeCell ref="AG30:AJ30"/>
    <mergeCell ref="I31:N31"/>
    <mergeCell ref="O31:R31"/>
    <mergeCell ref="AA31:AD31"/>
    <mergeCell ref="AG31:AJ31"/>
    <mergeCell ref="I28:N28"/>
    <mergeCell ref="O28:R28"/>
    <mergeCell ref="AA28:AD28"/>
    <mergeCell ref="AG28:AJ28"/>
    <mergeCell ref="AF23:AJ23"/>
    <mergeCell ref="V23:Y23"/>
    <mergeCell ref="I29:N29"/>
    <mergeCell ref="O29:R29"/>
    <mergeCell ref="AA29:AD29"/>
    <mergeCell ref="AG29:AJ29"/>
    <mergeCell ref="AA26:AL26"/>
    <mergeCell ref="I27:N27"/>
    <mergeCell ref="O27:R27"/>
    <mergeCell ref="AA27:AD27"/>
    <mergeCell ref="AG27:AJ27"/>
    <mergeCell ref="O26:Z26"/>
    <mergeCell ref="B6:AK7"/>
    <mergeCell ref="K10:L10"/>
    <mergeCell ref="M10:N10"/>
    <mergeCell ref="P10:Q10"/>
    <mergeCell ref="S10:T10"/>
    <mergeCell ref="AF24:AJ24"/>
    <mergeCell ref="O20:T20"/>
    <mergeCell ref="O21:T21"/>
    <mergeCell ref="O22:T22"/>
    <mergeCell ref="O23:T23"/>
    <mergeCell ref="O24:T24"/>
    <mergeCell ref="K11:AL11"/>
    <mergeCell ref="K12:AL13"/>
    <mergeCell ref="K14:AL14"/>
    <mergeCell ref="K15:AL15"/>
    <mergeCell ref="K16:AL16"/>
    <mergeCell ref="O19:Q19"/>
    <mergeCell ref="R19:T19"/>
    <mergeCell ref="A4:AL4"/>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Ｐゴシック,標準"&amp;10（経理様式10）</oddHeader>
  </headerFooter>
  <rowBreaks count="1" manualBreakCount="1">
    <brk id="65"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270"/>
  <sheetViews>
    <sheetView zoomScaleNormal="100" zoomScaleSheetLayoutView="110" workbookViewId="0">
      <selection activeCell="A4" sqref="A4:AL4"/>
    </sheetView>
  </sheetViews>
  <sheetFormatPr defaultRowHeight="12"/>
  <cols>
    <col min="1" max="1" width="0.625" style="1" customWidth="1"/>
    <col min="2" max="2" width="1.625" style="1" customWidth="1"/>
    <col min="3" max="3" width="1.25" style="1" customWidth="1"/>
    <col min="4" max="4" width="3.5" style="1" customWidth="1"/>
    <col min="5" max="5" width="2.5" style="1" customWidth="1"/>
    <col min="6" max="6" width="2.25" style="1" customWidth="1"/>
    <col min="7" max="7" width="2.375" style="1" customWidth="1"/>
    <col min="8" max="8" width="1" style="1" customWidth="1"/>
    <col min="9" max="19" width="2.25" style="1" customWidth="1"/>
    <col min="20" max="20" width="1.625" style="1" customWidth="1"/>
    <col min="21" max="25" width="2.25" style="1" customWidth="1"/>
    <col min="26" max="26" width="1.625" style="1" customWidth="1"/>
    <col min="27" max="31" width="2.25" style="1" customWidth="1"/>
    <col min="32" max="32" width="1.625" style="1" customWidth="1"/>
    <col min="33" max="33" width="2.625" style="1" customWidth="1"/>
    <col min="34" max="34" width="2.25" style="1" customWidth="1"/>
    <col min="35" max="35" width="2" style="1" customWidth="1"/>
    <col min="36" max="37" width="2.25" style="1" customWidth="1"/>
    <col min="38" max="38" width="1.625" style="1" customWidth="1"/>
    <col min="39" max="39" width="3.5" style="1" customWidth="1"/>
    <col min="40" max="16384" width="9" style="1"/>
  </cols>
  <sheetData>
    <row r="1" spans="1:38" s="4" customFormat="1"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28.5" customHeight="1">
      <c r="A4" s="257" t="s">
        <v>85</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row>
    <row r="5" spans="1:38"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7.5" customHeight="1">
      <c r="A6" s="2"/>
      <c r="B6" s="151" t="s">
        <v>42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2"/>
    </row>
    <row r="7" spans="1:38" ht="7.5" customHeight="1">
      <c r="A7" s="2"/>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2"/>
    </row>
    <row r="8" spans="1:38" ht="5.2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thickBot="1">
      <c r="A9" s="2" t="s">
        <v>43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c r="A10" s="5"/>
      <c r="B10" s="6" t="s">
        <v>23</v>
      </c>
      <c r="C10" s="6"/>
      <c r="D10" s="6"/>
      <c r="E10" s="6"/>
      <c r="F10" s="6"/>
      <c r="G10" s="6"/>
      <c r="H10" s="6"/>
      <c r="I10" s="6"/>
      <c r="J10" s="7"/>
      <c r="K10" s="152" t="s">
        <v>15</v>
      </c>
      <c r="L10" s="153"/>
      <c r="M10" s="154">
        <v>29</v>
      </c>
      <c r="N10" s="154"/>
      <c r="O10" s="6" t="s">
        <v>19</v>
      </c>
      <c r="P10" s="154">
        <v>3</v>
      </c>
      <c r="Q10" s="154"/>
      <c r="R10" s="6" t="s">
        <v>21</v>
      </c>
      <c r="S10" s="154">
        <v>10</v>
      </c>
      <c r="T10" s="154"/>
      <c r="U10" s="6" t="s">
        <v>20</v>
      </c>
      <c r="V10" s="6"/>
      <c r="W10" s="6"/>
      <c r="X10" s="6"/>
      <c r="Y10" s="6"/>
      <c r="Z10" s="6"/>
      <c r="AA10" s="6"/>
      <c r="AB10" s="6"/>
      <c r="AC10" s="6"/>
      <c r="AD10" s="6"/>
      <c r="AE10" s="6"/>
      <c r="AF10" s="6"/>
      <c r="AG10" s="6"/>
      <c r="AH10" s="6"/>
      <c r="AI10" s="6"/>
      <c r="AJ10" s="6"/>
      <c r="AK10" s="6"/>
      <c r="AL10" s="20"/>
    </row>
    <row r="11" spans="1:38">
      <c r="A11" s="8"/>
      <c r="B11" s="9" t="s">
        <v>3</v>
      </c>
      <c r="C11" s="9"/>
      <c r="D11" s="9"/>
      <c r="E11" s="9"/>
      <c r="F11" s="9"/>
      <c r="G11" s="9"/>
      <c r="H11" s="9"/>
      <c r="I11" s="9"/>
      <c r="J11" s="10"/>
      <c r="K11" s="162" t="s">
        <v>25</v>
      </c>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4"/>
    </row>
    <row r="12" spans="1:38">
      <c r="A12" s="11"/>
      <c r="B12" s="12" t="s">
        <v>4</v>
      </c>
      <c r="C12" s="12"/>
      <c r="D12" s="12"/>
      <c r="E12" s="12"/>
      <c r="F12" s="12"/>
      <c r="G12" s="12"/>
      <c r="H12" s="12"/>
      <c r="I12" s="12"/>
      <c r="J12" s="13"/>
      <c r="K12" s="165" t="s">
        <v>26</v>
      </c>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7"/>
    </row>
    <row r="13" spans="1:38">
      <c r="A13" s="14"/>
      <c r="B13" s="15"/>
      <c r="C13" s="15"/>
      <c r="D13" s="15"/>
      <c r="E13" s="15"/>
      <c r="F13" s="15"/>
      <c r="G13" s="15"/>
      <c r="H13" s="15"/>
      <c r="I13" s="15"/>
      <c r="J13" s="16"/>
      <c r="K13" s="168"/>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1:38">
      <c r="A14" s="8"/>
      <c r="B14" s="9" t="s">
        <v>5</v>
      </c>
      <c r="C14" s="9"/>
      <c r="D14" s="9"/>
      <c r="E14" s="9"/>
      <c r="F14" s="9"/>
      <c r="G14" s="9"/>
      <c r="H14" s="9"/>
      <c r="I14" s="9"/>
      <c r="J14" s="10"/>
      <c r="K14" s="162" t="s">
        <v>27</v>
      </c>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1:38">
      <c r="A15" s="8"/>
      <c r="B15" s="9" t="s">
        <v>6</v>
      </c>
      <c r="C15" s="9"/>
      <c r="D15" s="9"/>
      <c r="E15" s="9"/>
      <c r="F15" s="9"/>
      <c r="G15" s="9"/>
      <c r="H15" s="9"/>
      <c r="I15" s="9"/>
      <c r="J15" s="10"/>
      <c r="K15" s="162" t="s">
        <v>28</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1:38" ht="12.75" thickBot="1">
      <c r="A16" s="17"/>
      <c r="B16" s="18"/>
      <c r="C16" s="18" t="s">
        <v>7</v>
      </c>
      <c r="D16" s="18"/>
      <c r="E16" s="18"/>
      <c r="F16" s="18"/>
      <c r="G16" s="18"/>
      <c r="H16" s="18"/>
      <c r="I16" s="18"/>
      <c r="J16" s="19"/>
      <c r="K16" s="171" t="s">
        <v>29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3"/>
    </row>
    <row r="17" spans="1:41" ht="6.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41" ht="12.75" thickBot="1">
      <c r="A18" s="112" t="s">
        <v>73</v>
      </c>
      <c r="B18" s="2"/>
      <c r="C18" s="2"/>
      <c r="D18" s="2"/>
      <c r="E18" s="2"/>
      <c r="F18" s="2"/>
      <c r="G18" s="2"/>
      <c r="H18" s="2"/>
      <c r="I18" s="2"/>
      <c r="J18" s="2"/>
      <c r="K18" s="2"/>
      <c r="L18" s="2"/>
      <c r="M18" s="135" t="s">
        <v>110</v>
      </c>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41" ht="12.75" thickBot="1">
      <c r="A19" s="24"/>
      <c r="B19" s="25" t="s">
        <v>8</v>
      </c>
      <c r="C19" s="25"/>
      <c r="D19" s="25"/>
      <c r="E19" s="25"/>
      <c r="F19" s="25"/>
      <c r="G19" s="25"/>
      <c r="H19" s="25"/>
      <c r="I19" s="25"/>
      <c r="J19" s="25"/>
      <c r="K19" s="25"/>
      <c r="L19" s="25"/>
      <c r="M19" s="25"/>
      <c r="N19" s="26"/>
      <c r="O19" s="174" t="s">
        <v>15</v>
      </c>
      <c r="P19" s="175"/>
      <c r="Q19" s="175"/>
      <c r="R19" s="176">
        <v>28</v>
      </c>
      <c r="S19" s="177"/>
      <c r="T19" s="178"/>
      <c r="U19" s="25" t="s">
        <v>16</v>
      </c>
      <c r="V19" s="25"/>
      <c r="W19" s="25"/>
      <c r="X19" s="25"/>
      <c r="Y19" s="25"/>
      <c r="Z19" s="25"/>
      <c r="AA19" s="25"/>
      <c r="AB19" s="25"/>
      <c r="AC19" s="25"/>
      <c r="AD19" s="25"/>
      <c r="AE19" s="25"/>
      <c r="AF19" s="25"/>
      <c r="AG19" s="25"/>
      <c r="AH19" s="25"/>
      <c r="AI19" s="25"/>
      <c r="AJ19" s="25"/>
      <c r="AK19" s="25"/>
      <c r="AL19" s="29"/>
    </row>
    <row r="20" spans="1:41">
      <c r="A20" s="27"/>
      <c r="B20" s="3" t="s">
        <v>10</v>
      </c>
      <c r="C20" s="3"/>
      <c r="D20" s="3"/>
      <c r="E20" s="3"/>
      <c r="F20" s="3"/>
      <c r="G20" s="3"/>
      <c r="H20" s="32"/>
      <c r="I20" s="90" t="s">
        <v>11</v>
      </c>
      <c r="J20" s="15"/>
      <c r="K20" s="15"/>
      <c r="L20" s="15"/>
      <c r="M20" s="15"/>
      <c r="N20" s="99" t="s">
        <v>54</v>
      </c>
      <c r="O20" s="155">
        <f>O64</f>
        <v>150000000</v>
      </c>
      <c r="P20" s="155"/>
      <c r="Q20" s="155"/>
      <c r="R20" s="155"/>
      <c r="S20" s="155"/>
      <c r="T20" s="155"/>
      <c r="U20" s="15" t="s">
        <v>17</v>
      </c>
      <c r="V20" s="15"/>
      <c r="W20" s="15"/>
      <c r="X20" s="15"/>
      <c r="Y20" s="15"/>
      <c r="Z20" s="15"/>
      <c r="AA20" s="15"/>
      <c r="AB20" s="15"/>
      <c r="AC20" s="15"/>
      <c r="AD20" s="15"/>
      <c r="AE20" s="15"/>
      <c r="AF20" s="15"/>
      <c r="AG20" s="15"/>
      <c r="AH20" s="15"/>
      <c r="AI20" s="15"/>
      <c r="AJ20" s="15"/>
      <c r="AK20" s="15"/>
      <c r="AL20" s="91"/>
    </row>
    <row r="21" spans="1:41" ht="12.75" thickBot="1">
      <c r="A21" s="17"/>
      <c r="B21" s="18"/>
      <c r="C21" s="18"/>
      <c r="D21" s="18"/>
      <c r="E21" s="18"/>
      <c r="F21" s="18"/>
      <c r="G21" s="18"/>
      <c r="H21" s="19"/>
      <c r="I21" s="18" t="s">
        <v>12</v>
      </c>
      <c r="J21" s="18"/>
      <c r="K21" s="18"/>
      <c r="L21" s="18"/>
      <c r="M21" s="18"/>
      <c r="N21" s="100" t="s">
        <v>55</v>
      </c>
      <c r="O21" s="159">
        <f>U64</f>
        <v>20000000</v>
      </c>
      <c r="P21" s="159"/>
      <c r="Q21" s="159"/>
      <c r="R21" s="159"/>
      <c r="S21" s="159"/>
      <c r="T21" s="159"/>
      <c r="U21" s="18" t="s">
        <v>17</v>
      </c>
      <c r="V21" s="18"/>
      <c r="W21" s="18"/>
      <c r="X21" s="18"/>
      <c r="Y21" s="18"/>
      <c r="Z21" s="18"/>
      <c r="AA21" s="18"/>
      <c r="AB21" s="18"/>
      <c r="AC21" s="18"/>
      <c r="AD21" s="18"/>
      <c r="AE21" s="18"/>
      <c r="AF21" s="18"/>
      <c r="AG21" s="18"/>
      <c r="AH21" s="18"/>
      <c r="AI21" s="18"/>
      <c r="AJ21" s="18"/>
      <c r="AK21" s="18"/>
      <c r="AL21" s="30"/>
    </row>
    <row r="22" spans="1:41" ht="12.75" thickBot="1">
      <c r="A22" s="109"/>
      <c r="B22" s="110" t="s">
        <v>18</v>
      </c>
      <c r="C22" s="110"/>
      <c r="D22" s="110"/>
      <c r="E22" s="110"/>
      <c r="F22" s="110"/>
      <c r="G22" s="110"/>
      <c r="H22" s="110"/>
      <c r="I22" s="110"/>
      <c r="J22" s="110"/>
      <c r="K22" s="110"/>
      <c r="L22" s="110"/>
      <c r="M22" s="110"/>
      <c r="N22" s="111" t="s">
        <v>68</v>
      </c>
      <c r="O22" s="189"/>
      <c r="P22" s="189"/>
      <c r="Q22" s="189"/>
      <c r="R22" s="189"/>
      <c r="S22" s="189"/>
      <c r="T22" s="189"/>
      <c r="U22" s="25" t="s">
        <v>17</v>
      </c>
      <c r="V22" s="119" t="s">
        <v>84</v>
      </c>
      <c r="W22" s="116"/>
      <c r="X22" s="25"/>
      <c r="Y22" s="25"/>
      <c r="Z22" s="25"/>
      <c r="AA22" s="25"/>
      <c r="AB22" s="25"/>
      <c r="AC22" s="25"/>
      <c r="AD22" s="25"/>
      <c r="AE22" s="25"/>
      <c r="AF22" s="25"/>
      <c r="AG22" s="25"/>
      <c r="AH22" s="25"/>
      <c r="AI22" s="25"/>
      <c r="AJ22" s="25"/>
      <c r="AK22" s="25"/>
      <c r="AL22" s="29"/>
    </row>
    <row r="23" spans="1:41" ht="12.75" thickBot="1">
      <c r="A23" s="17"/>
      <c r="B23" s="18" t="s">
        <v>71</v>
      </c>
      <c r="C23" s="18"/>
      <c r="D23" s="18"/>
      <c r="E23" s="18"/>
      <c r="F23" s="18"/>
      <c r="G23" s="18"/>
      <c r="H23" s="18"/>
      <c r="I23" s="18"/>
      <c r="J23" s="18"/>
      <c r="K23" s="18"/>
      <c r="L23" s="18"/>
      <c r="M23" s="18"/>
      <c r="N23" s="101" t="s">
        <v>111</v>
      </c>
      <c r="O23" s="190">
        <f>O20+O21-O22</f>
        <v>170000000</v>
      </c>
      <c r="P23" s="191"/>
      <c r="Q23" s="191"/>
      <c r="R23" s="191"/>
      <c r="S23" s="191"/>
      <c r="T23" s="191"/>
      <c r="U23" s="3" t="s">
        <v>17</v>
      </c>
      <c r="V23" s="260"/>
      <c r="W23" s="260"/>
      <c r="X23" s="260"/>
      <c r="Y23" s="260"/>
      <c r="Z23" s="147"/>
      <c r="AA23" s="123" t="s">
        <v>123</v>
      </c>
      <c r="AB23" s="18"/>
      <c r="AC23" s="18"/>
      <c r="AD23" s="107"/>
      <c r="AE23" s="101" t="s">
        <v>125</v>
      </c>
      <c r="AF23" s="259">
        <f>AG64</f>
        <v>30000000</v>
      </c>
      <c r="AG23" s="259"/>
      <c r="AH23" s="259"/>
      <c r="AI23" s="259"/>
      <c r="AJ23" s="259"/>
      <c r="AK23" s="3" t="s">
        <v>121</v>
      </c>
      <c r="AL23" s="30"/>
    </row>
    <row r="24" spans="1:41" ht="18.75" customHeight="1" thickTop="1" thickBot="1">
      <c r="A24" s="17"/>
      <c r="B24" s="25" t="s">
        <v>9</v>
      </c>
      <c r="C24" s="25"/>
      <c r="D24" s="25"/>
      <c r="E24" s="25"/>
      <c r="F24" s="25"/>
      <c r="G24" s="25"/>
      <c r="H24" s="25"/>
      <c r="I24" s="25"/>
      <c r="J24" s="25"/>
      <c r="K24" s="25"/>
      <c r="L24" s="25"/>
      <c r="M24" s="25"/>
      <c r="N24" s="102" t="s">
        <v>69</v>
      </c>
      <c r="O24" s="193">
        <f>IF(O23&gt;=150000000,150000000,O23)</f>
        <v>150000000</v>
      </c>
      <c r="P24" s="194"/>
      <c r="Q24" s="194"/>
      <c r="R24" s="194"/>
      <c r="S24" s="194"/>
      <c r="T24" s="194"/>
      <c r="U24" s="94" t="s">
        <v>17</v>
      </c>
      <c r="V24" s="118" t="s">
        <v>70</v>
      </c>
      <c r="W24" s="118"/>
      <c r="X24" s="18"/>
      <c r="Y24" s="18"/>
      <c r="Z24" s="29"/>
      <c r="AA24" s="149" t="s">
        <v>127</v>
      </c>
      <c r="AB24" s="18"/>
      <c r="AC24" s="18"/>
      <c r="AD24" s="107"/>
      <c r="AE24" s="101" t="s">
        <v>129</v>
      </c>
      <c r="AF24" s="193">
        <f>IF((O24-AA64)&lt;0,"－　",O24-AA64)</f>
        <v>10000000</v>
      </c>
      <c r="AG24" s="194"/>
      <c r="AH24" s="194"/>
      <c r="AI24" s="194"/>
      <c r="AJ24" s="194"/>
      <c r="AK24" s="94" t="s">
        <v>17</v>
      </c>
      <c r="AL24" s="30"/>
    </row>
    <row r="25" spans="1:41" ht="17.25" customHeight="1" thickBot="1">
      <c r="A25" s="21"/>
      <c r="B25" s="22"/>
      <c r="C25" s="64" t="s">
        <v>41</v>
      </c>
      <c r="D25" s="22"/>
      <c r="E25" s="22"/>
      <c r="F25" s="22"/>
      <c r="G25" s="22"/>
      <c r="H25" s="22"/>
      <c r="I25" s="22"/>
      <c r="J25" s="22"/>
      <c r="K25" s="22"/>
      <c r="L25" s="22"/>
      <c r="M25" s="22"/>
      <c r="N25" s="23"/>
      <c r="O25" s="97"/>
      <c r="P25" s="54"/>
      <c r="Q25" s="54"/>
      <c r="R25" s="54"/>
      <c r="S25" s="54"/>
      <c r="T25" s="54"/>
      <c r="U25" s="22"/>
      <c r="V25" s="22"/>
      <c r="W25" s="22"/>
      <c r="X25" s="22"/>
      <c r="Y25" s="22"/>
      <c r="Z25" s="22"/>
      <c r="AA25" s="22"/>
      <c r="AB25" s="22"/>
      <c r="AC25" s="22"/>
      <c r="AD25" s="22"/>
      <c r="AE25" s="22"/>
      <c r="AF25" s="93"/>
      <c r="AG25" s="93"/>
      <c r="AH25" s="93"/>
      <c r="AI25" s="93"/>
      <c r="AJ25" s="93"/>
      <c r="AK25" s="93"/>
      <c r="AL25" s="55"/>
    </row>
    <row r="26" spans="1:41">
      <c r="A26" s="27"/>
      <c r="B26" s="28" t="s">
        <v>22</v>
      </c>
      <c r="C26" s="6"/>
      <c r="D26" s="6"/>
      <c r="E26" s="6"/>
      <c r="F26" s="6"/>
      <c r="G26" s="6"/>
      <c r="H26" s="6"/>
      <c r="I26" s="63"/>
      <c r="J26" s="6"/>
      <c r="K26" s="6"/>
      <c r="L26" s="6"/>
      <c r="M26" s="6"/>
      <c r="N26" s="7"/>
      <c r="O26" s="261" t="s">
        <v>48</v>
      </c>
      <c r="P26" s="262"/>
      <c r="Q26" s="262"/>
      <c r="R26" s="262"/>
      <c r="S26" s="262"/>
      <c r="T26" s="262"/>
      <c r="U26" s="262"/>
      <c r="V26" s="262"/>
      <c r="W26" s="262"/>
      <c r="X26" s="262"/>
      <c r="Y26" s="262"/>
      <c r="Z26" s="262"/>
      <c r="AA26" s="153"/>
      <c r="AB26" s="153"/>
      <c r="AC26" s="153"/>
      <c r="AD26" s="153"/>
      <c r="AE26" s="153"/>
      <c r="AF26" s="153"/>
      <c r="AG26" s="153"/>
      <c r="AH26" s="153"/>
      <c r="AI26" s="153"/>
      <c r="AJ26" s="153"/>
      <c r="AK26" s="153"/>
      <c r="AL26" s="253"/>
    </row>
    <row r="27" spans="1:41">
      <c r="A27" s="31"/>
      <c r="B27" s="32"/>
      <c r="C27" s="33" t="s">
        <v>13</v>
      </c>
      <c r="D27" s="34"/>
      <c r="E27" s="34"/>
      <c r="F27" s="34"/>
      <c r="G27" s="34"/>
      <c r="H27" s="34"/>
      <c r="I27" s="179">
        <v>1</v>
      </c>
      <c r="J27" s="179"/>
      <c r="K27" s="179"/>
      <c r="L27" s="179"/>
      <c r="M27" s="179"/>
      <c r="N27" s="180"/>
      <c r="O27" s="181">
        <v>15000000</v>
      </c>
      <c r="P27" s="182"/>
      <c r="Q27" s="182"/>
      <c r="R27" s="182"/>
      <c r="S27" s="34" t="s">
        <v>17</v>
      </c>
      <c r="T27" s="39" t="s">
        <v>65</v>
      </c>
      <c r="U27" s="34" t="s">
        <v>66</v>
      </c>
      <c r="V27" s="34"/>
      <c r="W27" s="34"/>
      <c r="X27" s="34"/>
      <c r="Y27" s="34"/>
      <c r="Z27" s="34"/>
      <c r="AA27" s="183">
        <v>5000000</v>
      </c>
      <c r="AB27" s="183"/>
      <c r="AC27" s="183"/>
      <c r="AD27" s="183"/>
      <c r="AE27" s="34" t="s">
        <v>67</v>
      </c>
      <c r="AF27" s="34"/>
      <c r="AG27" s="204"/>
      <c r="AH27" s="204"/>
      <c r="AI27" s="204"/>
      <c r="AJ27" s="204"/>
      <c r="AK27" s="34"/>
      <c r="AL27" s="51"/>
    </row>
    <row r="28" spans="1:41">
      <c r="A28" s="31"/>
      <c r="B28" s="32"/>
      <c r="C28" s="35" t="s">
        <v>13</v>
      </c>
      <c r="D28" s="36"/>
      <c r="E28" s="36"/>
      <c r="F28" s="36"/>
      <c r="G28" s="36"/>
      <c r="H28" s="36"/>
      <c r="I28" s="184">
        <v>2</v>
      </c>
      <c r="J28" s="184"/>
      <c r="K28" s="184"/>
      <c r="L28" s="184"/>
      <c r="M28" s="184"/>
      <c r="N28" s="185"/>
      <c r="O28" s="186">
        <v>15000000</v>
      </c>
      <c r="P28" s="187"/>
      <c r="Q28" s="187"/>
      <c r="R28" s="187"/>
      <c r="S28" s="36" t="s">
        <v>17</v>
      </c>
      <c r="T28" s="40" t="s">
        <v>65</v>
      </c>
      <c r="U28" s="36" t="s">
        <v>66</v>
      </c>
      <c r="V28" s="36"/>
      <c r="W28" s="36"/>
      <c r="X28" s="36"/>
      <c r="Y28" s="36"/>
      <c r="Z28" s="36"/>
      <c r="AA28" s="188">
        <v>5000000</v>
      </c>
      <c r="AB28" s="188"/>
      <c r="AC28" s="188"/>
      <c r="AD28" s="188"/>
      <c r="AE28" s="36" t="s">
        <v>67</v>
      </c>
      <c r="AF28" s="36"/>
      <c r="AG28" s="258"/>
      <c r="AH28" s="258"/>
      <c r="AI28" s="258"/>
      <c r="AJ28" s="258"/>
      <c r="AK28" s="36"/>
      <c r="AL28" s="52"/>
    </row>
    <row r="29" spans="1:41">
      <c r="A29" s="31"/>
      <c r="B29" s="32"/>
      <c r="C29" s="35" t="s">
        <v>13</v>
      </c>
      <c r="D29" s="36"/>
      <c r="E29" s="36"/>
      <c r="F29" s="36"/>
      <c r="G29" s="36"/>
      <c r="H29" s="36"/>
      <c r="I29" s="184">
        <v>3</v>
      </c>
      <c r="J29" s="184"/>
      <c r="K29" s="184"/>
      <c r="L29" s="184"/>
      <c r="M29" s="184"/>
      <c r="N29" s="185"/>
      <c r="O29" s="186">
        <v>15000000</v>
      </c>
      <c r="P29" s="187"/>
      <c r="Q29" s="187"/>
      <c r="R29" s="187"/>
      <c r="S29" s="36" t="s">
        <v>17</v>
      </c>
      <c r="T29" s="40" t="s">
        <v>65</v>
      </c>
      <c r="U29" s="36" t="s">
        <v>66</v>
      </c>
      <c r="V29" s="36"/>
      <c r="W29" s="36"/>
      <c r="X29" s="36"/>
      <c r="Y29" s="36"/>
      <c r="Z29" s="36"/>
      <c r="AA29" s="188">
        <v>5000000</v>
      </c>
      <c r="AB29" s="188"/>
      <c r="AC29" s="188"/>
      <c r="AD29" s="188"/>
      <c r="AE29" s="36" t="s">
        <v>67</v>
      </c>
      <c r="AF29" s="36"/>
      <c r="AG29" s="258"/>
      <c r="AH29" s="258"/>
      <c r="AI29" s="258"/>
      <c r="AJ29" s="258"/>
      <c r="AK29" s="36"/>
      <c r="AL29" s="52"/>
    </row>
    <row r="30" spans="1:41">
      <c r="A30" s="31"/>
      <c r="B30" s="32"/>
      <c r="C30" s="35" t="s">
        <v>13</v>
      </c>
      <c r="D30" s="36"/>
      <c r="E30" s="36"/>
      <c r="F30" s="36"/>
      <c r="G30" s="36"/>
      <c r="H30" s="36"/>
      <c r="I30" s="184">
        <v>4</v>
      </c>
      <c r="J30" s="184"/>
      <c r="K30" s="184"/>
      <c r="L30" s="184"/>
      <c r="M30" s="184"/>
      <c r="N30" s="185"/>
      <c r="O30" s="186">
        <v>15000000</v>
      </c>
      <c r="P30" s="187"/>
      <c r="Q30" s="187"/>
      <c r="R30" s="187"/>
      <c r="S30" s="36" t="s">
        <v>17</v>
      </c>
      <c r="T30" s="40" t="s">
        <v>65</v>
      </c>
      <c r="U30" s="36" t="s">
        <v>66</v>
      </c>
      <c r="V30" s="36"/>
      <c r="W30" s="36"/>
      <c r="X30" s="36"/>
      <c r="Y30" s="36"/>
      <c r="Z30" s="36"/>
      <c r="AA30" s="188">
        <v>5000000</v>
      </c>
      <c r="AB30" s="188"/>
      <c r="AC30" s="188"/>
      <c r="AD30" s="188"/>
      <c r="AE30" s="36" t="s">
        <v>67</v>
      </c>
      <c r="AF30" s="36"/>
      <c r="AG30" s="258"/>
      <c r="AH30" s="258"/>
      <c r="AI30" s="258"/>
      <c r="AJ30" s="258"/>
      <c r="AK30" s="36"/>
      <c r="AL30" s="52"/>
    </row>
    <row r="31" spans="1:41">
      <c r="A31" s="31"/>
      <c r="B31" s="32"/>
      <c r="C31" s="35" t="s">
        <v>13</v>
      </c>
      <c r="D31" s="36"/>
      <c r="E31" s="36"/>
      <c r="F31" s="36"/>
      <c r="G31" s="36"/>
      <c r="H31" s="36"/>
      <c r="I31" s="184">
        <v>5</v>
      </c>
      <c r="J31" s="184"/>
      <c r="K31" s="184"/>
      <c r="L31" s="184"/>
      <c r="M31" s="184"/>
      <c r="N31" s="185"/>
      <c r="O31" s="186">
        <v>15000000</v>
      </c>
      <c r="P31" s="187"/>
      <c r="Q31" s="187"/>
      <c r="R31" s="187"/>
      <c r="S31" s="36" t="s">
        <v>17</v>
      </c>
      <c r="T31" s="40" t="s">
        <v>65</v>
      </c>
      <c r="U31" s="36" t="s">
        <v>66</v>
      </c>
      <c r="V31" s="36"/>
      <c r="W31" s="36"/>
      <c r="X31" s="36"/>
      <c r="Y31" s="36"/>
      <c r="Z31" s="36"/>
      <c r="AA31" s="188">
        <v>0</v>
      </c>
      <c r="AB31" s="188"/>
      <c r="AC31" s="188"/>
      <c r="AD31" s="188"/>
      <c r="AE31" s="36" t="s">
        <v>67</v>
      </c>
      <c r="AF31" s="36"/>
      <c r="AG31" s="258"/>
      <c r="AH31" s="258"/>
      <c r="AI31" s="258"/>
      <c r="AJ31" s="258"/>
      <c r="AK31" s="36"/>
      <c r="AL31" s="52"/>
    </row>
    <row r="32" spans="1:41">
      <c r="A32" s="31"/>
      <c r="B32" s="32"/>
      <c r="C32" s="35" t="s">
        <v>13</v>
      </c>
      <c r="D32" s="36"/>
      <c r="E32" s="36"/>
      <c r="F32" s="36"/>
      <c r="G32" s="36"/>
      <c r="H32" s="36"/>
      <c r="I32" s="184">
        <v>6</v>
      </c>
      <c r="J32" s="184"/>
      <c r="K32" s="184"/>
      <c r="L32" s="184"/>
      <c r="M32" s="184"/>
      <c r="N32" s="185"/>
      <c r="O32" s="186">
        <v>15000000</v>
      </c>
      <c r="P32" s="187"/>
      <c r="Q32" s="187"/>
      <c r="R32" s="187"/>
      <c r="S32" s="36" t="s">
        <v>17</v>
      </c>
      <c r="T32" s="40" t="s">
        <v>65</v>
      </c>
      <c r="U32" s="36" t="s">
        <v>66</v>
      </c>
      <c r="V32" s="36"/>
      <c r="W32" s="36"/>
      <c r="X32" s="36"/>
      <c r="Y32" s="36"/>
      <c r="Z32" s="36"/>
      <c r="AA32" s="188">
        <v>0</v>
      </c>
      <c r="AB32" s="188"/>
      <c r="AC32" s="188"/>
      <c r="AD32" s="188"/>
      <c r="AE32" s="36" t="s">
        <v>67</v>
      </c>
      <c r="AF32" s="36"/>
      <c r="AG32" s="258"/>
      <c r="AH32" s="258"/>
      <c r="AI32" s="258"/>
      <c r="AJ32" s="258"/>
      <c r="AK32" s="36"/>
      <c r="AL32" s="52"/>
      <c r="AO32" s="146"/>
    </row>
    <row r="33" spans="1:38">
      <c r="A33" s="31"/>
      <c r="B33" s="32"/>
      <c r="C33" s="35" t="s">
        <v>13</v>
      </c>
      <c r="D33" s="36"/>
      <c r="E33" s="36"/>
      <c r="F33" s="36"/>
      <c r="G33" s="36"/>
      <c r="H33" s="36"/>
      <c r="I33" s="184">
        <v>7</v>
      </c>
      <c r="J33" s="184"/>
      <c r="K33" s="184"/>
      <c r="L33" s="184"/>
      <c r="M33" s="184"/>
      <c r="N33" s="185"/>
      <c r="O33" s="186">
        <v>10000000</v>
      </c>
      <c r="P33" s="187"/>
      <c r="Q33" s="187"/>
      <c r="R33" s="187"/>
      <c r="S33" s="36" t="s">
        <v>17</v>
      </c>
      <c r="T33" s="40" t="s">
        <v>65</v>
      </c>
      <c r="U33" s="36" t="s">
        <v>66</v>
      </c>
      <c r="V33" s="36"/>
      <c r="W33" s="36"/>
      <c r="X33" s="36"/>
      <c r="Y33" s="36"/>
      <c r="Z33" s="36"/>
      <c r="AA33" s="188">
        <v>0</v>
      </c>
      <c r="AB33" s="188"/>
      <c r="AC33" s="188"/>
      <c r="AD33" s="188"/>
      <c r="AE33" s="36" t="s">
        <v>67</v>
      </c>
      <c r="AF33" s="36"/>
      <c r="AG33" s="258"/>
      <c r="AH33" s="258"/>
      <c r="AI33" s="258"/>
      <c r="AJ33" s="258"/>
      <c r="AK33" s="36"/>
      <c r="AL33" s="52"/>
    </row>
    <row r="34" spans="1:38">
      <c r="A34" s="31"/>
      <c r="B34" s="32"/>
      <c r="C34" s="35" t="s">
        <v>13</v>
      </c>
      <c r="D34" s="36"/>
      <c r="E34" s="36"/>
      <c r="F34" s="36"/>
      <c r="G34" s="36"/>
      <c r="H34" s="36"/>
      <c r="I34" s="184">
        <v>8</v>
      </c>
      <c r="J34" s="184"/>
      <c r="K34" s="184"/>
      <c r="L34" s="184"/>
      <c r="M34" s="184"/>
      <c r="N34" s="185"/>
      <c r="O34" s="186">
        <v>10000000</v>
      </c>
      <c r="P34" s="187"/>
      <c r="Q34" s="187"/>
      <c r="R34" s="187"/>
      <c r="S34" s="36" t="s">
        <v>17</v>
      </c>
      <c r="T34" s="40" t="s">
        <v>65</v>
      </c>
      <c r="U34" s="36" t="s">
        <v>66</v>
      </c>
      <c r="V34" s="36"/>
      <c r="W34" s="36"/>
      <c r="X34" s="36"/>
      <c r="Y34" s="36"/>
      <c r="Z34" s="36"/>
      <c r="AA34" s="188">
        <v>0</v>
      </c>
      <c r="AB34" s="188"/>
      <c r="AC34" s="188"/>
      <c r="AD34" s="188"/>
      <c r="AE34" s="36" t="s">
        <v>67</v>
      </c>
      <c r="AF34" s="36"/>
      <c r="AG34" s="258"/>
      <c r="AH34" s="258"/>
      <c r="AI34" s="258"/>
      <c r="AJ34" s="258"/>
      <c r="AK34" s="36"/>
      <c r="AL34" s="52"/>
    </row>
    <row r="35" spans="1:38">
      <c r="A35" s="31"/>
      <c r="B35" s="32"/>
      <c r="C35" s="35" t="s">
        <v>13</v>
      </c>
      <c r="D35" s="36"/>
      <c r="E35" s="36"/>
      <c r="F35" s="36"/>
      <c r="G35" s="36"/>
      <c r="H35" s="36"/>
      <c r="I35" s="184">
        <v>9</v>
      </c>
      <c r="J35" s="184"/>
      <c r="K35" s="184"/>
      <c r="L35" s="184"/>
      <c r="M35" s="184"/>
      <c r="N35" s="185"/>
      <c r="O35" s="186">
        <v>20000000</v>
      </c>
      <c r="P35" s="187"/>
      <c r="Q35" s="187"/>
      <c r="R35" s="187"/>
      <c r="S35" s="36" t="s">
        <v>17</v>
      </c>
      <c r="T35" s="40" t="s">
        <v>65</v>
      </c>
      <c r="U35" s="36" t="s">
        <v>66</v>
      </c>
      <c r="V35" s="36"/>
      <c r="W35" s="36"/>
      <c r="X35" s="36"/>
      <c r="Y35" s="36"/>
      <c r="Z35" s="36"/>
      <c r="AA35" s="188">
        <v>0</v>
      </c>
      <c r="AB35" s="188"/>
      <c r="AC35" s="188"/>
      <c r="AD35" s="188"/>
      <c r="AE35" s="36" t="s">
        <v>67</v>
      </c>
      <c r="AF35" s="36"/>
      <c r="AG35" s="258"/>
      <c r="AH35" s="258"/>
      <c r="AI35" s="258"/>
      <c r="AJ35" s="258"/>
      <c r="AK35" s="36"/>
      <c r="AL35" s="52"/>
    </row>
    <row r="36" spans="1:38">
      <c r="A36" s="31"/>
      <c r="B36" s="32"/>
      <c r="C36" s="35" t="s">
        <v>13</v>
      </c>
      <c r="D36" s="36"/>
      <c r="E36" s="36"/>
      <c r="F36" s="36"/>
      <c r="G36" s="36"/>
      <c r="H36" s="36"/>
      <c r="I36" s="184">
        <v>10</v>
      </c>
      <c r="J36" s="184"/>
      <c r="K36" s="184"/>
      <c r="L36" s="184"/>
      <c r="M36" s="184"/>
      <c r="N36" s="185"/>
      <c r="O36" s="186">
        <v>20000000</v>
      </c>
      <c r="P36" s="187"/>
      <c r="Q36" s="187"/>
      <c r="R36" s="187"/>
      <c r="S36" s="36" t="s">
        <v>17</v>
      </c>
      <c r="T36" s="40" t="s">
        <v>65</v>
      </c>
      <c r="U36" s="36" t="s">
        <v>66</v>
      </c>
      <c r="V36" s="36"/>
      <c r="W36" s="36"/>
      <c r="X36" s="36"/>
      <c r="Y36" s="36"/>
      <c r="Z36" s="36"/>
      <c r="AA36" s="188">
        <v>0</v>
      </c>
      <c r="AB36" s="188"/>
      <c r="AC36" s="188"/>
      <c r="AD36" s="188"/>
      <c r="AE36" s="36" t="s">
        <v>67</v>
      </c>
      <c r="AF36" s="36"/>
      <c r="AG36" s="258"/>
      <c r="AH36" s="258"/>
      <c r="AI36" s="258"/>
      <c r="AJ36" s="258"/>
      <c r="AK36" s="36"/>
      <c r="AL36" s="52"/>
    </row>
    <row r="37" spans="1:38">
      <c r="A37" s="31"/>
      <c r="B37" s="32"/>
      <c r="C37" s="37" t="s">
        <v>13</v>
      </c>
      <c r="D37" s="38"/>
      <c r="E37" s="38"/>
      <c r="F37" s="38"/>
      <c r="G37" s="38"/>
      <c r="H37" s="38"/>
      <c r="I37" s="263"/>
      <c r="J37" s="263"/>
      <c r="K37" s="263"/>
      <c r="L37" s="263"/>
      <c r="M37" s="263"/>
      <c r="N37" s="264"/>
      <c r="O37" s="207"/>
      <c r="P37" s="208"/>
      <c r="Q37" s="208"/>
      <c r="R37" s="208"/>
      <c r="S37" s="38" t="s">
        <v>17</v>
      </c>
      <c r="T37" s="41" t="s">
        <v>65</v>
      </c>
      <c r="U37" s="38" t="s">
        <v>66</v>
      </c>
      <c r="V37" s="38"/>
      <c r="W37" s="38"/>
      <c r="X37" s="38"/>
      <c r="Y37" s="38"/>
      <c r="Z37" s="38"/>
      <c r="AA37" s="209"/>
      <c r="AB37" s="209"/>
      <c r="AC37" s="209"/>
      <c r="AD37" s="209"/>
      <c r="AE37" s="38" t="s">
        <v>67</v>
      </c>
      <c r="AF37" s="38"/>
      <c r="AG37" s="265"/>
      <c r="AH37" s="265"/>
      <c r="AI37" s="265"/>
      <c r="AJ37" s="265"/>
      <c r="AK37" s="38"/>
      <c r="AL37" s="53"/>
    </row>
    <row r="38" spans="1:38" ht="12.75" thickBot="1">
      <c r="A38" s="17"/>
      <c r="B38" s="19"/>
      <c r="C38" s="18"/>
      <c r="D38" s="18"/>
      <c r="E38" s="18"/>
      <c r="F38" s="18"/>
      <c r="G38" s="18"/>
      <c r="H38" s="18"/>
      <c r="I38" s="108"/>
      <c r="J38" s="108" t="s">
        <v>51</v>
      </c>
      <c r="K38" s="108"/>
      <c r="L38" s="108"/>
      <c r="M38" s="108"/>
      <c r="N38" s="100" t="s">
        <v>112</v>
      </c>
      <c r="O38" s="210">
        <f>SUM(O27:R37)</f>
        <v>150000000</v>
      </c>
      <c r="P38" s="211"/>
      <c r="Q38" s="211"/>
      <c r="R38" s="211"/>
      <c r="S38" s="42" t="s">
        <v>17</v>
      </c>
      <c r="T38" s="98" t="s">
        <v>65</v>
      </c>
      <c r="U38" s="18" t="s">
        <v>66</v>
      </c>
      <c r="V38" s="18"/>
      <c r="W38" s="18"/>
      <c r="X38" s="18"/>
      <c r="Y38" s="18"/>
      <c r="Z38" s="18"/>
      <c r="AA38" s="212">
        <f>SUM(AA27:AD37)</f>
        <v>20000000</v>
      </c>
      <c r="AB38" s="213"/>
      <c r="AC38" s="213"/>
      <c r="AD38" s="213"/>
      <c r="AE38" s="18" t="s">
        <v>67</v>
      </c>
      <c r="AF38" s="18"/>
      <c r="AG38" s="267"/>
      <c r="AH38" s="267"/>
      <c r="AI38" s="267"/>
      <c r="AJ38" s="267"/>
      <c r="AK38" s="18"/>
      <c r="AL38" s="30"/>
    </row>
    <row r="39" spans="1:38">
      <c r="A39" s="27"/>
      <c r="B39" s="28" t="s">
        <v>77</v>
      </c>
      <c r="C39" s="6"/>
      <c r="D39" s="6"/>
      <c r="E39" s="6"/>
      <c r="F39" s="6"/>
      <c r="G39" s="6"/>
      <c r="H39" s="6"/>
      <c r="I39" s="6"/>
      <c r="J39" s="6"/>
      <c r="K39" s="6"/>
      <c r="L39" s="6"/>
      <c r="M39" s="6"/>
      <c r="N39" s="7"/>
      <c r="O39" s="261" t="s">
        <v>46</v>
      </c>
      <c r="P39" s="262"/>
      <c r="Q39" s="262"/>
      <c r="R39" s="262"/>
      <c r="S39" s="262"/>
      <c r="T39" s="262"/>
      <c r="U39" s="262"/>
      <c r="V39" s="262"/>
      <c r="W39" s="262"/>
      <c r="X39" s="262"/>
      <c r="Y39" s="262"/>
      <c r="Z39" s="262"/>
      <c r="AA39" s="153"/>
      <c r="AB39" s="153"/>
      <c r="AC39" s="153"/>
      <c r="AD39" s="153"/>
      <c r="AE39" s="153"/>
      <c r="AF39" s="153"/>
      <c r="AG39" s="153"/>
      <c r="AH39" s="153"/>
      <c r="AI39" s="153"/>
      <c r="AJ39" s="153"/>
      <c r="AK39" s="153"/>
      <c r="AL39" s="253"/>
    </row>
    <row r="40" spans="1:38">
      <c r="A40" s="31"/>
      <c r="B40" s="32"/>
      <c r="C40" s="200" t="s">
        <v>30</v>
      </c>
      <c r="D40" s="201"/>
      <c r="E40" s="201"/>
      <c r="F40" s="201"/>
      <c r="G40" s="201"/>
      <c r="H40" s="201"/>
      <c r="I40" s="201"/>
      <c r="J40" s="201"/>
      <c r="K40" s="201"/>
      <c r="L40" s="201"/>
      <c r="M40" s="201"/>
      <c r="N40" s="202"/>
      <c r="O40" s="203">
        <v>120000000</v>
      </c>
      <c r="P40" s="183"/>
      <c r="Q40" s="183"/>
      <c r="R40" s="183"/>
      <c r="S40" s="34" t="s">
        <v>17</v>
      </c>
      <c r="T40" s="39"/>
      <c r="U40" s="34"/>
      <c r="V40" s="34"/>
      <c r="W40" s="34"/>
      <c r="X40" s="34"/>
      <c r="Y40" s="34"/>
      <c r="Z40" s="34"/>
      <c r="AA40" s="204"/>
      <c r="AB40" s="204"/>
      <c r="AC40" s="204"/>
      <c r="AD40" s="204"/>
      <c r="AE40" s="34"/>
      <c r="AF40" s="34"/>
      <c r="AG40" s="204"/>
      <c r="AH40" s="204"/>
      <c r="AI40" s="204"/>
      <c r="AJ40" s="204"/>
      <c r="AK40" s="34"/>
      <c r="AL40" s="51"/>
    </row>
    <row r="41" spans="1:38" s="71" customFormat="1" ht="11.25">
      <c r="A41" s="66"/>
      <c r="B41" s="67"/>
      <c r="C41" s="73" t="s">
        <v>24</v>
      </c>
      <c r="D41" s="68"/>
      <c r="E41" s="68"/>
      <c r="F41" s="68"/>
      <c r="G41" s="68"/>
      <c r="H41" s="68"/>
      <c r="I41" s="68"/>
      <c r="J41" s="68"/>
      <c r="K41" s="216" t="s">
        <v>64</v>
      </c>
      <c r="L41" s="216"/>
      <c r="M41" s="216"/>
      <c r="N41" s="217"/>
      <c r="O41" s="95"/>
      <c r="P41" s="96"/>
      <c r="Q41" s="96"/>
      <c r="R41" s="96"/>
      <c r="S41" s="68"/>
      <c r="T41" s="69"/>
      <c r="U41" s="68"/>
      <c r="V41" s="68"/>
      <c r="W41" s="68"/>
      <c r="X41" s="68"/>
      <c r="Y41" s="68"/>
      <c r="Z41" s="68"/>
      <c r="AA41" s="266"/>
      <c r="AB41" s="266"/>
      <c r="AC41" s="266"/>
      <c r="AD41" s="266"/>
      <c r="AE41" s="68"/>
      <c r="AF41" s="68"/>
      <c r="AG41" s="266"/>
      <c r="AH41" s="266"/>
      <c r="AI41" s="266"/>
      <c r="AJ41" s="266"/>
      <c r="AK41" s="68"/>
      <c r="AL41" s="70"/>
    </row>
    <row r="42" spans="1:38">
      <c r="A42" s="31"/>
      <c r="B42" s="32"/>
      <c r="C42" s="200" t="s">
        <v>31</v>
      </c>
      <c r="D42" s="201"/>
      <c r="E42" s="201"/>
      <c r="F42" s="201"/>
      <c r="G42" s="201"/>
      <c r="H42" s="201"/>
      <c r="I42" s="201"/>
      <c r="J42" s="201"/>
      <c r="K42" s="201"/>
      <c r="L42" s="201"/>
      <c r="M42" s="201"/>
      <c r="N42" s="202"/>
      <c r="O42" s="203">
        <v>20000000</v>
      </c>
      <c r="P42" s="183"/>
      <c r="Q42" s="183"/>
      <c r="R42" s="183"/>
      <c r="S42" s="34" t="s">
        <v>17</v>
      </c>
      <c r="T42" s="39"/>
      <c r="U42" s="34"/>
      <c r="V42" s="34"/>
      <c r="W42" s="34"/>
      <c r="X42" s="34"/>
      <c r="Y42" s="34"/>
      <c r="Z42" s="34"/>
      <c r="AA42" s="204"/>
      <c r="AB42" s="204"/>
      <c r="AC42" s="204"/>
      <c r="AD42" s="204"/>
      <c r="AE42" s="34"/>
      <c r="AF42" s="34"/>
      <c r="AG42" s="204"/>
      <c r="AH42" s="204"/>
      <c r="AI42" s="204"/>
      <c r="AJ42" s="204"/>
      <c r="AK42" s="34"/>
      <c r="AL42" s="51"/>
    </row>
    <row r="43" spans="1:38" s="71" customFormat="1" ht="11.25">
      <c r="A43" s="66"/>
      <c r="B43" s="67"/>
      <c r="C43" s="73" t="s">
        <v>24</v>
      </c>
      <c r="D43" s="68"/>
      <c r="E43" s="68"/>
      <c r="F43" s="68"/>
      <c r="G43" s="68"/>
      <c r="H43" s="68"/>
      <c r="I43" s="68"/>
      <c r="J43" s="68"/>
      <c r="K43" s="216" t="s">
        <v>33</v>
      </c>
      <c r="L43" s="216"/>
      <c r="M43" s="216"/>
      <c r="N43" s="217"/>
      <c r="O43" s="95"/>
      <c r="P43" s="96"/>
      <c r="Q43" s="96"/>
      <c r="R43" s="96"/>
      <c r="S43" s="68"/>
      <c r="T43" s="69"/>
      <c r="U43" s="68"/>
      <c r="V43" s="68"/>
      <c r="W43" s="68"/>
      <c r="X43" s="68"/>
      <c r="Y43" s="68"/>
      <c r="Z43" s="68"/>
      <c r="AA43" s="266"/>
      <c r="AB43" s="266"/>
      <c r="AC43" s="266"/>
      <c r="AD43" s="266"/>
      <c r="AE43" s="68"/>
      <c r="AF43" s="68"/>
      <c r="AG43" s="266"/>
      <c r="AH43" s="266"/>
      <c r="AI43" s="266"/>
      <c r="AJ43" s="266"/>
      <c r="AK43" s="68"/>
      <c r="AL43" s="70"/>
    </row>
    <row r="44" spans="1:38">
      <c r="A44" s="31"/>
      <c r="B44" s="32"/>
      <c r="C44" s="200" t="s">
        <v>32</v>
      </c>
      <c r="D44" s="201"/>
      <c r="E44" s="201"/>
      <c r="F44" s="201"/>
      <c r="G44" s="201"/>
      <c r="H44" s="201"/>
      <c r="I44" s="201"/>
      <c r="J44" s="201"/>
      <c r="K44" s="201"/>
      <c r="L44" s="201"/>
      <c r="M44" s="201"/>
      <c r="N44" s="202"/>
      <c r="O44" s="203">
        <v>10000000</v>
      </c>
      <c r="P44" s="183"/>
      <c r="Q44" s="183"/>
      <c r="R44" s="183"/>
      <c r="S44" s="34" t="s">
        <v>17</v>
      </c>
      <c r="T44" s="39"/>
      <c r="U44" s="34"/>
      <c r="V44" s="34"/>
      <c r="W44" s="34"/>
      <c r="X44" s="34"/>
      <c r="Y44" s="34"/>
      <c r="Z44" s="34"/>
      <c r="AA44" s="204"/>
      <c r="AB44" s="204"/>
      <c r="AC44" s="204"/>
      <c r="AD44" s="204"/>
      <c r="AE44" s="34"/>
      <c r="AF44" s="34"/>
      <c r="AG44" s="204"/>
      <c r="AH44" s="204"/>
      <c r="AI44" s="204"/>
      <c r="AJ44" s="204"/>
      <c r="AK44" s="34"/>
      <c r="AL44" s="51"/>
    </row>
    <row r="45" spans="1:38" s="71" customFormat="1" ht="11.25">
      <c r="A45" s="66"/>
      <c r="B45" s="67"/>
      <c r="C45" s="73" t="s">
        <v>24</v>
      </c>
      <c r="D45" s="72"/>
      <c r="E45" s="72"/>
      <c r="F45" s="72"/>
      <c r="G45" s="72"/>
      <c r="H45" s="72"/>
      <c r="I45" s="72"/>
      <c r="J45" s="72"/>
      <c r="K45" s="219">
        <v>8</v>
      </c>
      <c r="L45" s="219"/>
      <c r="M45" s="219"/>
      <c r="N45" s="225"/>
      <c r="O45" s="95"/>
      <c r="P45" s="96"/>
      <c r="Q45" s="96"/>
      <c r="R45" s="96"/>
      <c r="S45" s="68"/>
      <c r="T45" s="69"/>
      <c r="U45" s="68"/>
      <c r="V45" s="68"/>
      <c r="W45" s="68"/>
      <c r="X45" s="68"/>
      <c r="Y45" s="68"/>
      <c r="Z45" s="68"/>
      <c r="AA45" s="266"/>
      <c r="AB45" s="266"/>
      <c r="AC45" s="266"/>
      <c r="AD45" s="266"/>
      <c r="AE45" s="68"/>
      <c r="AF45" s="68"/>
      <c r="AG45" s="266"/>
      <c r="AH45" s="266"/>
      <c r="AI45" s="266"/>
      <c r="AJ45" s="266"/>
      <c r="AK45" s="68"/>
      <c r="AL45" s="70"/>
    </row>
    <row r="46" spans="1:38">
      <c r="A46" s="31"/>
      <c r="B46" s="32"/>
      <c r="C46" s="222"/>
      <c r="D46" s="223"/>
      <c r="E46" s="223"/>
      <c r="F46" s="223"/>
      <c r="G46" s="223"/>
      <c r="H46" s="223"/>
      <c r="I46" s="223"/>
      <c r="J46" s="223"/>
      <c r="K46" s="223"/>
      <c r="L46" s="223"/>
      <c r="M46" s="223"/>
      <c r="N46" s="224"/>
      <c r="O46" s="203"/>
      <c r="P46" s="183"/>
      <c r="Q46" s="183"/>
      <c r="R46" s="183"/>
      <c r="S46" s="34" t="s">
        <v>17</v>
      </c>
      <c r="T46" s="39"/>
      <c r="U46" s="34"/>
      <c r="V46" s="34"/>
      <c r="W46" s="34"/>
      <c r="X46" s="34"/>
      <c r="Y46" s="34"/>
      <c r="Z46" s="34"/>
      <c r="AA46" s="204"/>
      <c r="AB46" s="204"/>
      <c r="AC46" s="204"/>
      <c r="AD46" s="204"/>
      <c r="AE46" s="34"/>
      <c r="AF46" s="34"/>
      <c r="AG46" s="204"/>
      <c r="AH46" s="204"/>
      <c r="AI46" s="204"/>
      <c r="AJ46" s="204"/>
      <c r="AK46" s="34"/>
      <c r="AL46" s="51"/>
    </row>
    <row r="47" spans="1:38" s="71" customFormat="1" ht="11.25">
      <c r="A47" s="66"/>
      <c r="B47" s="67"/>
      <c r="C47" s="73" t="s">
        <v>24</v>
      </c>
      <c r="D47" s="72"/>
      <c r="E47" s="72"/>
      <c r="F47" s="72"/>
      <c r="G47" s="72"/>
      <c r="H47" s="72"/>
      <c r="I47" s="72"/>
      <c r="J47" s="72"/>
      <c r="K47" s="220"/>
      <c r="L47" s="220"/>
      <c r="M47" s="220"/>
      <c r="N47" s="221"/>
      <c r="O47" s="95"/>
      <c r="P47" s="96"/>
      <c r="Q47" s="96"/>
      <c r="R47" s="96"/>
      <c r="S47" s="68"/>
      <c r="T47" s="69"/>
      <c r="U47" s="68"/>
      <c r="V47" s="68"/>
      <c r="W47" s="68"/>
      <c r="X47" s="68"/>
      <c r="Y47" s="68"/>
      <c r="Z47" s="68"/>
      <c r="AA47" s="266"/>
      <c r="AB47" s="266"/>
      <c r="AC47" s="266"/>
      <c r="AD47" s="266"/>
      <c r="AE47" s="68"/>
      <c r="AF47" s="68"/>
      <c r="AG47" s="266"/>
      <c r="AH47" s="266"/>
      <c r="AI47" s="266"/>
      <c r="AJ47" s="266"/>
      <c r="AK47" s="68"/>
      <c r="AL47" s="70"/>
    </row>
    <row r="48" spans="1:38">
      <c r="A48" s="31"/>
      <c r="B48" s="32"/>
      <c r="C48" s="222"/>
      <c r="D48" s="223"/>
      <c r="E48" s="223"/>
      <c r="F48" s="223"/>
      <c r="G48" s="223"/>
      <c r="H48" s="223"/>
      <c r="I48" s="223"/>
      <c r="J48" s="223"/>
      <c r="K48" s="223"/>
      <c r="L48" s="223"/>
      <c r="M48" s="223"/>
      <c r="N48" s="224"/>
      <c r="O48" s="203"/>
      <c r="P48" s="183"/>
      <c r="Q48" s="183"/>
      <c r="R48" s="183"/>
      <c r="S48" s="34" t="s">
        <v>17</v>
      </c>
      <c r="T48" s="39"/>
      <c r="U48" s="34"/>
      <c r="V48" s="34"/>
      <c r="W48" s="34"/>
      <c r="X48" s="34"/>
      <c r="Y48" s="34"/>
      <c r="Z48" s="34"/>
      <c r="AA48" s="204"/>
      <c r="AB48" s="204"/>
      <c r="AC48" s="204"/>
      <c r="AD48" s="204"/>
      <c r="AE48" s="34"/>
      <c r="AF48" s="34"/>
      <c r="AG48" s="204"/>
      <c r="AH48" s="204"/>
      <c r="AI48" s="204"/>
      <c r="AJ48" s="204"/>
      <c r="AK48" s="34"/>
      <c r="AL48" s="51"/>
    </row>
    <row r="49" spans="1:38" s="71" customFormat="1" ht="11.25">
      <c r="A49" s="66"/>
      <c r="B49" s="67"/>
      <c r="C49" s="73" t="s">
        <v>24</v>
      </c>
      <c r="D49" s="72"/>
      <c r="E49" s="72"/>
      <c r="F49" s="72"/>
      <c r="G49" s="72"/>
      <c r="H49" s="72"/>
      <c r="I49" s="72"/>
      <c r="J49" s="72"/>
      <c r="K49" s="220"/>
      <c r="L49" s="220"/>
      <c r="M49" s="220"/>
      <c r="N49" s="221"/>
      <c r="O49" s="95"/>
      <c r="P49" s="96"/>
      <c r="Q49" s="96"/>
      <c r="R49" s="96"/>
      <c r="S49" s="68"/>
      <c r="T49" s="69"/>
      <c r="U49" s="68"/>
      <c r="V49" s="68"/>
      <c r="W49" s="68"/>
      <c r="X49" s="68"/>
      <c r="Y49" s="68"/>
      <c r="Z49" s="68"/>
      <c r="AA49" s="266"/>
      <c r="AB49" s="266"/>
      <c r="AC49" s="266"/>
      <c r="AD49" s="266"/>
      <c r="AE49" s="68"/>
      <c r="AF49" s="68"/>
      <c r="AG49" s="266"/>
      <c r="AH49" s="266"/>
      <c r="AI49" s="266"/>
      <c r="AJ49" s="266"/>
      <c r="AK49" s="68"/>
      <c r="AL49" s="70"/>
    </row>
    <row r="50" spans="1:38" ht="12.75" thickBot="1">
      <c r="A50" s="43"/>
      <c r="B50" s="44"/>
      <c r="C50" s="47"/>
      <c r="D50" s="47"/>
      <c r="E50" s="47"/>
      <c r="F50" s="47"/>
      <c r="G50" s="47"/>
      <c r="H50" s="47"/>
      <c r="I50" s="47"/>
      <c r="J50" s="47" t="s">
        <v>51</v>
      </c>
      <c r="K50" s="47"/>
      <c r="L50" s="47"/>
      <c r="M50" s="47"/>
      <c r="N50" s="114" t="s">
        <v>113</v>
      </c>
      <c r="O50" s="229">
        <f>SUM(O40:R49)</f>
        <v>150000000</v>
      </c>
      <c r="P50" s="230"/>
      <c r="Q50" s="230"/>
      <c r="R50" s="230"/>
      <c r="S50" s="65" t="s">
        <v>17</v>
      </c>
      <c r="T50" s="46"/>
      <c r="U50" s="47"/>
      <c r="V50" s="47"/>
      <c r="W50" s="47"/>
      <c r="X50" s="47"/>
      <c r="Y50" s="45"/>
      <c r="Z50" s="45"/>
      <c r="AA50" s="231"/>
      <c r="AB50" s="231"/>
      <c r="AC50" s="231"/>
      <c r="AD50" s="231"/>
      <c r="AE50" s="45"/>
      <c r="AF50" s="45"/>
      <c r="AG50" s="47"/>
      <c r="AH50" s="47"/>
      <c r="AI50" s="47"/>
      <c r="AJ50" s="47"/>
      <c r="AK50" s="45"/>
      <c r="AL50" s="48"/>
    </row>
    <row r="51" spans="1:38" ht="12.75" thickTop="1">
      <c r="A51" s="31"/>
      <c r="B51" s="3" t="s">
        <v>14</v>
      </c>
      <c r="C51" s="3"/>
      <c r="D51" s="3"/>
      <c r="E51" s="3"/>
      <c r="F51" s="3"/>
      <c r="G51" s="3"/>
      <c r="H51" s="3"/>
      <c r="I51" s="3"/>
      <c r="J51" s="3"/>
      <c r="K51" s="3"/>
      <c r="L51" s="3"/>
      <c r="M51" s="3"/>
      <c r="N51" s="32"/>
      <c r="O51" s="268" t="s">
        <v>46</v>
      </c>
      <c r="P51" s="269"/>
      <c r="Q51" s="269"/>
      <c r="R51" s="269"/>
      <c r="S51" s="269"/>
      <c r="T51" s="269"/>
      <c r="U51" s="269"/>
      <c r="V51" s="269"/>
      <c r="W51" s="269"/>
      <c r="X51" s="269"/>
      <c r="Y51" s="269"/>
      <c r="Z51" s="270"/>
      <c r="AA51" s="271" t="s">
        <v>47</v>
      </c>
      <c r="AB51" s="272"/>
      <c r="AC51" s="272"/>
      <c r="AD51" s="272"/>
      <c r="AE51" s="272"/>
      <c r="AF51" s="272"/>
      <c r="AG51" s="272"/>
      <c r="AH51" s="272"/>
      <c r="AI51" s="272"/>
      <c r="AJ51" s="272"/>
      <c r="AK51" s="272"/>
      <c r="AL51" s="273"/>
    </row>
    <row r="52" spans="1:38" ht="14.25">
      <c r="A52" s="31"/>
      <c r="B52" s="3"/>
      <c r="C52" s="3"/>
      <c r="D52" s="3"/>
      <c r="E52" s="3"/>
      <c r="F52" s="3"/>
      <c r="G52" s="3"/>
      <c r="H52" s="3"/>
      <c r="I52" s="3"/>
      <c r="J52" s="3"/>
      <c r="K52" s="3"/>
      <c r="L52" s="3"/>
      <c r="M52" s="3"/>
      <c r="N52" s="32"/>
      <c r="O52" s="246" t="s">
        <v>11</v>
      </c>
      <c r="P52" s="247"/>
      <c r="Q52" s="247"/>
      <c r="R52" s="247"/>
      <c r="S52" s="247"/>
      <c r="T52" s="84"/>
      <c r="U52" s="247" t="s">
        <v>12</v>
      </c>
      <c r="V52" s="247"/>
      <c r="W52" s="247"/>
      <c r="X52" s="247"/>
      <c r="Y52" s="247"/>
      <c r="Z52" s="248"/>
      <c r="AA52" s="246" t="s">
        <v>143</v>
      </c>
      <c r="AB52" s="247"/>
      <c r="AC52" s="247"/>
      <c r="AD52" s="247"/>
      <c r="AE52" s="247"/>
      <c r="AF52" s="84"/>
      <c r="AG52" s="247" t="s">
        <v>144</v>
      </c>
      <c r="AH52" s="247"/>
      <c r="AI52" s="247"/>
      <c r="AJ52" s="247"/>
      <c r="AK52" s="247"/>
      <c r="AL52" s="314"/>
    </row>
    <row r="53" spans="1:38">
      <c r="A53" s="31"/>
      <c r="B53" s="3"/>
      <c r="C53" s="226" t="s">
        <v>34</v>
      </c>
      <c r="D53" s="227"/>
      <c r="E53" s="227"/>
      <c r="F53" s="227"/>
      <c r="G53" s="227"/>
      <c r="H53" s="227"/>
      <c r="I53" s="227"/>
      <c r="J53" s="227"/>
      <c r="K53" s="227"/>
      <c r="L53" s="227"/>
      <c r="M53" s="227"/>
      <c r="N53" s="228"/>
      <c r="O53" s="181">
        <v>20000000</v>
      </c>
      <c r="P53" s="182"/>
      <c r="Q53" s="182"/>
      <c r="R53" s="182"/>
      <c r="S53" s="56" t="s">
        <v>17</v>
      </c>
      <c r="T53" s="85"/>
      <c r="U53" s="182">
        <v>5000000</v>
      </c>
      <c r="V53" s="182"/>
      <c r="W53" s="182"/>
      <c r="X53" s="182"/>
      <c r="Y53" s="56" t="s">
        <v>17</v>
      </c>
      <c r="Z53" s="60"/>
      <c r="AA53" s="274">
        <f>K72+O72+AA72+AE72</f>
        <v>25000000</v>
      </c>
      <c r="AB53" s="275"/>
      <c r="AC53" s="275"/>
      <c r="AD53" s="275"/>
      <c r="AE53" s="56" t="s">
        <v>17</v>
      </c>
      <c r="AF53" s="60"/>
      <c r="AG53" s="275">
        <f>S72+AI72</f>
        <v>0</v>
      </c>
      <c r="AH53" s="275"/>
      <c r="AI53" s="275"/>
      <c r="AJ53" s="275"/>
      <c r="AK53" s="56" t="s">
        <v>17</v>
      </c>
      <c r="AL53" s="51"/>
    </row>
    <row r="54" spans="1:38">
      <c r="A54" s="31"/>
      <c r="B54" s="3"/>
      <c r="C54" s="238" t="s">
        <v>35</v>
      </c>
      <c r="D54" s="239"/>
      <c r="E54" s="239"/>
      <c r="F54" s="239"/>
      <c r="G54" s="239"/>
      <c r="H54" s="239"/>
      <c r="I54" s="239"/>
      <c r="J54" s="239"/>
      <c r="K54" s="239"/>
      <c r="L54" s="239"/>
      <c r="M54" s="239"/>
      <c r="N54" s="240"/>
      <c r="O54" s="186">
        <v>20000000</v>
      </c>
      <c r="P54" s="187"/>
      <c r="Q54" s="187"/>
      <c r="R54" s="187"/>
      <c r="S54" s="57" t="s">
        <v>17</v>
      </c>
      <c r="T54" s="86"/>
      <c r="U54" s="187">
        <v>5000000</v>
      </c>
      <c r="V54" s="187"/>
      <c r="W54" s="187"/>
      <c r="X54" s="187"/>
      <c r="Y54" s="57" t="s">
        <v>17</v>
      </c>
      <c r="Z54" s="61"/>
      <c r="AA54" s="276">
        <f t="shared" ref="AA54:AA63" si="0">K73+O73+AA73+AE73</f>
        <v>25000000</v>
      </c>
      <c r="AB54" s="277"/>
      <c r="AC54" s="277"/>
      <c r="AD54" s="277"/>
      <c r="AE54" s="57" t="s">
        <v>17</v>
      </c>
      <c r="AF54" s="61"/>
      <c r="AG54" s="277">
        <f t="shared" ref="AG54:AG63" si="1">S73+AI73</f>
        <v>0</v>
      </c>
      <c r="AH54" s="277"/>
      <c r="AI54" s="277"/>
      <c r="AJ54" s="277"/>
      <c r="AK54" s="57" t="s">
        <v>17</v>
      </c>
      <c r="AL54" s="52"/>
    </row>
    <row r="55" spans="1:38">
      <c r="A55" s="31"/>
      <c r="B55" s="3"/>
      <c r="C55" s="238" t="s">
        <v>36</v>
      </c>
      <c r="D55" s="239"/>
      <c r="E55" s="239"/>
      <c r="F55" s="239"/>
      <c r="G55" s="239"/>
      <c r="H55" s="239"/>
      <c r="I55" s="239"/>
      <c r="J55" s="239"/>
      <c r="K55" s="239"/>
      <c r="L55" s="239"/>
      <c r="M55" s="239"/>
      <c r="N55" s="240"/>
      <c r="O55" s="186">
        <v>20000000</v>
      </c>
      <c r="P55" s="187"/>
      <c r="Q55" s="187"/>
      <c r="R55" s="187"/>
      <c r="S55" s="57" t="s">
        <v>17</v>
      </c>
      <c r="T55" s="86"/>
      <c r="U55" s="187">
        <v>5000000</v>
      </c>
      <c r="V55" s="187"/>
      <c r="W55" s="187"/>
      <c r="X55" s="187"/>
      <c r="Y55" s="57" t="s">
        <v>17</v>
      </c>
      <c r="Z55" s="61"/>
      <c r="AA55" s="276">
        <f t="shared" si="0"/>
        <v>25000000</v>
      </c>
      <c r="AB55" s="277"/>
      <c r="AC55" s="277"/>
      <c r="AD55" s="277"/>
      <c r="AE55" s="57" t="s">
        <v>17</v>
      </c>
      <c r="AF55" s="61"/>
      <c r="AG55" s="277">
        <f t="shared" si="1"/>
        <v>0</v>
      </c>
      <c r="AH55" s="277"/>
      <c r="AI55" s="277"/>
      <c r="AJ55" s="277"/>
      <c r="AK55" s="57" t="s">
        <v>17</v>
      </c>
      <c r="AL55" s="52"/>
    </row>
    <row r="56" spans="1:38">
      <c r="A56" s="31"/>
      <c r="B56" s="3"/>
      <c r="C56" s="238" t="s">
        <v>37</v>
      </c>
      <c r="D56" s="239"/>
      <c r="E56" s="239"/>
      <c r="F56" s="239"/>
      <c r="G56" s="239"/>
      <c r="H56" s="239"/>
      <c r="I56" s="239"/>
      <c r="J56" s="239"/>
      <c r="K56" s="239"/>
      <c r="L56" s="239"/>
      <c r="M56" s="239"/>
      <c r="N56" s="240"/>
      <c r="O56" s="186">
        <v>10000000</v>
      </c>
      <c r="P56" s="187"/>
      <c r="Q56" s="187"/>
      <c r="R56" s="187"/>
      <c r="S56" s="57" t="s">
        <v>17</v>
      </c>
      <c r="T56" s="86"/>
      <c r="U56" s="187">
        <v>0</v>
      </c>
      <c r="V56" s="187"/>
      <c r="W56" s="187"/>
      <c r="X56" s="187"/>
      <c r="Y56" s="57" t="s">
        <v>17</v>
      </c>
      <c r="Z56" s="61"/>
      <c r="AA56" s="276">
        <f t="shared" si="0"/>
        <v>10000000</v>
      </c>
      <c r="AB56" s="277"/>
      <c r="AC56" s="277"/>
      <c r="AD56" s="277"/>
      <c r="AE56" s="57" t="s">
        <v>17</v>
      </c>
      <c r="AF56" s="61"/>
      <c r="AG56" s="277">
        <f t="shared" si="1"/>
        <v>0</v>
      </c>
      <c r="AH56" s="277"/>
      <c r="AI56" s="277"/>
      <c r="AJ56" s="277"/>
      <c r="AK56" s="57" t="s">
        <v>17</v>
      </c>
      <c r="AL56" s="52"/>
    </row>
    <row r="57" spans="1:38">
      <c r="A57" s="31"/>
      <c r="B57" s="3"/>
      <c r="C57" s="238" t="s">
        <v>38</v>
      </c>
      <c r="D57" s="239"/>
      <c r="E57" s="239"/>
      <c r="F57" s="239"/>
      <c r="G57" s="239"/>
      <c r="H57" s="239"/>
      <c r="I57" s="239"/>
      <c r="J57" s="239"/>
      <c r="K57" s="239"/>
      <c r="L57" s="239"/>
      <c r="M57" s="239"/>
      <c r="N57" s="240"/>
      <c r="O57" s="186">
        <v>10000000</v>
      </c>
      <c r="P57" s="187"/>
      <c r="Q57" s="187"/>
      <c r="R57" s="187"/>
      <c r="S57" s="57" t="s">
        <v>17</v>
      </c>
      <c r="T57" s="86"/>
      <c r="U57" s="187">
        <v>0</v>
      </c>
      <c r="V57" s="187"/>
      <c r="W57" s="187"/>
      <c r="X57" s="187"/>
      <c r="Y57" s="57" t="s">
        <v>17</v>
      </c>
      <c r="Z57" s="61"/>
      <c r="AA57" s="276">
        <f t="shared" si="0"/>
        <v>10000000</v>
      </c>
      <c r="AB57" s="277"/>
      <c r="AC57" s="277"/>
      <c r="AD57" s="277"/>
      <c r="AE57" s="57" t="s">
        <v>17</v>
      </c>
      <c r="AF57" s="61"/>
      <c r="AG57" s="277">
        <f t="shared" si="1"/>
        <v>0</v>
      </c>
      <c r="AH57" s="277"/>
      <c r="AI57" s="277"/>
      <c r="AJ57" s="277"/>
      <c r="AK57" s="57" t="s">
        <v>17</v>
      </c>
      <c r="AL57" s="52"/>
    </row>
    <row r="58" spans="1:38">
      <c r="A58" s="31"/>
      <c r="B58" s="3"/>
      <c r="C58" s="238" t="s">
        <v>39</v>
      </c>
      <c r="D58" s="239"/>
      <c r="E58" s="239"/>
      <c r="F58" s="239"/>
      <c r="G58" s="239"/>
      <c r="H58" s="239"/>
      <c r="I58" s="239"/>
      <c r="J58" s="239"/>
      <c r="K58" s="239"/>
      <c r="L58" s="239"/>
      <c r="M58" s="239"/>
      <c r="N58" s="240"/>
      <c r="O58" s="186">
        <v>5000000</v>
      </c>
      <c r="P58" s="187"/>
      <c r="Q58" s="187"/>
      <c r="R58" s="187"/>
      <c r="S58" s="57" t="s">
        <v>17</v>
      </c>
      <c r="T58" s="86"/>
      <c r="U58" s="187">
        <v>0</v>
      </c>
      <c r="V58" s="187"/>
      <c r="W58" s="187"/>
      <c r="X58" s="187"/>
      <c r="Y58" s="57" t="s">
        <v>17</v>
      </c>
      <c r="Z58" s="61"/>
      <c r="AA58" s="276">
        <f t="shared" si="0"/>
        <v>5000000</v>
      </c>
      <c r="AB58" s="277"/>
      <c r="AC58" s="277"/>
      <c r="AD58" s="277"/>
      <c r="AE58" s="57" t="s">
        <v>17</v>
      </c>
      <c r="AF58" s="61"/>
      <c r="AG58" s="277">
        <f t="shared" si="1"/>
        <v>0</v>
      </c>
      <c r="AH58" s="277"/>
      <c r="AI58" s="277"/>
      <c r="AJ58" s="277"/>
      <c r="AK58" s="57" t="s">
        <v>17</v>
      </c>
      <c r="AL58" s="52"/>
    </row>
    <row r="59" spans="1:38">
      <c r="A59" s="31"/>
      <c r="B59" s="3"/>
      <c r="C59" s="238" t="s">
        <v>40</v>
      </c>
      <c r="D59" s="239"/>
      <c r="E59" s="239"/>
      <c r="F59" s="239"/>
      <c r="G59" s="239"/>
      <c r="H59" s="239"/>
      <c r="I59" s="239"/>
      <c r="J59" s="239"/>
      <c r="K59" s="239"/>
      <c r="L59" s="239"/>
      <c r="M59" s="239"/>
      <c r="N59" s="240"/>
      <c r="O59" s="186">
        <v>5000000</v>
      </c>
      <c r="P59" s="187"/>
      <c r="Q59" s="187"/>
      <c r="R59" s="187"/>
      <c r="S59" s="57" t="s">
        <v>17</v>
      </c>
      <c r="T59" s="86"/>
      <c r="U59" s="187">
        <v>0</v>
      </c>
      <c r="V59" s="187"/>
      <c r="W59" s="187"/>
      <c r="X59" s="187"/>
      <c r="Y59" s="57" t="s">
        <v>17</v>
      </c>
      <c r="Z59" s="61"/>
      <c r="AA59" s="276">
        <f t="shared" si="0"/>
        <v>5000000</v>
      </c>
      <c r="AB59" s="277"/>
      <c r="AC59" s="277"/>
      <c r="AD59" s="277"/>
      <c r="AE59" s="57" t="s">
        <v>17</v>
      </c>
      <c r="AF59" s="61"/>
      <c r="AG59" s="277">
        <f t="shared" si="1"/>
        <v>0</v>
      </c>
      <c r="AH59" s="277"/>
      <c r="AI59" s="277"/>
      <c r="AJ59" s="277"/>
      <c r="AK59" s="57" t="s">
        <v>17</v>
      </c>
      <c r="AL59" s="52"/>
    </row>
    <row r="60" spans="1:38">
      <c r="A60" s="31"/>
      <c r="B60" s="3"/>
      <c r="C60" s="238" t="s">
        <v>63</v>
      </c>
      <c r="D60" s="239"/>
      <c r="E60" s="239"/>
      <c r="F60" s="239"/>
      <c r="G60" s="239"/>
      <c r="H60" s="239"/>
      <c r="I60" s="239"/>
      <c r="J60" s="239"/>
      <c r="K60" s="239"/>
      <c r="L60" s="239"/>
      <c r="M60" s="239"/>
      <c r="N60" s="240"/>
      <c r="O60" s="186">
        <v>60000000</v>
      </c>
      <c r="P60" s="187"/>
      <c r="Q60" s="187"/>
      <c r="R60" s="187"/>
      <c r="S60" s="57" t="s">
        <v>17</v>
      </c>
      <c r="T60" s="86"/>
      <c r="U60" s="187">
        <v>5000000</v>
      </c>
      <c r="V60" s="187"/>
      <c r="W60" s="187"/>
      <c r="X60" s="187"/>
      <c r="Y60" s="57" t="s">
        <v>17</v>
      </c>
      <c r="Z60" s="61"/>
      <c r="AA60" s="276">
        <f t="shared" si="0"/>
        <v>35000000</v>
      </c>
      <c r="AB60" s="277"/>
      <c r="AC60" s="277"/>
      <c r="AD60" s="277"/>
      <c r="AE60" s="57" t="s">
        <v>17</v>
      </c>
      <c r="AF60" s="61"/>
      <c r="AG60" s="277">
        <f t="shared" si="1"/>
        <v>30000000</v>
      </c>
      <c r="AH60" s="277"/>
      <c r="AI60" s="277"/>
      <c r="AJ60" s="277"/>
      <c r="AK60" s="57" t="s">
        <v>17</v>
      </c>
      <c r="AL60" s="52"/>
    </row>
    <row r="61" spans="1:38">
      <c r="A61" s="31"/>
      <c r="B61" s="3"/>
      <c r="C61" s="238"/>
      <c r="D61" s="239"/>
      <c r="E61" s="239"/>
      <c r="F61" s="239"/>
      <c r="G61" s="239"/>
      <c r="H61" s="239"/>
      <c r="I61" s="239"/>
      <c r="J61" s="239"/>
      <c r="K61" s="239"/>
      <c r="L61" s="239"/>
      <c r="M61" s="239"/>
      <c r="N61" s="240"/>
      <c r="O61" s="186"/>
      <c r="P61" s="187"/>
      <c r="Q61" s="187"/>
      <c r="R61" s="187"/>
      <c r="S61" s="57" t="s">
        <v>17</v>
      </c>
      <c r="T61" s="86"/>
      <c r="U61" s="187"/>
      <c r="V61" s="187"/>
      <c r="W61" s="187"/>
      <c r="X61" s="187"/>
      <c r="Y61" s="57" t="s">
        <v>17</v>
      </c>
      <c r="Z61" s="61"/>
      <c r="AA61" s="276">
        <f t="shared" si="0"/>
        <v>0</v>
      </c>
      <c r="AB61" s="277"/>
      <c r="AC61" s="277"/>
      <c r="AD61" s="277"/>
      <c r="AE61" s="57" t="s">
        <v>17</v>
      </c>
      <c r="AF61" s="61"/>
      <c r="AG61" s="277">
        <f t="shared" si="1"/>
        <v>0</v>
      </c>
      <c r="AH61" s="277"/>
      <c r="AI61" s="277"/>
      <c r="AJ61" s="277"/>
      <c r="AK61" s="57" t="s">
        <v>17</v>
      </c>
      <c r="AL61" s="52"/>
    </row>
    <row r="62" spans="1:38">
      <c r="A62" s="31"/>
      <c r="B62" s="3"/>
      <c r="C62" s="238"/>
      <c r="D62" s="239"/>
      <c r="E62" s="239"/>
      <c r="F62" s="239"/>
      <c r="G62" s="239"/>
      <c r="H62" s="239"/>
      <c r="I62" s="239"/>
      <c r="J62" s="239"/>
      <c r="K62" s="239"/>
      <c r="L62" s="239"/>
      <c r="M62" s="239"/>
      <c r="N62" s="240"/>
      <c r="O62" s="186"/>
      <c r="P62" s="187"/>
      <c r="Q62" s="187"/>
      <c r="R62" s="187"/>
      <c r="S62" s="57" t="s">
        <v>17</v>
      </c>
      <c r="T62" s="86"/>
      <c r="U62" s="187"/>
      <c r="V62" s="187"/>
      <c r="W62" s="187"/>
      <c r="X62" s="187"/>
      <c r="Y62" s="57" t="s">
        <v>17</v>
      </c>
      <c r="Z62" s="61"/>
      <c r="AA62" s="276">
        <f t="shared" si="0"/>
        <v>0</v>
      </c>
      <c r="AB62" s="277"/>
      <c r="AC62" s="277"/>
      <c r="AD62" s="277"/>
      <c r="AE62" s="57" t="s">
        <v>17</v>
      </c>
      <c r="AF62" s="61"/>
      <c r="AG62" s="277">
        <f t="shared" si="1"/>
        <v>0</v>
      </c>
      <c r="AH62" s="277"/>
      <c r="AI62" s="277"/>
      <c r="AJ62" s="277"/>
      <c r="AK62" s="57" t="s">
        <v>17</v>
      </c>
      <c r="AL62" s="52"/>
    </row>
    <row r="63" spans="1:38">
      <c r="A63" s="31"/>
      <c r="B63" s="3"/>
      <c r="C63" s="241"/>
      <c r="D63" s="242"/>
      <c r="E63" s="242"/>
      <c r="F63" s="242"/>
      <c r="G63" s="242"/>
      <c r="H63" s="242"/>
      <c r="I63" s="242"/>
      <c r="J63" s="242"/>
      <c r="K63" s="242"/>
      <c r="L63" s="242"/>
      <c r="M63" s="242"/>
      <c r="N63" s="243"/>
      <c r="O63" s="207"/>
      <c r="P63" s="208"/>
      <c r="Q63" s="208"/>
      <c r="R63" s="208"/>
      <c r="S63" s="58" t="s">
        <v>17</v>
      </c>
      <c r="T63" s="87"/>
      <c r="U63" s="208"/>
      <c r="V63" s="208"/>
      <c r="W63" s="208"/>
      <c r="X63" s="208"/>
      <c r="Y63" s="58" t="s">
        <v>17</v>
      </c>
      <c r="Z63" s="62"/>
      <c r="AA63" s="276">
        <f t="shared" si="0"/>
        <v>0</v>
      </c>
      <c r="AB63" s="277"/>
      <c r="AC63" s="277"/>
      <c r="AD63" s="277"/>
      <c r="AE63" s="58" t="s">
        <v>17</v>
      </c>
      <c r="AF63" s="62"/>
      <c r="AG63" s="277">
        <f t="shared" si="1"/>
        <v>0</v>
      </c>
      <c r="AH63" s="277"/>
      <c r="AI63" s="277"/>
      <c r="AJ63" s="277"/>
      <c r="AK63" s="58" t="s">
        <v>17</v>
      </c>
      <c r="AL63" s="53"/>
    </row>
    <row r="64" spans="1:38" ht="19.5" customHeight="1" thickBot="1">
      <c r="A64" s="17"/>
      <c r="B64" s="18"/>
      <c r="C64" s="49"/>
      <c r="D64" s="50"/>
      <c r="E64" s="50"/>
      <c r="F64" s="50"/>
      <c r="G64" s="50"/>
      <c r="H64" s="50"/>
      <c r="I64" s="50"/>
      <c r="J64" s="50" t="s">
        <v>51</v>
      </c>
      <c r="K64" s="50"/>
      <c r="L64" s="50"/>
      <c r="M64" s="50"/>
      <c r="N64" s="100" t="s">
        <v>91</v>
      </c>
      <c r="O64" s="244">
        <f>SUM(O53:R63)</f>
        <v>150000000</v>
      </c>
      <c r="P64" s="245"/>
      <c r="Q64" s="245"/>
      <c r="R64" s="245"/>
      <c r="S64" s="59" t="s">
        <v>17</v>
      </c>
      <c r="T64" s="115" t="s">
        <v>89</v>
      </c>
      <c r="U64" s="245">
        <f>SUM(U53:X63)</f>
        <v>20000000</v>
      </c>
      <c r="V64" s="245"/>
      <c r="W64" s="245"/>
      <c r="X64" s="245"/>
      <c r="Y64" s="59" t="s">
        <v>17</v>
      </c>
      <c r="Z64" s="115" t="s">
        <v>90</v>
      </c>
      <c r="AA64" s="245">
        <f>SUM(AA53:AD63)</f>
        <v>140000000</v>
      </c>
      <c r="AB64" s="245"/>
      <c r="AC64" s="245"/>
      <c r="AD64" s="245"/>
      <c r="AE64" s="59" t="s">
        <v>17</v>
      </c>
      <c r="AF64" s="148" t="s">
        <v>124</v>
      </c>
      <c r="AG64" s="245">
        <f>SUM(AG53:AJ63)</f>
        <v>30000000</v>
      </c>
      <c r="AH64" s="245"/>
      <c r="AI64" s="245"/>
      <c r="AJ64" s="245"/>
      <c r="AK64" s="59" t="s">
        <v>17</v>
      </c>
      <c r="AL64" s="120" t="s">
        <v>93</v>
      </c>
    </row>
    <row r="65" spans="1:38" ht="6.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ht="12.75" thickBot="1">
      <c r="A67" s="2"/>
      <c r="B67" s="93"/>
      <c r="C67" s="103" t="s">
        <v>41</v>
      </c>
      <c r="D67" s="93"/>
      <c r="E67" s="93"/>
      <c r="F67" s="93"/>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s="4" customFormat="1" ht="15" customHeight="1" thickBot="1">
      <c r="A68" s="24"/>
      <c r="B68" s="25" t="s">
        <v>45</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83" t="s">
        <v>49</v>
      </c>
    </row>
    <row r="69" spans="1:38" s="4" customFormat="1" ht="13.5" customHeight="1">
      <c r="A69" s="316" t="s">
        <v>50</v>
      </c>
      <c r="B69" s="317"/>
      <c r="C69" s="317"/>
      <c r="D69" s="317"/>
      <c r="E69" s="317"/>
      <c r="F69" s="318"/>
      <c r="G69" s="315" t="s">
        <v>11</v>
      </c>
      <c r="H69" s="153"/>
      <c r="I69" s="153"/>
      <c r="J69" s="153"/>
      <c r="K69" s="153"/>
      <c r="L69" s="153"/>
      <c r="M69" s="153"/>
      <c r="N69" s="153"/>
      <c r="O69" s="153"/>
      <c r="P69" s="153"/>
      <c r="Q69" s="153"/>
      <c r="R69" s="153"/>
      <c r="S69" s="153"/>
      <c r="T69" s="153"/>
      <c r="U69" s="153"/>
      <c r="V69" s="253"/>
      <c r="W69" s="315" t="s">
        <v>12</v>
      </c>
      <c r="X69" s="153"/>
      <c r="Y69" s="153"/>
      <c r="Z69" s="153"/>
      <c r="AA69" s="153"/>
      <c r="AB69" s="153"/>
      <c r="AC69" s="153"/>
      <c r="AD69" s="153"/>
      <c r="AE69" s="153"/>
      <c r="AF69" s="153"/>
      <c r="AG69" s="153"/>
      <c r="AH69" s="153"/>
      <c r="AI69" s="153"/>
      <c r="AJ69" s="153"/>
      <c r="AK69" s="153"/>
      <c r="AL69" s="253"/>
    </row>
    <row r="70" spans="1:38" s="4" customFormat="1">
      <c r="A70" s="319"/>
      <c r="B70" s="320"/>
      <c r="C70" s="320"/>
      <c r="D70" s="320"/>
      <c r="E70" s="320"/>
      <c r="F70" s="321"/>
      <c r="G70" s="278" t="s">
        <v>48</v>
      </c>
      <c r="H70" s="278"/>
      <c r="I70" s="278"/>
      <c r="J70" s="279"/>
      <c r="K70" s="280" t="s">
        <v>145</v>
      </c>
      <c r="L70" s="278"/>
      <c r="M70" s="278"/>
      <c r="N70" s="279"/>
      <c r="O70" s="280" t="s">
        <v>146</v>
      </c>
      <c r="P70" s="278"/>
      <c r="Q70" s="278"/>
      <c r="R70" s="279"/>
      <c r="S70" s="280" t="s">
        <v>149</v>
      </c>
      <c r="T70" s="278"/>
      <c r="U70" s="278"/>
      <c r="V70" s="281"/>
      <c r="W70" s="278" t="s">
        <v>48</v>
      </c>
      <c r="X70" s="278"/>
      <c r="Y70" s="278"/>
      <c r="Z70" s="279"/>
      <c r="AA70" s="280" t="s">
        <v>147</v>
      </c>
      <c r="AB70" s="278"/>
      <c r="AC70" s="278"/>
      <c r="AD70" s="279"/>
      <c r="AE70" s="280" t="s">
        <v>148</v>
      </c>
      <c r="AF70" s="278"/>
      <c r="AG70" s="278"/>
      <c r="AH70" s="279"/>
      <c r="AI70" s="280" t="s">
        <v>149</v>
      </c>
      <c r="AJ70" s="278"/>
      <c r="AK70" s="278"/>
      <c r="AL70" s="281"/>
    </row>
    <row r="71" spans="1:38" s="4" customFormat="1" ht="25.5" customHeight="1" thickBot="1">
      <c r="A71" s="322"/>
      <c r="B71" s="323"/>
      <c r="C71" s="323"/>
      <c r="D71" s="323"/>
      <c r="E71" s="323"/>
      <c r="F71" s="324"/>
      <c r="G71" s="282" t="s">
        <v>56</v>
      </c>
      <c r="H71" s="282"/>
      <c r="I71" s="282"/>
      <c r="J71" s="283"/>
      <c r="K71" s="284" t="s">
        <v>57</v>
      </c>
      <c r="L71" s="282"/>
      <c r="M71" s="282"/>
      <c r="N71" s="283"/>
      <c r="O71" s="284" t="s">
        <v>58</v>
      </c>
      <c r="P71" s="282"/>
      <c r="Q71" s="282"/>
      <c r="R71" s="283"/>
      <c r="S71" s="285" t="s">
        <v>114</v>
      </c>
      <c r="T71" s="282"/>
      <c r="U71" s="282"/>
      <c r="V71" s="286"/>
      <c r="W71" s="282" t="s">
        <v>59</v>
      </c>
      <c r="X71" s="282"/>
      <c r="Y71" s="282"/>
      <c r="Z71" s="283"/>
      <c r="AA71" s="284" t="s">
        <v>60</v>
      </c>
      <c r="AB71" s="282"/>
      <c r="AC71" s="282"/>
      <c r="AD71" s="283"/>
      <c r="AE71" s="284" t="s">
        <v>61</v>
      </c>
      <c r="AF71" s="282"/>
      <c r="AG71" s="282"/>
      <c r="AH71" s="283"/>
      <c r="AI71" s="285" t="s">
        <v>115</v>
      </c>
      <c r="AJ71" s="282"/>
      <c r="AK71" s="282"/>
      <c r="AL71" s="286"/>
    </row>
    <row r="72" spans="1:38" s="4" customFormat="1" ht="12.75" thickTop="1">
      <c r="A72" s="81"/>
      <c r="B72" s="287" t="str">
        <f>C53</f>
        <v>(株)AA</v>
      </c>
      <c r="C72" s="287"/>
      <c r="D72" s="287"/>
      <c r="E72" s="287"/>
      <c r="F72" s="288"/>
      <c r="G72" s="289">
        <f>O53</f>
        <v>20000000</v>
      </c>
      <c r="H72" s="290"/>
      <c r="I72" s="290"/>
      <c r="J72" s="291"/>
      <c r="K72" s="292">
        <v>10000000</v>
      </c>
      <c r="L72" s="293"/>
      <c r="M72" s="293"/>
      <c r="N72" s="294"/>
      <c r="O72" s="292">
        <v>10000000</v>
      </c>
      <c r="P72" s="293"/>
      <c r="Q72" s="293"/>
      <c r="R72" s="294"/>
      <c r="S72" s="295">
        <f>G72-K72-O72</f>
        <v>0</v>
      </c>
      <c r="T72" s="290"/>
      <c r="U72" s="290"/>
      <c r="V72" s="296"/>
      <c r="W72" s="289">
        <f>U53</f>
        <v>5000000</v>
      </c>
      <c r="X72" s="290"/>
      <c r="Y72" s="290"/>
      <c r="Z72" s="291"/>
      <c r="AA72" s="292">
        <v>2500000</v>
      </c>
      <c r="AB72" s="293"/>
      <c r="AC72" s="293"/>
      <c r="AD72" s="294"/>
      <c r="AE72" s="292">
        <v>2500000</v>
      </c>
      <c r="AF72" s="293"/>
      <c r="AG72" s="293"/>
      <c r="AH72" s="294"/>
      <c r="AI72" s="295">
        <f>W72-AA72-AE72</f>
        <v>0</v>
      </c>
      <c r="AJ72" s="290"/>
      <c r="AK72" s="290"/>
      <c r="AL72" s="296"/>
    </row>
    <row r="73" spans="1:38" s="4" customFormat="1">
      <c r="A73" s="82"/>
      <c r="B73" s="287" t="str">
        <f t="shared" ref="B73:B82" si="2">C54</f>
        <v>BB(株)</v>
      </c>
      <c r="C73" s="287"/>
      <c r="D73" s="287"/>
      <c r="E73" s="287"/>
      <c r="F73" s="288"/>
      <c r="G73" s="289">
        <f t="shared" ref="G73:G82" si="3">O54</f>
        <v>20000000</v>
      </c>
      <c r="H73" s="290"/>
      <c r="I73" s="290"/>
      <c r="J73" s="291"/>
      <c r="K73" s="292">
        <v>10000000</v>
      </c>
      <c r="L73" s="293"/>
      <c r="M73" s="293"/>
      <c r="N73" s="294"/>
      <c r="O73" s="292">
        <v>10000000</v>
      </c>
      <c r="P73" s="293"/>
      <c r="Q73" s="293"/>
      <c r="R73" s="294"/>
      <c r="S73" s="295">
        <f t="shared" ref="S73:S82" si="4">G73-K73-O73</f>
        <v>0</v>
      </c>
      <c r="T73" s="290"/>
      <c r="U73" s="290"/>
      <c r="V73" s="296"/>
      <c r="W73" s="289">
        <f t="shared" ref="W73:W82" si="5">U54</f>
        <v>5000000</v>
      </c>
      <c r="X73" s="290"/>
      <c r="Y73" s="290"/>
      <c r="Z73" s="291"/>
      <c r="AA73" s="292">
        <v>2500000</v>
      </c>
      <c r="AB73" s="293"/>
      <c r="AC73" s="293"/>
      <c r="AD73" s="294"/>
      <c r="AE73" s="292">
        <v>2500000</v>
      </c>
      <c r="AF73" s="293"/>
      <c r="AG73" s="293"/>
      <c r="AH73" s="294"/>
      <c r="AI73" s="295">
        <f t="shared" ref="AI73:AI82" si="6">W73-AA73-AE73</f>
        <v>0</v>
      </c>
      <c r="AJ73" s="290"/>
      <c r="AK73" s="290"/>
      <c r="AL73" s="296"/>
    </row>
    <row r="74" spans="1:38" s="4" customFormat="1">
      <c r="A74" s="82"/>
      <c r="B74" s="287" t="str">
        <f t="shared" si="2"/>
        <v>CC(株)</v>
      </c>
      <c r="C74" s="287"/>
      <c r="D74" s="287"/>
      <c r="E74" s="287"/>
      <c r="F74" s="288"/>
      <c r="G74" s="289">
        <f t="shared" si="3"/>
        <v>20000000</v>
      </c>
      <c r="H74" s="290"/>
      <c r="I74" s="290"/>
      <c r="J74" s="291"/>
      <c r="K74" s="292">
        <v>10000000</v>
      </c>
      <c r="L74" s="293"/>
      <c r="M74" s="293"/>
      <c r="N74" s="294"/>
      <c r="O74" s="292">
        <v>10000000</v>
      </c>
      <c r="P74" s="293"/>
      <c r="Q74" s="293"/>
      <c r="R74" s="294"/>
      <c r="S74" s="295">
        <f t="shared" si="4"/>
        <v>0</v>
      </c>
      <c r="T74" s="290"/>
      <c r="U74" s="290"/>
      <c r="V74" s="296"/>
      <c r="W74" s="289">
        <f t="shared" si="5"/>
        <v>5000000</v>
      </c>
      <c r="X74" s="290"/>
      <c r="Y74" s="290"/>
      <c r="Z74" s="291"/>
      <c r="AA74" s="292">
        <v>2500000</v>
      </c>
      <c r="AB74" s="293"/>
      <c r="AC74" s="293"/>
      <c r="AD74" s="294"/>
      <c r="AE74" s="292">
        <v>2500000</v>
      </c>
      <c r="AF74" s="293"/>
      <c r="AG74" s="293"/>
      <c r="AH74" s="294"/>
      <c r="AI74" s="295">
        <f t="shared" si="6"/>
        <v>0</v>
      </c>
      <c r="AJ74" s="290"/>
      <c r="AK74" s="290"/>
      <c r="AL74" s="296"/>
    </row>
    <row r="75" spans="1:38" s="4" customFormat="1">
      <c r="A75" s="82"/>
      <c r="B75" s="287" t="str">
        <f t="shared" si="2"/>
        <v>(株)DD</v>
      </c>
      <c r="C75" s="287"/>
      <c r="D75" s="287"/>
      <c r="E75" s="287"/>
      <c r="F75" s="288"/>
      <c r="G75" s="289">
        <f t="shared" si="3"/>
        <v>10000000</v>
      </c>
      <c r="H75" s="290"/>
      <c r="I75" s="290"/>
      <c r="J75" s="291"/>
      <c r="K75" s="292">
        <v>5000000</v>
      </c>
      <c r="L75" s="293"/>
      <c r="M75" s="293"/>
      <c r="N75" s="294"/>
      <c r="O75" s="292">
        <v>5000000</v>
      </c>
      <c r="P75" s="293"/>
      <c r="Q75" s="293"/>
      <c r="R75" s="294"/>
      <c r="S75" s="295">
        <f t="shared" si="4"/>
        <v>0</v>
      </c>
      <c r="T75" s="290"/>
      <c r="U75" s="290"/>
      <c r="V75" s="296"/>
      <c r="W75" s="289">
        <f t="shared" si="5"/>
        <v>0</v>
      </c>
      <c r="X75" s="290"/>
      <c r="Y75" s="290"/>
      <c r="Z75" s="291"/>
      <c r="AA75" s="292"/>
      <c r="AB75" s="293"/>
      <c r="AC75" s="293"/>
      <c r="AD75" s="294"/>
      <c r="AE75" s="292"/>
      <c r="AF75" s="293"/>
      <c r="AG75" s="293"/>
      <c r="AH75" s="294"/>
      <c r="AI75" s="295">
        <f t="shared" si="6"/>
        <v>0</v>
      </c>
      <c r="AJ75" s="290"/>
      <c r="AK75" s="290"/>
      <c r="AL75" s="296"/>
    </row>
    <row r="76" spans="1:38" s="4" customFormat="1">
      <c r="A76" s="82"/>
      <c r="B76" s="287" t="str">
        <f t="shared" si="2"/>
        <v>(株)EE</v>
      </c>
      <c r="C76" s="287"/>
      <c r="D76" s="287"/>
      <c r="E76" s="287"/>
      <c r="F76" s="288"/>
      <c r="G76" s="289">
        <f t="shared" si="3"/>
        <v>10000000</v>
      </c>
      <c r="H76" s="290"/>
      <c r="I76" s="290"/>
      <c r="J76" s="291"/>
      <c r="K76" s="292">
        <v>5000000</v>
      </c>
      <c r="L76" s="293"/>
      <c r="M76" s="293"/>
      <c r="N76" s="294"/>
      <c r="O76" s="292">
        <v>5000000</v>
      </c>
      <c r="P76" s="293"/>
      <c r="Q76" s="293"/>
      <c r="R76" s="294"/>
      <c r="S76" s="295">
        <f t="shared" si="4"/>
        <v>0</v>
      </c>
      <c r="T76" s="290"/>
      <c r="U76" s="290"/>
      <c r="V76" s="296"/>
      <c r="W76" s="289">
        <f t="shared" si="5"/>
        <v>0</v>
      </c>
      <c r="X76" s="290"/>
      <c r="Y76" s="290"/>
      <c r="Z76" s="291"/>
      <c r="AA76" s="292"/>
      <c r="AB76" s="293"/>
      <c r="AC76" s="293"/>
      <c r="AD76" s="294"/>
      <c r="AE76" s="292"/>
      <c r="AF76" s="293"/>
      <c r="AG76" s="293"/>
      <c r="AH76" s="294"/>
      <c r="AI76" s="295">
        <f t="shared" si="6"/>
        <v>0</v>
      </c>
      <c r="AJ76" s="290"/>
      <c r="AK76" s="290"/>
      <c r="AL76" s="296"/>
    </row>
    <row r="77" spans="1:38" s="4" customFormat="1">
      <c r="A77" s="82"/>
      <c r="B77" s="287" t="str">
        <f t="shared" si="2"/>
        <v>FF(株)</v>
      </c>
      <c r="C77" s="287"/>
      <c r="D77" s="287"/>
      <c r="E77" s="287"/>
      <c r="F77" s="288"/>
      <c r="G77" s="289">
        <f t="shared" si="3"/>
        <v>5000000</v>
      </c>
      <c r="H77" s="290"/>
      <c r="I77" s="290"/>
      <c r="J77" s="291"/>
      <c r="K77" s="292">
        <v>5000000</v>
      </c>
      <c r="L77" s="293"/>
      <c r="M77" s="293"/>
      <c r="N77" s="294"/>
      <c r="O77" s="292"/>
      <c r="P77" s="293"/>
      <c r="Q77" s="293"/>
      <c r="R77" s="294"/>
      <c r="S77" s="295">
        <f t="shared" si="4"/>
        <v>0</v>
      </c>
      <c r="T77" s="290"/>
      <c r="U77" s="290"/>
      <c r="V77" s="296"/>
      <c r="W77" s="289">
        <f t="shared" si="5"/>
        <v>0</v>
      </c>
      <c r="X77" s="290"/>
      <c r="Y77" s="290"/>
      <c r="Z77" s="291"/>
      <c r="AA77" s="292"/>
      <c r="AB77" s="293"/>
      <c r="AC77" s="293"/>
      <c r="AD77" s="294"/>
      <c r="AE77" s="292"/>
      <c r="AF77" s="293"/>
      <c r="AG77" s="293"/>
      <c r="AH77" s="294"/>
      <c r="AI77" s="295">
        <f t="shared" si="6"/>
        <v>0</v>
      </c>
      <c r="AJ77" s="290"/>
      <c r="AK77" s="290"/>
      <c r="AL77" s="296"/>
    </row>
    <row r="78" spans="1:38" s="4" customFormat="1">
      <c r="A78" s="82"/>
      <c r="B78" s="287" t="str">
        <f t="shared" si="2"/>
        <v>(株)GG</v>
      </c>
      <c r="C78" s="287"/>
      <c r="D78" s="287"/>
      <c r="E78" s="287"/>
      <c r="F78" s="288"/>
      <c r="G78" s="289">
        <f t="shared" si="3"/>
        <v>5000000</v>
      </c>
      <c r="H78" s="290"/>
      <c r="I78" s="290"/>
      <c r="J78" s="291"/>
      <c r="K78" s="292">
        <v>5000000</v>
      </c>
      <c r="L78" s="293"/>
      <c r="M78" s="293"/>
      <c r="N78" s="294"/>
      <c r="O78" s="292"/>
      <c r="P78" s="293"/>
      <c r="Q78" s="293"/>
      <c r="R78" s="294"/>
      <c r="S78" s="295">
        <f t="shared" si="4"/>
        <v>0</v>
      </c>
      <c r="T78" s="290"/>
      <c r="U78" s="290"/>
      <c r="V78" s="296"/>
      <c r="W78" s="289">
        <f t="shared" si="5"/>
        <v>0</v>
      </c>
      <c r="X78" s="290"/>
      <c r="Y78" s="290"/>
      <c r="Z78" s="291"/>
      <c r="AA78" s="292"/>
      <c r="AB78" s="293"/>
      <c r="AC78" s="293"/>
      <c r="AD78" s="294"/>
      <c r="AE78" s="292"/>
      <c r="AF78" s="293"/>
      <c r="AG78" s="293"/>
      <c r="AH78" s="294"/>
      <c r="AI78" s="295">
        <f t="shared" si="6"/>
        <v>0</v>
      </c>
      <c r="AJ78" s="290"/>
      <c r="AK78" s="290"/>
      <c r="AL78" s="296"/>
    </row>
    <row r="79" spans="1:38" s="4" customFormat="1">
      <c r="A79" s="82"/>
      <c r="B79" s="287" t="str">
        <f t="shared" si="2"/>
        <v>(株)HHH</v>
      </c>
      <c r="C79" s="287"/>
      <c r="D79" s="287"/>
      <c r="E79" s="287"/>
      <c r="F79" s="288"/>
      <c r="G79" s="289">
        <f t="shared" si="3"/>
        <v>60000000</v>
      </c>
      <c r="H79" s="290"/>
      <c r="I79" s="290"/>
      <c r="J79" s="291"/>
      <c r="K79" s="292">
        <v>10000000</v>
      </c>
      <c r="L79" s="293"/>
      <c r="M79" s="293"/>
      <c r="N79" s="294"/>
      <c r="O79" s="292">
        <v>20000000</v>
      </c>
      <c r="P79" s="293"/>
      <c r="Q79" s="293"/>
      <c r="R79" s="294"/>
      <c r="S79" s="295">
        <f t="shared" si="4"/>
        <v>30000000</v>
      </c>
      <c r="T79" s="290"/>
      <c r="U79" s="290"/>
      <c r="V79" s="296"/>
      <c r="W79" s="289">
        <f t="shared" si="5"/>
        <v>5000000</v>
      </c>
      <c r="X79" s="290"/>
      <c r="Y79" s="290"/>
      <c r="Z79" s="291"/>
      <c r="AA79" s="292">
        <v>2500000</v>
      </c>
      <c r="AB79" s="293"/>
      <c r="AC79" s="293"/>
      <c r="AD79" s="294"/>
      <c r="AE79" s="292">
        <v>2500000</v>
      </c>
      <c r="AF79" s="293"/>
      <c r="AG79" s="293"/>
      <c r="AH79" s="294"/>
      <c r="AI79" s="295">
        <f t="shared" si="6"/>
        <v>0</v>
      </c>
      <c r="AJ79" s="290"/>
      <c r="AK79" s="290"/>
      <c r="AL79" s="296"/>
    </row>
    <row r="80" spans="1:38" s="4" customFormat="1">
      <c r="A80" s="82"/>
      <c r="B80" s="287">
        <f t="shared" si="2"/>
        <v>0</v>
      </c>
      <c r="C80" s="287"/>
      <c r="D80" s="287"/>
      <c r="E80" s="287"/>
      <c r="F80" s="288"/>
      <c r="G80" s="289">
        <f t="shared" si="3"/>
        <v>0</v>
      </c>
      <c r="H80" s="290"/>
      <c r="I80" s="290"/>
      <c r="J80" s="291"/>
      <c r="K80" s="292"/>
      <c r="L80" s="293"/>
      <c r="M80" s="293"/>
      <c r="N80" s="294"/>
      <c r="O80" s="292"/>
      <c r="P80" s="293"/>
      <c r="Q80" s="293"/>
      <c r="R80" s="294"/>
      <c r="S80" s="295">
        <f t="shared" si="4"/>
        <v>0</v>
      </c>
      <c r="T80" s="290"/>
      <c r="U80" s="290"/>
      <c r="V80" s="296"/>
      <c r="W80" s="289">
        <f t="shared" si="5"/>
        <v>0</v>
      </c>
      <c r="X80" s="290"/>
      <c r="Y80" s="290"/>
      <c r="Z80" s="291"/>
      <c r="AA80" s="292"/>
      <c r="AB80" s="293"/>
      <c r="AC80" s="293"/>
      <c r="AD80" s="294"/>
      <c r="AE80" s="292"/>
      <c r="AF80" s="293"/>
      <c r="AG80" s="293"/>
      <c r="AH80" s="294"/>
      <c r="AI80" s="295">
        <f t="shared" si="6"/>
        <v>0</v>
      </c>
      <c r="AJ80" s="290"/>
      <c r="AK80" s="290"/>
      <c r="AL80" s="296"/>
    </row>
    <row r="81" spans="1:38" s="4" customFormat="1">
      <c r="A81" s="82"/>
      <c r="B81" s="305">
        <f t="shared" si="2"/>
        <v>0</v>
      </c>
      <c r="C81" s="305"/>
      <c r="D81" s="305"/>
      <c r="E81" s="305"/>
      <c r="F81" s="306"/>
      <c r="G81" s="307">
        <f t="shared" si="3"/>
        <v>0</v>
      </c>
      <c r="H81" s="308"/>
      <c r="I81" s="308"/>
      <c r="J81" s="309"/>
      <c r="K81" s="310"/>
      <c r="L81" s="311"/>
      <c r="M81" s="311"/>
      <c r="N81" s="312"/>
      <c r="O81" s="310"/>
      <c r="P81" s="311"/>
      <c r="Q81" s="311"/>
      <c r="R81" s="312"/>
      <c r="S81" s="331">
        <f t="shared" si="4"/>
        <v>0</v>
      </c>
      <c r="T81" s="308"/>
      <c r="U81" s="308"/>
      <c r="V81" s="332"/>
      <c r="W81" s="333">
        <f t="shared" si="5"/>
        <v>0</v>
      </c>
      <c r="X81" s="308"/>
      <c r="Y81" s="308"/>
      <c r="Z81" s="309"/>
      <c r="AA81" s="310"/>
      <c r="AB81" s="311"/>
      <c r="AC81" s="311"/>
      <c r="AD81" s="312"/>
      <c r="AE81" s="310"/>
      <c r="AF81" s="311"/>
      <c r="AG81" s="311"/>
      <c r="AH81" s="312"/>
      <c r="AI81" s="331">
        <f t="shared" si="6"/>
        <v>0</v>
      </c>
      <c r="AJ81" s="308"/>
      <c r="AK81" s="308"/>
      <c r="AL81" s="332"/>
    </row>
    <row r="82" spans="1:38" s="4" customFormat="1" ht="12.75" thickBot="1">
      <c r="A82" s="88"/>
      <c r="B82" s="325">
        <f t="shared" si="2"/>
        <v>0</v>
      </c>
      <c r="C82" s="325"/>
      <c r="D82" s="325"/>
      <c r="E82" s="325"/>
      <c r="F82" s="326"/>
      <c r="G82" s="327">
        <f t="shared" si="3"/>
        <v>0</v>
      </c>
      <c r="H82" s="301"/>
      <c r="I82" s="301"/>
      <c r="J82" s="304"/>
      <c r="K82" s="328"/>
      <c r="L82" s="329"/>
      <c r="M82" s="329"/>
      <c r="N82" s="330"/>
      <c r="O82" s="328"/>
      <c r="P82" s="329"/>
      <c r="Q82" s="329"/>
      <c r="R82" s="330"/>
      <c r="S82" s="300">
        <f t="shared" si="4"/>
        <v>0</v>
      </c>
      <c r="T82" s="301"/>
      <c r="U82" s="301"/>
      <c r="V82" s="302"/>
      <c r="W82" s="303">
        <f t="shared" si="5"/>
        <v>0</v>
      </c>
      <c r="X82" s="301"/>
      <c r="Y82" s="301"/>
      <c r="Z82" s="304"/>
      <c r="AA82" s="328"/>
      <c r="AB82" s="329"/>
      <c r="AC82" s="329"/>
      <c r="AD82" s="330"/>
      <c r="AE82" s="328"/>
      <c r="AF82" s="329"/>
      <c r="AG82" s="329"/>
      <c r="AH82" s="330"/>
      <c r="AI82" s="300">
        <f t="shared" si="6"/>
        <v>0</v>
      </c>
      <c r="AJ82" s="301"/>
      <c r="AK82" s="301"/>
      <c r="AL82" s="302"/>
    </row>
    <row r="83" spans="1:38" s="4" customFormat="1" ht="17.25" customHeight="1" thickBot="1">
      <c r="A83" s="17"/>
      <c r="B83" s="334" t="s">
        <v>51</v>
      </c>
      <c r="C83" s="334"/>
      <c r="D83" s="334"/>
      <c r="E83" s="334"/>
      <c r="F83" s="335"/>
      <c r="G83" s="303">
        <f>SUM(G72:J81)</f>
        <v>150000000</v>
      </c>
      <c r="H83" s="301"/>
      <c r="I83" s="301"/>
      <c r="J83" s="304"/>
      <c r="K83" s="297">
        <f>SUM(K72:N81)</f>
        <v>60000000</v>
      </c>
      <c r="L83" s="298"/>
      <c r="M83" s="298"/>
      <c r="N83" s="299"/>
      <c r="O83" s="297">
        <f>SUM(O72:R81)</f>
        <v>60000000</v>
      </c>
      <c r="P83" s="298"/>
      <c r="Q83" s="298"/>
      <c r="R83" s="299"/>
      <c r="S83" s="300">
        <f>SUM(S72:V81)</f>
        <v>30000000</v>
      </c>
      <c r="T83" s="301"/>
      <c r="U83" s="301"/>
      <c r="V83" s="302"/>
      <c r="W83" s="303">
        <f>SUM(W72:Z81)</f>
        <v>20000000</v>
      </c>
      <c r="X83" s="301"/>
      <c r="Y83" s="301"/>
      <c r="Z83" s="304"/>
      <c r="AA83" s="297">
        <f>SUM(AA72:AD81)</f>
        <v>10000000</v>
      </c>
      <c r="AB83" s="298"/>
      <c r="AC83" s="298"/>
      <c r="AD83" s="299"/>
      <c r="AE83" s="297">
        <f>SUM(AE72:AH81)</f>
        <v>10000000</v>
      </c>
      <c r="AF83" s="298"/>
      <c r="AG83" s="298"/>
      <c r="AH83" s="299"/>
      <c r="AI83" s="300">
        <f>SUM(AI72:AL81)</f>
        <v>0</v>
      </c>
      <c r="AJ83" s="301"/>
      <c r="AK83" s="301"/>
      <c r="AL83" s="302"/>
    </row>
    <row r="84" spans="1:38" s="2" customFormat="1">
      <c r="AL84" s="150"/>
    </row>
    <row r="85" spans="1:38" s="78" customFormat="1" ht="11.25">
      <c r="B85" s="105"/>
      <c r="C85" s="106" t="s">
        <v>126</v>
      </c>
      <c r="D85" s="105" t="s">
        <v>128</v>
      </c>
      <c r="E85" s="105"/>
      <c r="F85" s="105"/>
      <c r="G85" s="105"/>
      <c r="H85" s="105" t="s">
        <v>74</v>
      </c>
      <c r="I85" s="105" t="s">
        <v>136</v>
      </c>
      <c r="J85" s="105"/>
      <c r="K85" s="105"/>
      <c r="L85" s="105"/>
      <c r="M85" s="105"/>
      <c r="N85" s="105"/>
      <c r="O85" s="105"/>
      <c r="P85" s="105"/>
      <c r="Q85" s="105"/>
      <c r="R85" s="105"/>
      <c r="S85" s="105"/>
      <c r="U85" s="105"/>
      <c r="V85" s="105"/>
      <c r="W85" s="105"/>
      <c r="X85" s="105"/>
      <c r="Y85" s="105"/>
      <c r="Z85" s="105"/>
      <c r="AA85" s="105"/>
      <c r="AB85" s="105"/>
      <c r="AC85" s="105"/>
      <c r="AD85" s="105"/>
      <c r="AE85" s="105"/>
      <c r="AF85" s="105"/>
      <c r="AG85" s="105"/>
      <c r="AH85" s="105"/>
      <c r="AI85" s="105"/>
      <c r="AJ85" s="105"/>
      <c r="AK85" s="105"/>
      <c r="AL85" s="105"/>
    </row>
    <row r="86" spans="1:38" s="78" customFormat="1" ht="11.25">
      <c r="B86" s="105"/>
      <c r="C86" s="106" t="s">
        <v>130</v>
      </c>
      <c r="D86" s="78" t="s">
        <v>81</v>
      </c>
      <c r="E86" s="105"/>
      <c r="F86" s="105"/>
      <c r="G86" s="105"/>
      <c r="H86" s="105" t="s">
        <v>74</v>
      </c>
      <c r="I86" s="313" t="s">
        <v>75</v>
      </c>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row>
    <row r="87" spans="1:38" s="78" customFormat="1" ht="11.25">
      <c r="B87" s="105"/>
      <c r="C87" s="106"/>
      <c r="E87" s="105"/>
      <c r="F87" s="105"/>
      <c r="G87" s="105"/>
      <c r="H87" s="105"/>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row>
    <row r="88" spans="1:38" s="78" customFormat="1" ht="11.25">
      <c r="B88" s="105"/>
      <c r="C88" s="106" t="s">
        <v>131</v>
      </c>
      <c r="D88" s="105" t="s">
        <v>86</v>
      </c>
      <c r="E88" s="105"/>
      <c r="F88" s="105"/>
      <c r="G88" s="105"/>
      <c r="H88" s="105" t="s">
        <v>74</v>
      </c>
      <c r="I88" s="105" t="s">
        <v>87</v>
      </c>
      <c r="J88" s="105"/>
      <c r="K88" s="105"/>
      <c r="L88" s="105"/>
      <c r="M88" s="105"/>
      <c r="N88" s="105"/>
      <c r="O88" s="105"/>
      <c r="P88" s="105"/>
      <c r="Q88" s="105"/>
      <c r="R88" s="105"/>
      <c r="S88" s="105"/>
      <c r="U88" s="105"/>
      <c r="V88" s="105"/>
      <c r="W88" s="105"/>
      <c r="X88" s="105"/>
      <c r="Y88" s="105"/>
      <c r="Z88" s="105"/>
      <c r="AA88" s="105"/>
      <c r="AB88" s="105"/>
      <c r="AC88" s="105"/>
      <c r="AD88" s="105"/>
      <c r="AE88" s="105"/>
      <c r="AF88" s="105"/>
      <c r="AG88" s="105"/>
      <c r="AH88" s="105"/>
      <c r="AI88" s="105"/>
      <c r="AJ88" s="105"/>
      <c r="AK88" s="105"/>
      <c r="AL88" s="105"/>
    </row>
    <row r="89" spans="1:38" s="78" customFormat="1" ht="11.25">
      <c r="B89" s="105"/>
      <c r="C89" s="106" t="s">
        <v>132</v>
      </c>
      <c r="D89" s="105" t="s">
        <v>82</v>
      </c>
      <c r="E89" s="105"/>
      <c r="F89" s="105"/>
      <c r="G89" s="105"/>
      <c r="H89" s="105" t="s">
        <v>74</v>
      </c>
      <c r="I89" s="105" t="s">
        <v>137</v>
      </c>
      <c r="J89" s="105"/>
      <c r="K89" s="105"/>
      <c r="L89" s="105"/>
      <c r="M89" s="105"/>
      <c r="N89" s="105"/>
      <c r="O89" s="105"/>
      <c r="P89" s="105"/>
      <c r="Q89" s="105"/>
      <c r="R89" s="105"/>
      <c r="S89" s="105"/>
      <c r="U89" s="105"/>
      <c r="V89" s="105"/>
      <c r="W89" s="105"/>
      <c r="X89" s="105"/>
      <c r="Y89" s="105"/>
      <c r="Z89" s="105"/>
      <c r="AA89" s="105"/>
      <c r="AB89" s="105"/>
      <c r="AC89" s="105"/>
      <c r="AD89" s="105"/>
      <c r="AE89" s="105"/>
      <c r="AF89" s="105"/>
      <c r="AG89" s="105"/>
      <c r="AH89" s="105"/>
      <c r="AI89" s="105"/>
      <c r="AJ89" s="105"/>
      <c r="AK89" s="105"/>
      <c r="AL89" s="105"/>
    </row>
    <row r="90" spans="1:38" s="78" customFormat="1" ht="11.25">
      <c r="B90" s="105"/>
      <c r="C90" s="106" t="s">
        <v>133</v>
      </c>
      <c r="D90" s="105" t="s">
        <v>83</v>
      </c>
      <c r="E90" s="105"/>
      <c r="F90" s="105"/>
      <c r="G90" s="105"/>
      <c r="H90" s="105" t="s">
        <v>74</v>
      </c>
      <c r="I90" s="105" t="s">
        <v>138</v>
      </c>
      <c r="J90" s="105"/>
      <c r="K90" s="105"/>
      <c r="L90" s="105"/>
      <c r="M90" s="105"/>
      <c r="N90" s="105"/>
      <c r="O90" s="105"/>
      <c r="P90" s="105"/>
      <c r="Q90" s="105"/>
      <c r="R90" s="105"/>
      <c r="S90" s="105"/>
      <c r="U90" s="105"/>
      <c r="V90" s="105"/>
      <c r="W90" s="105"/>
      <c r="X90" s="105"/>
      <c r="Y90" s="105"/>
      <c r="Z90" s="105"/>
      <c r="AA90" s="105"/>
      <c r="AB90" s="105"/>
      <c r="AC90" s="105"/>
      <c r="AD90" s="105"/>
      <c r="AE90" s="105"/>
      <c r="AF90" s="105"/>
      <c r="AG90" s="105"/>
      <c r="AH90" s="105"/>
      <c r="AI90" s="105"/>
      <c r="AJ90" s="105"/>
      <c r="AK90" s="105"/>
      <c r="AL90" s="105"/>
    </row>
    <row r="91" spans="1:38" s="78" customFormat="1" ht="11.25">
      <c r="B91" s="105"/>
      <c r="C91" s="106" t="s">
        <v>134</v>
      </c>
      <c r="D91" s="105" t="s">
        <v>78</v>
      </c>
      <c r="E91" s="105"/>
      <c r="F91" s="105"/>
      <c r="G91" s="105"/>
      <c r="H91" s="105" t="s">
        <v>74</v>
      </c>
      <c r="I91" s="105" t="s">
        <v>139</v>
      </c>
      <c r="J91" s="105"/>
      <c r="K91" s="105"/>
      <c r="L91" s="105"/>
      <c r="M91" s="105"/>
      <c r="N91" s="105"/>
      <c r="O91" s="105"/>
      <c r="P91" s="105"/>
      <c r="Q91" s="105"/>
      <c r="R91" s="105"/>
      <c r="S91" s="105"/>
      <c r="U91" s="105"/>
      <c r="V91" s="105"/>
      <c r="W91" s="105"/>
      <c r="X91" s="105"/>
      <c r="Y91" s="105"/>
      <c r="Z91" s="105"/>
      <c r="AA91" s="105"/>
      <c r="AB91" s="105"/>
      <c r="AC91" s="105"/>
      <c r="AD91" s="105"/>
      <c r="AE91" s="105"/>
      <c r="AF91" s="105"/>
      <c r="AG91" s="105"/>
      <c r="AH91" s="105"/>
      <c r="AI91" s="105"/>
      <c r="AJ91" s="105"/>
      <c r="AK91" s="105"/>
      <c r="AL91" s="105"/>
    </row>
    <row r="92" spans="1:38" s="78" customFormat="1" ht="11.25">
      <c r="B92" s="105"/>
      <c r="C92" s="106" t="s">
        <v>135</v>
      </c>
      <c r="D92" s="105" t="s">
        <v>79</v>
      </c>
      <c r="E92" s="105"/>
      <c r="F92" s="105"/>
      <c r="G92" s="105"/>
      <c r="H92" s="105" t="s">
        <v>74</v>
      </c>
      <c r="I92" s="313" t="s">
        <v>140</v>
      </c>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row>
    <row r="93" spans="1:38" s="2" customFormat="1">
      <c r="B93" s="113"/>
      <c r="C93" s="113"/>
      <c r="D93" s="113"/>
      <c r="E93" s="113"/>
      <c r="F93" s="113"/>
      <c r="G93" s="113"/>
      <c r="H93" s="1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row>
    <row r="94" spans="1:38" s="78" customFormat="1" ht="11.25">
      <c r="B94" s="105"/>
      <c r="C94" s="106" t="s">
        <v>142</v>
      </c>
      <c r="D94" s="105" t="s">
        <v>122</v>
      </c>
      <c r="E94" s="105"/>
      <c r="F94" s="105"/>
      <c r="G94" s="105"/>
      <c r="H94" s="105" t="s">
        <v>74</v>
      </c>
      <c r="I94" s="105" t="s">
        <v>141</v>
      </c>
      <c r="J94" s="105"/>
      <c r="K94" s="105"/>
      <c r="L94" s="105"/>
      <c r="M94" s="105"/>
      <c r="N94" s="105"/>
      <c r="O94" s="105"/>
      <c r="P94" s="105"/>
      <c r="Q94" s="105"/>
      <c r="R94" s="105"/>
      <c r="S94" s="105"/>
      <c r="U94" s="105"/>
      <c r="V94" s="105"/>
      <c r="W94" s="105"/>
      <c r="X94" s="105"/>
      <c r="Y94" s="105"/>
      <c r="Z94" s="105"/>
      <c r="AA94" s="105"/>
      <c r="AB94" s="105"/>
      <c r="AC94" s="105"/>
      <c r="AD94" s="105"/>
      <c r="AE94" s="105"/>
      <c r="AF94" s="105"/>
      <c r="AG94" s="105"/>
      <c r="AH94" s="105"/>
      <c r="AI94" s="105"/>
      <c r="AJ94" s="105"/>
      <c r="AK94" s="105"/>
      <c r="AL94" s="105"/>
    </row>
    <row r="95" spans="1:38" s="2" customFormat="1">
      <c r="B95" s="113"/>
      <c r="C95" s="113"/>
      <c r="D95" s="113"/>
      <c r="E95" s="113"/>
      <c r="F95" s="113"/>
      <c r="G95" s="113"/>
      <c r="H95" s="113"/>
      <c r="I95" s="113"/>
      <c r="J95" s="113"/>
      <c r="K95" s="113"/>
      <c r="L95" s="113"/>
      <c r="M95" s="113"/>
      <c r="N95" s="113"/>
      <c r="O95" s="113"/>
      <c r="P95" s="113"/>
      <c r="Q95" s="113"/>
      <c r="R95" s="113"/>
      <c r="S95" s="113"/>
      <c r="U95" s="113"/>
      <c r="V95" s="113"/>
      <c r="W95" s="113"/>
      <c r="X95" s="113"/>
      <c r="Y95" s="113"/>
      <c r="Z95" s="113"/>
      <c r="AA95" s="113"/>
      <c r="AB95" s="113"/>
      <c r="AC95" s="113"/>
      <c r="AD95" s="113"/>
      <c r="AE95" s="113"/>
      <c r="AF95" s="113"/>
      <c r="AG95" s="113"/>
      <c r="AH95" s="113"/>
      <c r="AI95" s="113"/>
      <c r="AJ95" s="113"/>
      <c r="AK95" s="113"/>
      <c r="AL95" s="113"/>
    </row>
    <row r="96" spans="1:38" s="4" customFormat="1">
      <c r="B96" s="79"/>
      <c r="C96" s="79"/>
      <c r="D96" s="79"/>
      <c r="E96" s="79"/>
      <c r="F96" s="79"/>
      <c r="G96" s="79"/>
      <c r="H96" s="79"/>
      <c r="I96" s="79"/>
      <c r="J96" s="79"/>
      <c r="K96" s="79"/>
      <c r="L96" s="79"/>
      <c r="M96" s="79"/>
      <c r="N96" s="79"/>
      <c r="O96" s="79"/>
      <c r="P96" s="79"/>
      <c r="Q96" s="79"/>
      <c r="R96" s="79"/>
      <c r="S96" s="79"/>
      <c r="U96" s="79"/>
      <c r="V96" s="79"/>
      <c r="W96" s="79"/>
      <c r="X96" s="79"/>
      <c r="Y96" s="79"/>
      <c r="Z96" s="79"/>
      <c r="AA96" s="79"/>
      <c r="AB96" s="79"/>
      <c r="AC96" s="79"/>
      <c r="AD96" s="79"/>
      <c r="AE96" s="79"/>
      <c r="AF96" s="79"/>
      <c r="AG96" s="79"/>
      <c r="AH96" s="79"/>
      <c r="AI96" s="79"/>
      <c r="AJ96" s="79"/>
      <c r="AK96" s="79"/>
      <c r="AL96" s="79"/>
    </row>
    <row r="97" spans="2:38" s="4" customFormat="1">
      <c r="B97" s="79"/>
      <c r="C97" s="79"/>
      <c r="D97" s="79"/>
      <c r="E97" s="79"/>
      <c r="F97" s="79"/>
      <c r="G97" s="79"/>
      <c r="H97" s="79"/>
      <c r="I97" s="79"/>
      <c r="J97" s="79"/>
      <c r="K97" s="79"/>
      <c r="L97" s="79"/>
      <c r="M97" s="79"/>
      <c r="N97" s="79"/>
      <c r="O97" s="79"/>
      <c r="P97" s="79"/>
      <c r="Q97" s="79"/>
      <c r="R97" s="79"/>
      <c r="S97" s="79"/>
      <c r="U97" s="79"/>
      <c r="V97" s="79"/>
      <c r="W97" s="79"/>
      <c r="X97" s="79"/>
      <c r="Y97" s="79"/>
      <c r="Z97" s="79"/>
      <c r="AA97" s="79"/>
      <c r="AB97" s="79"/>
      <c r="AC97" s="79"/>
      <c r="AD97" s="79"/>
      <c r="AE97" s="79"/>
      <c r="AF97" s="79"/>
      <c r="AG97" s="79"/>
      <c r="AH97" s="79"/>
      <c r="AI97" s="79"/>
      <c r="AJ97" s="79"/>
      <c r="AK97" s="79"/>
      <c r="AL97" s="79"/>
    </row>
    <row r="98" spans="2:38" s="4" customFormat="1">
      <c r="B98" s="79"/>
      <c r="C98" s="79"/>
      <c r="D98" s="79"/>
      <c r="E98" s="79"/>
      <c r="F98" s="79"/>
      <c r="G98" s="79"/>
      <c r="H98" s="79"/>
      <c r="I98" s="79"/>
      <c r="J98" s="79"/>
      <c r="K98" s="79"/>
      <c r="L98" s="79"/>
      <c r="M98" s="79"/>
      <c r="N98" s="79"/>
      <c r="O98" s="79"/>
      <c r="P98" s="79"/>
      <c r="Q98" s="79"/>
      <c r="R98" s="79"/>
      <c r="S98" s="79"/>
      <c r="U98" s="79"/>
      <c r="V98" s="79"/>
      <c r="W98" s="79"/>
      <c r="X98" s="79"/>
      <c r="Y98" s="79"/>
      <c r="Z98" s="79"/>
      <c r="AA98" s="79"/>
      <c r="AB98" s="79"/>
      <c r="AC98" s="79"/>
      <c r="AD98" s="79"/>
      <c r="AE98" s="79"/>
      <c r="AF98" s="79"/>
      <c r="AG98" s="79"/>
      <c r="AH98" s="79"/>
      <c r="AI98" s="79"/>
      <c r="AJ98" s="79"/>
      <c r="AK98" s="79"/>
      <c r="AL98" s="79"/>
    </row>
    <row r="99" spans="2:38" s="4" customFormat="1">
      <c r="B99" s="79"/>
      <c r="C99" s="79"/>
      <c r="D99" s="79"/>
      <c r="E99" s="79"/>
      <c r="F99" s="79"/>
      <c r="G99" s="79"/>
      <c r="H99" s="79"/>
      <c r="I99" s="79"/>
      <c r="J99" s="79"/>
      <c r="K99" s="79"/>
      <c r="L99" s="79"/>
      <c r="M99" s="79"/>
      <c r="N99" s="79"/>
      <c r="O99" s="79"/>
      <c r="P99" s="79"/>
      <c r="Q99" s="79"/>
      <c r="R99" s="79"/>
      <c r="S99" s="79"/>
      <c r="U99" s="79"/>
      <c r="V99" s="79"/>
      <c r="W99" s="79"/>
      <c r="X99" s="79"/>
      <c r="Y99" s="79"/>
      <c r="Z99" s="79"/>
      <c r="AA99" s="79"/>
      <c r="AB99" s="79"/>
      <c r="AC99" s="79"/>
      <c r="AD99" s="79"/>
      <c r="AE99" s="79"/>
      <c r="AF99" s="79"/>
      <c r="AG99" s="79"/>
      <c r="AH99" s="79"/>
      <c r="AI99" s="79"/>
      <c r="AJ99" s="79"/>
      <c r="AK99" s="79"/>
      <c r="AL99" s="79"/>
    </row>
    <row r="100" spans="2:38" s="4" customFormat="1">
      <c r="B100" s="79"/>
      <c r="C100" s="79"/>
      <c r="D100" s="79"/>
      <c r="E100" s="79"/>
      <c r="F100" s="79"/>
      <c r="G100" s="79"/>
      <c r="H100" s="79"/>
      <c r="I100" s="79"/>
      <c r="J100" s="79"/>
      <c r="K100" s="79"/>
      <c r="L100" s="79"/>
      <c r="M100" s="79"/>
      <c r="N100" s="79"/>
      <c r="O100" s="79"/>
      <c r="P100" s="79"/>
      <c r="Q100" s="79"/>
      <c r="R100" s="79"/>
      <c r="S100" s="79"/>
      <c r="U100" s="79"/>
      <c r="V100" s="79"/>
      <c r="W100" s="79"/>
      <c r="X100" s="79"/>
      <c r="Y100" s="79"/>
      <c r="Z100" s="79"/>
      <c r="AA100" s="79"/>
      <c r="AB100" s="79"/>
      <c r="AC100" s="79"/>
      <c r="AD100" s="79"/>
      <c r="AE100" s="79"/>
      <c r="AF100" s="79"/>
      <c r="AG100" s="79"/>
      <c r="AH100" s="79"/>
      <c r="AI100" s="79"/>
      <c r="AJ100" s="79"/>
      <c r="AK100" s="79"/>
      <c r="AL100" s="79"/>
    </row>
    <row r="101" spans="2:38" s="4" customFormat="1">
      <c r="B101" s="79"/>
      <c r="C101" s="79"/>
      <c r="D101" s="79"/>
      <c r="E101" s="79"/>
      <c r="F101" s="79"/>
      <c r="G101" s="79"/>
      <c r="H101" s="79"/>
      <c r="I101" s="79"/>
      <c r="J101" s="79"/>
      <c r="K101" s="79"/>
      <c r="L101" s="79"/>
      <c r="M101" s="79"/>
      <c r="N101" s="79"/>
      <c r="O101" s="79"/>
      <c r="P101" s="79"/>
      <c r="Q101" s="79"/>
      <c r="R101" s="79"/>
      <c r="S101" s="79"/>
      <c r="U101" s="79"/>
      <c r="V101" s="79"/>
      <c r="W101" s="79"/>
      <c r="X101" s="79"/>
      <c r="Y101" s="79"/>
      <c r="Z101" s="79"/>
      <c r="AA101" s="79"/>
      <c r="AB101" s="79"/>
      <c r="AC101" s="79"/>
      <c r="AD101" s="79"/>
      <c r="AE101" s="79"/>
      <c r="AF101" s="79"/>
      <c r="AG101" s="79"/>
      <c r="AH101" s="79"/>
      <c r="AI101" s="79"/>
      <c r="AJ101" s="79"/>
      <c r="AK101" s="79"/>
      <c r="AL101" s="79"/>
    </row>
    <row r="102" spans="2:38" s="4" customFormat="1">
      <c r="B102" s="79"/>
      <c r="C102" s="79"/>
      <c r="D102" s="79"/>
      <c r="E102" s="79"/>
      <c r="F102" s="79"/>
      <c r="G102" s="79"/>
      <c r="H102" s="79"/>
      <c r="I102" s="79"/>
      <c r="J102" s="79"/>
      <c r="K102" s="79"/>
      <c r="L102" s="79"/>
      <c r="M102" s="79"/>
      <c r="N102" s="79"/>
      <c r="O102" s="79"/>
      <c r="P102" s="79"/>
      <c r="Q102" s="79"/>
      <c r="R102" s="79"/>
      <c r="S102" s="79"/>
      <c r="U102" s="79"/>
      <c r="V102" s="79"/>
      <c r="W102" s="79"/>
      <c r="X102" s="79"/>
      <c r="Y102" s="79"/>
      <c r="Z102" s="79"/>
      <c r="AA102" s="79"/>
      <c r="AB102" s="79"/>
      <c r="AC102" s="79"/>
      <c r="AD102" s="79"/>
      <c r="AE102" s="79"/>
      <c r="AF102" s="79"/>
      <c r="AG102" s="79"/>
      <c r="AH102" s="79"/>
      <c r="AI102" s="79"/>
      <c r="AJ102" s="79"/>
      <c r="AK102" s="79"/>
      <c r="AL102" s="79"/>
    </row>
    <row r="103" spans="2:38" s="4" customFormat="1">
      <c r="B103" s="79"/>
      <c r="C103" s="79"/>
      <c r="D103" s="79"/>
      <c r="E103" s="79"/>
      <c r="F103" s="79"/>
      <c r="G103" s="79"/>
      <c r="H103" s="79"/>
      <c r="I103" s="79"/>
      <c r="J103" s="79"/>
      <c r="K103" s="79"/>
      <c r="L103" s="79"/>
      <c r="M103" s="79"/>
      <c r="N103" s="79"/>
      <c r="O103" s="79"/>
      <c r="P103" s="79"/>
      <c r="Q103" s="79"/>
      <c r="R103" s="79"/>
      <c r="S103" s="79"/>
      <c r="U103" s="79"/>
      <c r="V103" s="79"/>
      <c r="W103" s="79"/>
      <c r="X103" s="79"/>
      <c r="Y103" s="79"/>
      <c r="Z103" s="79"/>
      <c r="AA103" s="79"/>
      <c r="AB103" s="79"/>
      <c r="AC103" s="79"/>
      <c r="AD103" s="79"/>
      <c r="AE103" s="79"/>
      <c r="AF103" s="79"/>
      <c r="AG103" s="79"/>
      <c r="AH103" s="79"/>
      <c r="AI103" s="79"/>
      <c r="AJ103" s="79"/>
      <c r="AK103" s="79"/>
      <c r="AL103" s="79"/>
    </row>
    <row r="104" spans="2:38" s="4" customFormat="1">
      <c r="B104" s="79"/>
      <c r="C104" s="79"/>
      <c r="D104" s="79"/>
      <c r="E104" s="79"/>
      <c r="F104" s="79"/>
      <c r="G104" s="79"/>
      <c r="H104" s="79"/>
      <c r="I104" s="79"/>
      <c r="J104" s="79"/>
      <c r="K104" s="79"/>
      <c r="L104" s="79"/>
      <c r="M104" s="79"/>
      <c r="N104" s="79"/>
      <c r="O104" s="79"/>
      <c r="P104" s="79"/>
      <c r="Q104" s="79"/>
      <c r="R104" s="79"/>
      <c r="S104" s="79"/>
      <c r="U104" s="79"/>
      <c r="V104" s="79"/>
      <c r="W104" s="79"/>
      <c r="X104" s="79"/>
      <c r="Y104" s="79"/>
      <c r="Z104" s="79"/>
      <c r="AA104" s="79"/>
      <c r="AB104" s="79"/>
      <c r="AC104" s="79"/>
      <c r="AD104" s="79"/>
      <c r="AE104" s="79"/>
      <c r="AF104" s="79"/>
      <c r="AG104" s="79"/>
      <c r="AH104" s="79"/>
      <c r="AI104" s="79"/>
      <c r="AJ104" s="79"/>
      <c r="AK104" s="79"/>
      <c r="AL104" s="79"/>
    </row>
    <row r="105" spans="2:38" s="4" customFormat="1">
      <c r="B105" s="79"/>
      <c r="C105" s="79"/>
      <c r="D105" s="79"/>
      <c r="E105" s="79"/>
      <c r="F105" s="79"/>
      <c r="G105" s="79"/>
      <c r="H105" s="79"/>
      <c r="I105" s="79"/>
      <c r="J105" s="79"/>
      <c r="K105" s="79"/>
      <c r="L105" s="79"/>
      <c r="M105" s="79"/>
      <c r="N105" s="79"/>
      <c r="O105" s="79"/>
      <c r="P105" s="79"/>
      <c r="Q105" s="79"/>
      <c r="R105" s="79"/>
      <c r="S105" s="79"/>
      <c r="U105" s="79"/>
      <c r="V105" s="79"/>
      <c r="W105" s="79"/>
      <c r="X105" s="79"/>
      <c r="Y105" s="79"/>
      <c r="Z105" s="79"/>
      <c r="AA105" s="79"/>
      <c r="AB105" s="79"/>
      <c r="AC105" s="79"/>
      <c r="AD105" s="79"/>
      <c r="AE105" s="79"/>
      <c r="AF105" s="79"/>
      <c r="AG105" s="79"/>
      <c r="AH105" s="79"/>
      <c r="AI105" s="79"/>
      <c r="AJ105" s="79"/>
      <c r="AK105" s="79"/>
      <c r="AL105" s="79"/>
    </row>
    <row r="106" spans="2:38" s="4" customFormat="1">
      <c r="B106" s="79"/>
      <c r="C106" s="79"/>
      <c r="D106" s="79"/>
      <c r="E106" s="79"/>
      <c r="F106" s="79"/>
      <c r="G106" s="79"/>
      <c r="H106" s="79"/>
      <c r="I106" s="79"/>
      <c r="J106" s="79"/>
      <c r="K106" s="79"/>
      <c r="L106" s="79"/>
      <c r="M106" s="79"/>
      <c r="N106" s="79"/>
      <c r="O106" s="79"/>
      <c r="P106" s="79"/>
      <c r="Q106" s="79"/>
      <c r="R106" s="79"/>
      <c r="S106" s="79"/>
      <c r="U106" s="79"/>
      <c r="V106" s="79"/>
      <c r="W106" s="79"/>
      <c r="X106" s="79"/>
      <c r="Y106" s="79"/>
      <c r="Z106" s="79"/>
      <c r="AA106" s="79"/>
      <c r="AB106" s="79"/>
      <c r="AC106" s="79"/>
      <c r="AD106" s="79"/>
      <c r="AE106" s="79"/>
      <c r="AF106" s="79"/>
      <c r="AG106" s="79"/>
      <c r="AH106" s="79"/>
      <c r="AI106" s="79"/>
      <c r="AJ106" s="79"/>
      <c r="AK106" s="79"/>
      <c r="AL106" s="79"/>
    </row>
    <row r="107" spans="2:38" s="4" customFormat="1">
      <c r="B107" s="79"/>
      <c r="C107" s="79"/>
      <c r="D107" s="79"/>
      <c r="E107" s="79"/>
      <c r="F107" s="79"/>
      <c r="G107" s="79"/>
      <c r="H107" s="79"/>
      <c r="I107" s="79"/>
      <c r="J107" s="79"/>
      <c r="K107" s="79"/>
      <c r="L107" s="79"/>
      <c r="M107" s="79"/>
      <c r="N107" s="79"/>
      <c r="O107" s="79"/>
      <c r="P107" s="79"/>
      <c r="Q107" s="79"/>
      <c r="R107" s="79"/>
      <c r="S107" s="79"/>
      <c r="U107" s="79"/>
      <c r="V107" s="79"/>
      <c r="W107" s="79"/>
      <c r="X107" s="79"/>
      <c r="Y107" s="79"/>
      <c r="Z107" s="79"/>
      <c r="AA107" s="79"/>
      <c r="AB107" s="79"/>
      <c r="AC107" s="79"/>
      <c r="AD107" s="79"/>
      <c r="AE107" s="79"/>
      <c r="AF107" s="79"/>
      <c r="AG107" s="79"/>
      <c r="AH107" s="79"/>
      <c r="AI107" s="79"/>
      <c r="AJ107" s="79"/>
      <c r="AK107" s="79"/>
      <c r="AL107" s="79"/>
    </row>
    <row r="108" spans="2:38" s="4" customFormat="1">
      <c r="B108" s="79"/>
      <c r="C108" s="79"/>
      <c r="D108" s="79"/>
      <c r="E108" s="79"/>
      <c r="F108" s="79"/>
      <c r="G108" s="79"/>
      <c r="H108" s="79"/>
      <c r="I108" s="79"/>
      <c r="J108" s="79"/>
      <c r="K108" s="79"/>
      <c r="L108" s="79"/>
      <c r="M108" s="79"/>
      <c r="N108" s="79"/>
      <c r="O108" s="79"/>
      <c r="P108" s="79"/>
      <c r="Q108" s="79"/>
      <c r="R108" s="79"/>
      <c r="S108" s="79"/>
      <c r="U108" s="79"/>
      <c r="V108" s="79"/>
      <c r="W108" s="79"/>
      <c r="X108" s="79"/>
      <c r="Y108" s="79"/>
      <c r="Z108" s="79"/>
      <c r="AA108" s="79"/>
      <c r="AB108" s="79"/>
      <c r="AC108" s="79"/>
      <c r="AD108" s="79"/>
      <c r="AE108" s="79"/>
      <c r="AF108" s="79"/>
      <c r="AG108" s="79"/>
      <c r="AH108" s="79"/>
      <c r="AI108" s="79"/>
      <c r="AJ108" s="79"/>
      <c r="AK108" s="79"/>
      <c r="AL108" s="79"/>
    </row>
    <row r="109" spans="2:38" s="4" customFormat="1">
      <c r="B109" s="79"/>
      <c r="C109" s="79"/>
      <c r="D109" s="79"/>
      <c r="E109" s="79"/>
      <c r="F109" s="79"/>
      <c r="G109" s="79"/>
      <c r="H109" s="79"/>
      <c r="I109" s="79"/>
      <c r="J109" s="79"/>
      <c r="K109" s="79"/>
      <c r="L109" s="79"/>
      <c r="M109" s="79"/>
      <c r="N109" s="79"/>
      <c r="O109" s="79"/>
      <c r="P109" s="79"/>
      <c r="Q109" s="79"/>
      <c r="R109" s="79"/>
      <c r="S109" s="79"/>
      <c r="U109" s="79"/>
      <c r="V109" s="79"/>
      <c r="W109" s="79"/>
      <c r="X109" s="79"/>
      <c r="Y109" s="79"/>
      <c r="Z109" s="79"/>
      <c r="AA109" s="79"/>
      <c r="AB109" s="79"/>
      <c r="AC109" s="79"/>
      <c r="AD109" s="79"/>
      <c r="AE109" s="79"/>
      <c r="AF109" s="79"/>
      <c r="AG109" s="79"/>
      <c r="AH109" s="79"/>
      <c r="AI109" s="79"/>
      <c r="AJ109" s="79"/>
      <c r="AK109" s="79"/>
      <c r="AL109" s="79"/>
    </row>
    <row r="110" spans="2:38" s="4" customFormat="1">
      <c r="B110" s="79"/>
      <c r="C110" s="79"/>
      <c r="D110" s="79"/>
      <c r="E110" s="79"/>
      <c r="F110" s="79"/>
      <c r="G110" s="79"/>
      <c r="H110" s="79"/>
      <c r="I110" s="79"/>
      <c r="J110" s="79"/>
      <c r="K110" s="79"/>
      <c r="L110" s="79"/>
      <c r="M110" s="79"/>
      <c r="N110" s="79"/>
      <c r="O110" s="79"/>
      <c r="P110" s="79"/>
      <c r="Q110" s="79"/>
      <c r="R110" s="79"/>
      <c r="S110" s="79"/>
      <c r="U110" s="79"/>
      <c r="V110" s="79"/>
      <c r="W110" s="79"/>
      <c r="X110" s="79"/>
      <c r="Y110" s="79"/>
      <c r="Z110" s="79"/>
      <c r="AA110" s="79"/>
      <c r="AB110" s="79"/>
      <c r="AC110" s="79"/>
      <c r="AD110" s="79"/>
      <c r="AE110" s="79"/>
      <c r="AF110" s="79"/>
      <c r="AG110" s="79"/>
      <c r="AH110" s="79"/>
      <c r="AI110" s="79"/>
      <c r="AJ110" s="79"/>
      <c r="AK110" s="79"/>
      <c r="AL110" s="79"/>
    </row>
    <row r="111" spans="2:38" s="4" customFormat="1">
      <c r="B111" s="79"/>
      <c r="C111" s="79"/>
      <c r="D111" s="79"/>
      <c r="E111" s="79"/>
      <c r="F111" s="79"/>
      <c r="G111" s="79"/>
      <c r="H111" s="79"/>
      <c r="I111" s="79"/>
      <c r="J111" s="79"/>
      <c r="K111" s="79"/>
      <c r="L111" s="79"/>
      <c r="M111" s="79"/>
      <c r="N111" s="79"/>
      <c r="O111" s="79"/>
      <c r="P111" s="79"/>
      <c r="Q111" s="79"/>
      <c r="R111" s="79"/>
      <c r="S111" s="79"/>
      <c r="U111" s="79"/>
      <c r="V111" s="79"/>
      <c r="W111" s="79"/>
      <c r="X111" s="79"/>
      <c r="Y111" s="79"/>
      <c r="Z111" s="79"/>
      <c r="AA111" s="79"/>
      <c r="AB111" s="79"/>
      <c r="AC111" s="79"/>
      <c r="AD111" s="79"/>
      <c r="AE111" s="79"/>
      <c r="AF111" s="79"/>
      <c r="AG111" s="79"/>
      <c r="AH111" s="79"/>
      <c r="AI111" s="79"/>
      <c r="AJ111" s="79"/>
      <c r="AK111" s="79"/>
      <c r="AL111" s="79"/>
    </row>
    <row r="112" spans="2:38" s="4" customFormat="1">
      <c r="B112" s="79"/>
      <c r="C112" s="79"/>
      <c r="D112" s="79"/>
      <c r="E112" s="79"/>
      <c r="F112" s="79"/>
      <c r="G112" s="79"/>
      <c r="H112" s="79"/>
      <c r="I112" s="79"/>
      <c r="J112" s="79"/>
      <c r="K112" s="79"/>
      <c r="L112" s="79"/>
      <c r="M112" s="79"/>
      <c r="N112" s="79"/>
      <c r="O112" s="79"/>
      <c r="P112" s="79"/>
      <c r="Q112" s="79"/>
      <c r="R112" s="79"/>
      <c r="S112" s="79"/>
      <c r="U112" s="79"/>
      <c r="V112" s="79"/>
      <c r="W112" s="79"/>
      <c r="X112" s="79"/>
      <c r="Y112" s="79"/>
      <c r="Z112" s="79"/>
      <c r="AA112" s="79"/>
      <c r="AB112" s="79"/>
      <c r="AC112" s="79"/>
      <c r="AD112" s="79"/>
      <c r="AE112" s="79"/>
      <c r="AF112" s="79"/>
      <c r="AG112" s="79"/>
      <c r="AH112" s="79"/>
      <c r="AI112" s="79"/>
      <c r="AJ112" s="79"/>
      <c r="AK112" s="79"/>
      <c r="AL112" s="79"/>
    </row>
    <row r="113" spans="2:38" s="4" customFormat="1">
      <c r="B113" s="79"/>
      <c r="C113" s="79"/>
      <c r="D113" s="79"/>
      <c r="E113" s="79"/>
      <c r="F113" s="79"/>
      <c r="G113" s="79"/>
      <c r="H113" s="79"/>
      <c r="I113" s="79"/>
      <c r="J113" s="79"/>
      <c r="K113" s="79"/>
      <c r="L113" s="79"/>
      <c r="M113" s="79"/>
      <c r="N113" s="79"/>
      <c r="O113" s="79"/>
      <c r="P113" s="79"/>
      <c r="Q113" s="79"/>
      <c r="R113" s="79"/>
      <c r="S113" s="79"/>
      <c r="U113" s="79"/>
      <c r="V113" s="79"/>
      <c r="W113" s="79"/>
      <c r="X113" s="79"/>
      <c r="Y113" s="79"/>
      <c r="Z113" s="79"/>
      <c r="AA113" s="79"/>
      <c r="AB113" s="79"/>
      <c r="AC113" s="79"/>
      <c r="AD113" s="79"/>
      <c r="AE113" s="79"/>
      <c r="AF113" s="79"/>
      <c r="AG113" s="79"/>
      <c r="AH113" s="79"/>
      <c r="AI113" s="79"/>
      <c r="AJ113" s="79"/>
      <c r="AK113" s="79"/>
      <c r="AL113" s="79"/>
    </row>
    <row r="114" spans="2:38" s="4" customFormat="1">
      <c r="B114" s="79"/>
      <c r="C114" s="79"/>
      <c r="D114" s="79"/>
      <c r="E114" s="79"/>
      <c r="F114" s="79"/>
      <c r="G114" s="79"/>
      <c r="H114" s="79"/>
      <c r="I114" s="79"/>
      <c r="J114" s="79"/>
      <c r="K114" s="79"/>
      <c r="L114" s="79"/>
      <c r="M114" s="79"/>
      <c r="N114" s="79"/>
      <c r="O114" s="79"/>
      <c r="P114" s="79"/>
      <c r="Q114" s="79"/>
      <c r="R114" s="79"/>
      <c r="S114" s="79"/>
      <c r="U114" s="79"/>
      <c r="V114" s="79"/>
      <c r="W114" s="79"/>
      <c r="X114" s="79"/>
      <c r="Y114" s="79"/>
      <c r="Z114" s="79"/>
      <c r="AA114" s="79"/>
      <c r="AB114" s="79"/>
      <c r="AC114" s="79"/>
      <c r="AD114" s="79"/>
      <c r="AE114" s="79"/>
      <c r="AF114" s="79"/>
      <c r="AG114" s="79"/>
      <c r="AH114" s="79"/>
      <c r="AI114" s="79"/>
      <c r="AJ114" s="79"/>
      <c r="AK114" s="79"/>
      <c r="AL114" s="79"/>
    </row>
    <row r="115" spans="2:38" s="75" customFormat="1" ht="10.5">
      <c r="B115" s="76"/>
      <c r="C115" s="76"/>
      <c r="D115" s="76"/>
      <c r="E115" s="76"/>
      <c r="F115" s="76"/>
      <c r="G115" s="76"/>
      <c r="H115" s="76"/>
      <c r="I115" s="76"/>
      <c r="J115" s="76"/>
      <c r="K115" s="76"/>
      <c r="L115" s="76"/>
      <c r="M115" s="76"/>
      <c r="N115" s="76"/>
      <c r="O115" s="76"/>
      <c r="P115" s="76"/>
      <c r="Q115" s="76"/>
      <c r="R115" s="76"/>
      <c r="S115" s="76"/>
      <c r="U115" s="76"/>
      <c r="V115" s="76"/>
      <c r="W115" s="76"/>
      <c r="X115" s="76"/>
      <c r="Y115" s="76"/>
      <c r="Z115" s="76"/>
      <c r="AA115" s="76"/>
      <c r="AB115" s="76"/>
      <c r="AC115" s="76"/>
      <c r="AD115" s="76"/>
      <c r="AE115" s="76"/>
      <c r="AF115" s="76"/>
      <c r="AG115" s="76"/>
      <c r="AH115" s="76"/>
      <c r="AI115" s="76"/>
      <c r="AJ115" s="76"/>
      <c r="AK115" s="76"/>
      <c r="AL115" s="76"/>
    </row>
    <row r="116" spans="2:38" s="75" customFormat="1" ht="10.5">
      <c r="B116" s="76"/>
      <c r="C116" s="76"/>
      <c r="D116" s="76"/>
      <c r="E116" s="76"/>
      <c r="F116" s="76"/>
      <c r="G116" s="76"/>
      <c r="H116" s="76"/>
      <c r="I116" s="76"/>
      <c r="J116" s="76"/>
      <c r="K116" s="76"/>
      <c r="L116" s="76"/>
      <c r="M116" s="76"/>
      <c r="N116" s="76"/>
      <c r="O116" s="76"/>
      <c r="P116" s="76"/>
      <c r="Q116" s="76"/>
      <c r="R116" s="76"/>
      <c r="S116" s="76"/>
      <c r="U116" s="76"/>
      <c r="V116" s="76"/>
      <c r="W116" s="76"/>
      <c r="X116" s="76"/>
      <c r="Y116" s="76"/>
      <c r="Z116" s="76"/>
      <c r="AA116" s="76"/>
      <c r="AB116" s="76"/>
      <c r="AC116" s="76"/>
      <c r="AD116" s="76"/>
      <c r="AE116" s="76"/>
      <c r="AF116" s="76"/>
      <c r="AG116" s="76"/>
      <c r="AH116" s="76"/>
      <c r="AI116" s="76"/>
      <c r="AJ116" s="76"/>
      <c r="AK116" s="76"/>
      <c r="AL116" s="76"/>
    </row>
    <row r="117" spans="2:38" s="75" customFormat="1" ht="10.5">
      <c r="B117" s="76"/>
      <c r="C117" s="76"/>
      <c r="D117" s="76"/>
      <c r="E117" s="76"/>
      <c r="F117" s="76"/>
      <c r="G117" s="76"/>
      <c r="H117" s="76"/>
      <c r="I117" s="76"/>
      <c r="J117" s="76"/>
      <c r="K117" s="76"/>
      <c r="L117" s="76"/>
      <c r="M117" s="76"/>
      <c r="N117" s="76"/>
      <c r="O117" s="76"/>
      <c r="P117" s="76"/>
      <c r="Q117" s="76"/>
      <c r="R117" s="76"/>
      <c r="S117" s="76"/>
      <c r="U117" s="76"/>
      <c r="V117" s="76"/>
      <c r="W117" s="76"/>
      <c r="X117" s="76"/>
      <c r="Y117" s="76"/>
      <c r="Z117" s="76"/>
      <c r="AA117" s="76"/>
      <c r="AB117" s="76"/>
      <c r="AC117" s="76"/>
      <c r="AD117" s="76"/>
      <c r="AE117" s="76"/>
      <c r="AF117" s="76"/>
      <c r="AG117" s="76"/>
      <c r="AH117" s="76"/>
      <c r="AI117" s="76"/>
      <c r="AJ117" s="76"/>
      <c r="AK117" s="76"/>
      <c r="AL117" s="76"/>
    </row>
    <row r="118" spans="2:38" s="75" customFormat="1" ht="10.5">
      <c r="B118" s="76"/>
      <c r="C118" s="76"/>
      <c r="D118" s="76"/>
      <c r="E118" s="76"/>
      <c r="F118" s="76"/>
      <c r="G118" s="76"/>
      <c r="H118" s="76"/>
      <c r="I118" s="76"/>
      <c r="J118" s="76"/>
      <c r="K118" s="76"/>
      <c r="L118" s="76"/>
      <c r="M118" s="76"/>
      <c r="N118" s="76"/>
      <c r="O118" s="76"/>
      <c r="P118" s="76"/>
      <c r="Q118" s="76"/>
      <c r="R118" s="76"/>
      <c r="S118" s="76"/>
      <c r="U118" s="76"/>
      <c r="V118" s="76"/>
      <c r="W118" s="76"/>
      <c r="X118" s="76"/>
      <c r="Y118" s="76"/>
      <c r="Z118" s="76"/>
      <c r="AA118" s="76"/>
      <c r="AB118" s="76"/>
      <c r="AC118" s="76"/>
      <c r="AD118" s="76"/>
      <c r="AE118" s="76"/>
      <c r="AF118" s="76"/>
      <c r="AG118" s="76"/>
      <c r="AH118" s="76"/>
      <c r="AI118" s="76"/>
      <c r="AJ118" s="76"/>
      <c r="AK118" s="76"/>
      <c r="AL118" s="76"/>
    </row>
    <row r="119" spans="2:38" s="75" customFormat="1" ht="10.5">
      <c r="B119" s="76"/>
      <c r="C119" s="76"/>
      <c r="D119" s="76"/>
      <c r="E119" s="76"/>
      <c r="F119" s="76"/>
      <c r="G119" s="76"/>
      <c r="H119" s="76"/>
      <c r="I119" s="76"/>
      <c r="J119" s="76"/>
      <c r="K119" s="76"/>
      <c r="L119" s="76"/>
      <c r="M119" s="76"/>
      <c r="N119" s="76"/>
      <c r="O119" s="76"/>
      <c r="P119" s="76"/>
      <c r="Q119" s="76"/>
      <c r="R119" s="76"/>
      <c r="S119" s="76"/>
      <c r="U119" s="76"/>
      <c r="V119" s="76"/>
      <c r="W119" s="76"/>
      <c r="X119" s="76"/>
      <c r="Y119" s="76"/>
      <c r="Z119" s="76"/>
      <c r="AA119" s="76"/>
      <c r="AB119" s="76"/>
      <c r="AC119" s="76"/>
      <c r="AD119" s="76"/>
      <c r="AE119" s="76"/>
      <c r="AF119" s="76"/>
      <c r="AG119" s="76"/>
      <c r="AH119" s="76"/>
      <c r="AI119" s="76"/>
      <c r="AJ119" s="76"/>
      <c r="AK119" s="76"/>
      <c r="AL119" s="76"/>
    </row>
    <row r="120" spans="2:38" s="75" customFormat="1" ht="10.5">
      <c r="B120" s="76"/>
      <c r="C120" s="76"/>
      <c r="D120" s="76"/>
      <c r="E120" s="76"/>
      <c r="F120" s="76"/>
      <c r="G120" s="76"/>
      <c r="H120" s="76"/>
      <c r="I120" s="76"/>
      <c r="J120" s="76"/>
      <c r="K120" s="76"/>
      <c r="L120" s="76"/>
      <c r="M120" s="76"/>
      <c r="N120" s="76"/>
      <c r="O120" s="76"/>
      <c r="P120" s="76"/>
      <c r="Q120" s="76"/>
      <c r="R120" s="76"/>
      <c r="S120" s="76"/>
      <c r="U120" s="76"/>
      <c r="V120" s="76"/>
      <c r="W120" s="76"/>
      <c r="X120" s="76"/>
      <c r="Y120" s="76"/>
      <c r="Z120" s="76"/>
      <c r="AA120" s="76"/>
      <c r="AB120" s="76"/>
      <c r="AC120" s="76"/>
      <c r="AD120" s="76"/>
      <c r="AE120" s="76"/>
      <c r="AF120" s="76"/>
      <c r="AG120" s="76"/>
      <c r="AH120" s="76"/>
      <c r="AI120" s="76"/>
      <c r="AJ120" s="76"/>
      <c r="AK120" s="76"/>
      <c r="AL120" s="76"/>
    </row>
    <row r="121" spans="2:38" s="75" customFormat="1" ht="10.5">
      <c r="B121" s="76"/>
      <c r="C121" s="76"/>
      <c r="D121" s="76"/>
      <c r="E121" s="76"/>
      <c r="F121" s="76"/>
      <c r="G121" s="76"/>
      <c r="H121" s="76"/>
      <c r="I121" s="76"/>
      <c r="J121" s="76"/>
      <c r="K121" s="76"/>
      <c r="L121" s="76"/>
      <c r="M121" s="76"/>
      <c r="N121" s="76"/>
      <c r="O121" s="76"/>
      <c r="P121" s="76"/>
      <c r="Q121" s="76"/>
      <c r="R121" s="76"/>
      <c r="S121" s="76"/>
      <c r="U121" s="76"/>
      <c r="V121" s="76"/>
      <c r="W121" s="76"/>
      <c r="X121" s="76"/>
      <c r="Y121" s="76"/>
      <c r="Z121" s="76"/>
      <c r="AA121" s="76"/>
      <c r="AB121" s="76"/>
      <c r="AC121" s="76"/>
      <c r="AD121" s="76"/>
      <c r="AE121" s="76"/>
      <c r="AF121" s="76"/>
      <c r="AG121" s="76"/>
      <c r="AH121" s="76"/>
      <c r="AI121" s="76"/>
      <c r="AJ121" s="76"/>
      <c r="AK121" s="76"/>
      <c r="AL121" s="76"/>
    </row>
    <row r="122" spans="2:38" s="75" customFormat="1" ht="10.5">
      <c r="B122" s="76"/>
      <c r="C122" s="76"/>
      <c r="D122" s="76"/>
      <c r="E122" s="76"/>
      <c r="F122" s="76"/>
      <c r="G122" s="76"/>
      <c r="H122" s="76"/>
      <c r="I122" s="76"/>
      <c r="J122" s="76"/>
      <c r="K122" s="76"/>
      <c r="L122" s="76"/>
      <c r="M122" s="76"/>
      <c r="N122" s="76"/>
      <c r="O122" s="76"/>
      <c r="P122" s="76"/>
      <c r="Q122" s="76"/>
      <c r="R122" s="76"/>
      <c r="S122" s="76"/>
      <c r="U122" s="76"/>
      <c r="V122" s="76"/>
      <c r="W122" s="76"/>
      <c r="X122" s="76"/>
      <c r="Y122" s="76"/>
      <c r="Z122" s="76"/>
      <c r="AA122" s="76"/>
      <c r="AB122" s="76"/>
      <c r="AC122" s="76"/>
      <c r="AD122" s="76"/>
      <c r="AE122" s="76"/>
      <c r="AF122" s="76"/>
      <c r="AG122" s="76"/>
      <c r="AH122" s="76"/>
      <c r="AI122" s="76"/>
      <c r="AJ122" s="76"/>
      <c r="AK122" s="76"/>
      <c r="AL122" s="76"/>
    </row>
    <row r="123" spans="2:38" s="75" customFormat="1" ht="10.5">
      <c r="B123" s="76"/>
      <c r="C123" s="76"/>
      <c r="D123" s="76"/>
      <c r="E123" s="76"/>
      <c r="F123" s="76"/>
      <c r="G123" s="76"/>
      <c r="H123" s="76"/>
      <c r="I123" s="76"/>
      <c r="J123" s="76"/>
      <c r="K123" s="76"/>
      <c r="L123" s="76"/>
      <c r="M123" s="76"/>
      <c r="N123" s="76"/>
      <c r="O123" s="76"/>
      <c r="P123" s="76"/>
      <c r="Q123" s="76"/>
      <c r="R123" s="76"/>
      <c r="S123" s="76"/>
      <c r="U123" s="76"/>
      <c r="V123" s="76"/>
      <c r="W123" s="76"/>
      <c r="X123" s="76"/>
      <c r="Y123" s="76"/>
      <c r="Z123" s="76"/>
      <c r="AA123" s="76"/>
      <c r="AB123" s="76"/>
      <c r="AC123" s="76"/>
      <c r="AD123" s="76"/>
      <c r="AE123" s="76"/>
      <c r="AF123" s="76"/>
      <c r="AG123" s="76"/>
      <c r="AH123" s="76"/>
      <c r="AI123" s="76"/>
      <c r="AJ123" s="76"/>
      <c r="AK123" s="76"/>
      <c r="AL123" s="76"/>
    </row>
    <row r="124" spans="2:38" s="75" customFormat="1" ht="10.5">
      <c r="B124" s="76"/>
      <c r="C124" s="76"/>
      <c r="D124" s="76"/>
      <c r="E124" s="76"/>
      <c r="F124" s="76"/>
      <c r="G124" s="76"/>
      <c r="H124" s="76"/>
      <c r="I124" s="76"/>
      <c r="J124" s="76"/>
      <c r="K124" s="76"/>
      <c r="L124" s="76"/>
      <c r="M124" s="76"/>
      <c r="N124" s="76"/>
      <c r="O124" s="76"/>
      <c r="P124" s="76"/>
      <c r="Q124" s="76"/>
      <c r="R124" s="76"/>
      <c r="S124" s="76"/>
      <c r="U124" s="76"/>
      <c r="V124" s="76"/>
      <c r="W124" s="76"/>
      <c r="X124" s="76"/>
      <c r="Y124" s="76"/>
      <c r="Z124" s="76"/>
      <c r="AA124" s="76"/>
      <c r="AB124" s="76"/>
      <c r="AC124" s="76"/>
      <c r="AD124" s="76"/>
      <c r="AE124" s="76"/>
      <c r="AF124" s="76"/>
      <c r="AG124" s="76"/>
      <c r="AH124" s="76"/>
      <c r="AI124" s="76"/>
      <c r="AJ124" s="76"/>
      <c r="AK124" s="76"/>
      <c r="AL124" s="76"/>
    </row>
    <row r="125" spans="2:38" s="75" customFormat="1" ht="10.5">
      <c r="B125" s="76"/>
      <c r="C125" s="76"/>
      <c r="D125" s="76"/>
      <c r="E125" s="76"/>
      <c r="F125" s="76"/>
      <c r="G125" s="76"/>
      <c r="H125" s="76"/>
      <c r="I125" s="76"/>
      <c r="J125" s="76"/>
      <c r="K125" s="76"/>
      <c r="L125" s="76"/>
      <c r="M125" s="76"/>
      <c r="N125" s="76"/>
      <c r="O125" s="76"/>
      <c r="P125" s="76"/>
      <c r="Q125" s="76"/>
      <c r="R125" s="76"/>
      <c r="S125" s="76"/>
      <c r="U125" s="76"/>
      <c r="V125" s="76"/>
      <c r="W125" s="76"/>
      <c r="X125" s="76"/>
      <c r="Y125" s="76"/>
      <c r="Z125" s="76"/>
      <c r="AA125" s="76"/>
      <c r="AB125" s="76"/>
      <c r="AC125" s="76"/>
      <c r="AD125" s="76"/>
      <c r="AE125" s="76"/>
      <c r="AF125" s="76"/>
      <c r="AG125" s="76"/>
      <c r="AH125" s="76"/>
      <c r="AI125" s="76"/>
      <c r="AJ125" s="76"/>
      <c r="AK125" s="76"/>
      <c r="AL125" s="76"/>
    </row>
    <row r="126" spans="2:38" s="75" customFormat="1" ht="10.5">
      <c r="B126" s="76"/>
      <c r="C126" s="76"/>
      <c r="D126" s="76"/>
      <c r="E126" s="76"/>
      <c r="F126" s="76"/>
      <c r="G126" s="76"/>
      <c r="H126" s="76"/>
      <c r="I126" s="76"/>
      <c r="J126" s="76"/>
      <c r="K126" s="76"/>
      <c r="L126" s="76"/>
      <c r="M126" s="76"/>
      <c r="N126" s="76"/>
      <c r="O126" s="76"/>
      <c r="P126" s="76"/>
      <c r="Q126" s="76"/>
      <c r="R126" s="76"/>
      <c r="S126" s="76"/>
      <c r="U126" s="76"/>
      <c r="V126" s="76"/>
      <c r="W126" s="76"/>
      <c r="X126" s="76"/>
      <c r="Y126" s="76"/>
      <c r="Z126" s="76"/>
      <c r="AA126" s="76"/>
      <c r="AB126" s="76"/>
      <c r="AC126" s="76"/>
      <c r="AD126" s="76"/>
      <c r="AE126" s="76"/>
      <c r="AF126" s="76"/>
      <c r="AG126" s="76"/>
      <c r="AH126" s="76"/>
      <c r="AI126" s="76"/>
      <c r="AJ126" s="76"/>
      <c r="AK126" s="76"/>
      <c r="AL126" s="76"/>
    </row>
    <row r="127" spans="2:38" s="75" customFormat="1" ht="10.5">
      <c r="B127" s="76"/>
      <c r="C127" s="76"/>
      <c r="D127" s="76"/>
      <c r="E127" s="76"/>
      <c r="F127" s="76"/>
      <c r="G127" s="76"/>
      <c r="H127" s="76"/>
      <c r="I127" s="76"/>
      <c r="J127" s="76"/>
      <c r="K127" s="76"/>
      <c r="L127" s="76"/>
      <c r="M127" s="76"/>
      <c r="N127" s="76"/>
      <c r="O127" s="76"/>
      <c r="P127" s="76"/>
      <c r="Q127" s="76"/>
      <c r="R127" s="76"/>
      <c r="S127" s="76"/>
      <c r="U127" s="76"/>
      <c r="V127" s="76"/>
      <c r="W127" s="76"/>
      <c r="X127" s="76"/>
      <c r="Y127" s="76"/>
      <c r="Z127" s="76"/>
      <c r="AA127" s="76"/>
      <c r="AB127" s="76"/>
      <c r="AC127" s="76"/>
      <c r="AD127" s="76"/>
      <c r="AE127" s="76"/>
      <c r="AF127" s="76"/>
      <c r="AG127" s="76"/>
      <c r="AH127" s="76"/>
      <c r="AI127" s="76"/>
      <c r="AJ127" s="76"/>
      <c r="AK127" s="76"/>
      <c r="AL127" s="76"/>
    </row>
    <row r="128" spans="2:38" s="75" customFormat="1" ht="10.5">
      <c r="B128" s="76"/>
      <c r="C128" s="76"/>
      <c r="D128" s="76"/>
      <c r="E128" s="76"/>
      <c r="F128" s="76"/>
      <c r="G128" s="76"/>
      <c r="H128" s="76"/>
      <c r="I128" s="76"/>
      <c r="J128" s="76"/>
      <c r="K128" s="76"/>
      <c r="L128" s="76"/>
      <c r="M128" s="76"/>
      <c r="N128" s="76"/>
      <c r="O128" s="76"/>
      <c r="P128" s="76"/>
      <c r="Q128" s="76"/>
      <c r="R128" s="76"/>
      <c r="S128" s="76"/>
      <c r="U128" s="76"/>
      <c r="V128" s="76"/>
      <c r="W128" s="76"/>
      <c r="X128" s="76"/>
      <c r="Y128" s="76"/>
      <c r="Z128" s="76"/>
      <c r="AA128" s="76"/>
      <c r="AB128" s="76"/>
      <c r="AC128" s="76"/>
      <c r="AD128" s="76"/>
      <c r="AE128" s="76"/>
      <c r="AF128" s="76"/>
      <c r="AG128" s="76"/>
      <c r="AH128" s="76"/>
      <c r="AI128" s="76"/>
      <c r="AJ128" s="76"/>
      <c r="AK128" s="76"/>
      <c r="AL128" s="76"/>
    </row>
    <row r="129" spans="2:38" s="75" customFormat="1" ht="10.5">
      <c r="B129" s="76"/>
      <c r="C129" s="76"/>
      <c r="D129" s="76"/>
      <c r="E129" s="76"/>
      <c r="F129" s="76"/>
      <c r="G129" s="76"/>
      <c r="H129" s="76"/>
      <c r="I129" s="76"/>
      <c r="J129" s="76"/>
      <c r="K129" s="76"/>
      <c r="L129" s="76"/>
      <c r="M129" s="76"/>
      <c r="N129" s="76"/>
      <c r="O129" s="76"/>
      <c r="P129" s="76"/>
      <c r="Q129" s="76"/>
      <c r="R129" s="76"/>
      <c r="S129" s="76"/>
      <c r="U129" s="76"/>
      <c r="V129" s="76"/>
      <c r="W129" s="76"/>
      <c r="X129" s="76"/>
      <c r="Y129" s="76"/>
      <c r="Z129" s="76"/>
      <c r="AA129" s="76"/>
      <c r="AB129" s="76"/>
      <c r="AC129" s="76"/>
      <c r="AD129" s="76"/>
      <c r="AE129" s="76"/>
      <c r="AF129" s="76"/>
      <c r="AG129" s="76"/>
      <c r="AH129" s="76"/>
      <c r="AI129" s="76"/>
      <c r="AJ129" s="76"/>
      <c r="AK129" s="76"/>
      <c r="AL129" s="76"/>
    </row>
    <row r="130" spans="2:38" s="75" customFormat="1" ht="10.5">
      <c r="B130" s="76"/>
      <c r="C130" s="76"/>
      <c r="D130" s="76"/>
      <c r="E130" s="76"/>
      <c r="F130" s="76"/>
      <c r="G130" s="76"/>
      <c r="H130" s="76"/>
      <c r="I130" s="76"/>
      <c r="J130" s="76"/>
      <c r="K130" s="76"/>
      <c r="L130" s="76"/>
      <c r="M130" s="76"/>
      <c r="N130" s="76"/>
      <c r="O130" s="76"/>
      <c r="P130" s="76"/>
      <c r="Q130" s="76"/>
      <c r="R130" s="76"/>
      <c r="S130" s="76"/>
      <c r="U130" s="76"/>
      <c r="V130" s="76"/>
      <c r="W130" s="76"/>
      <c r="X130" s="76"/>
      <c r="Y130" s="76"/>
      <c r="Z130" s="76"/>
      <c r="AA130" s="76"/>
      <c r="AB130" s="76"/>
      <c r="AC130" s="76"/>
      <c r="AD130" s="76"/>
      <c r="AE130" s="76"/>
      <c r="AF130" s="76"/>
      <c r="AG130" s="76"/>
      <c r="AH130" s="76"/>
      <c r="AI130" s="76"/>
      <c r="AJ130" s="76"/>
      <c r="AK130" s="76"/>
      <c r="AL130" s="76"/>
    </row>
    <row r="131" spans="2:38" s="75" customFormat="1" ht="10.5">
      <c r="B131" s="76"/>
      <c r="C131" s="76"/>
      <c r="D131" s="76"/>
      <c r="E131" s="76"/>
      <c r="F131" s="76"/>
      <c r="G131" s="76"/>
      <c r="H131" s="76"/>
      <c r="I131" s="76"/>
      <c r="J131" s="76"/>
      <c r="K131" s="76"/>
      <c r="L131" s="76"/>
      <c r="M131" s="76"/>
      <c r="N131" s="76"/>
      <c r="O131" s="76"/>
      <c r="P131" s="76"/>
      <c r="Q131" s="76"/>
      <c r="R131" s="76"/>
      <c r="S131" s="76"/>
      <c r="U131" s="76"/>
      <c r="V131" s="76"/>
      <c r="W131" s="76"/>
      <c r="X131" s="76"/>
      <c r="Y131" s="76"/>
      <c r="Z131" s="76"/>
      <c r="AA131" s="76"/>
      <c r="AB131" s="76"/>
      <c r="AC131" s="76"/>
      <c r="AD131" s="76"/>
      <c r="AE131" s="76"/>
      <c r="AF131" s="76"/>
      <c r="AG131" s="76"/>
      <c r="AH131" s="76"/>
      <c r="AI131" s="76"/>
      <c r="AJ131" s="76"/>
      <c r="AK131" s="76"/>
      <c r="AL131" s="76"/>
    </row>
    <row r="132" spans="2:38" s="75" customFormat="1" ht="10.5">
      <c r="B132" s="76"/>
      <c r="C132" s="76"/>
      <c r="D132" s="76"/>
      <c r="E132" s="76"/>
      <c r="F132" s="76"/>
      <c r="G132" s="76"/>
      <c r="H132" s="76"/>
      <c r="I132" s="76"/>
      <c r="J132" s="76"/>
      <c r="K132" s="76"/>
      <c r="L132" s="76"/>
      <c r="M132" s="76"/>
      <c r="N132" s="76"/>
      <c r="O132" s="76"/>
      <c r="P132" s="76"/>
      <c r="Q132" s="76"/>
      <c r="R132" s="76"/>
      <c r="S132" s="76"/>
      <c r="U132" s="76"/>
      <c r="V132" s="76"/>
      <c r="W132" s="76"/>
      <c r="X132" s="76"/>
      <c r="Y132" s="76"/>
      <c r="Z132" s="76"/>
      <c r="AA132" s="76"/>
      <c r="AB132" s="76"/>
      <c r="AC132" s="76"/>
      <c r="AD132" s="76"/>
      <c r="AE132" s="76"/>
      <c r="AF132" s="76"/>
      <c r="AG132" s="76"/>
      <c r="AH132" s="76"/>
      <c r="AI132" s="76"/>
      <c r="AJ132" s="76"/>
      <c r="AK132" s="76"/>
      <c r="AL132" s="76"/>
    </row>
    <row r="133" spans="2:38" s="75" customFormat="1" ht="10.5">
      <c r="B133" s="76"/>
      <c r="C133" s="76"/>
      <c r="D133" s="76"/>
      <c r="E133" s="76"/>
      <c r="F133" s="76"/>
      <c r="G133" s="76"/>
      <c r="H133" s="76"/>
      <c r="I133" s="76"/>
      <c r="J133" s="76"/>
      <c r="K133" s="76"/>
      <c r="L133" s="76"/>
      <c r="M133" s="76"/>
      <c r="N133" s="76"/>
      <c r="O133" s="76"/>
      <c r="P133" s="76"/>
      <c r="Q133" s="76"/>
      <c r="R133" s="76"/>
      <c r="S133" s="76"/>
      <c r="U133" s="76"/>
      <c r="V133" s="76"/>
      <c r="W133" s="76"/>
      <c r="X133" s="76"/>
      <c r="Y133" s="76"/>
      <c r="Z133" s="76"/>
      <c r="AA133" s="76"/>
      <c r="AB133" s="76"/>
      <c r="AC133" s="76"/>
      <c r="AD133" s="76"/>
      <c r="AE133" s="76"/>
      <c r="AF133" s="76"/>
      <c r="AG133" s="76"/>
      <c r="AH133" s="76"/>
      <c r="AI133" s="76"/>
      <c r="AJ133" s="76"/>
      <c r="AK133" s="76"/>
      <c r="AL133" s="76"/>
    </row>
    <row r="134" spans="2:38" s="75" customFormat="1" ht="10.5">
      <c r="B134" s="76"/>
      <c r="C134" s="76"/>
      <c r="D134" s="76"/>
      <c r="E134" s="76"/>
      <c r="F134" s="76"/>
      <c r="G134" s="76"/>
      <c r="H134" s="76"/>
      <c r="I134" s="76"/>
      <c r="J134" s="76"/>
      <c r="K134" s="76"/>
      <c r="L134" s="76"/>
      <c r="M134" s="76"/>
      <c r="N134" s="76"/>
      <c r="O134" s="76"/>
      <c r="P134" s="76"/>
      <c r="Q134" s="76"/>
      <c r="R134" s="76"/>
      <c r="S134" s="76"/>
      <c r="U134" s="76"/>
      <c r="V134" s="76"/>
      <c r="W134" s="76"/>
      <c r="X134" s="76"/>
      <c r="Y134" s="76"/>
      <c r="Z134" s="76"/>
      <c r="AA134" s="76"/>
      <c r="AB134" s="76"/>
      <c r="AC134" s="76"/>
      <c r="AD134" s="76"/>
      <c r="AE134" s="76"/>
      <c r="AF134" s="76"/>
      <c r="AG134" s="76"/>
      <c r="AH134" s="76"/>
      <c r="AI134" s="76"/>
      <c r="AJ134" s="76"/>
      <c r="AK134" s="76"/>
      <c r="AL134" s="76"/>
    </row>
    <row r="135" spans="2:38" s="75" customFormat="1" ht="10.5">
      <c r="B135" s="76"/>
      <c r="C135" s="76"/>
      <c r="D135" s="76"/>
      <c r="E135" s="76"/>
      <c r="F135" s="76"/>
      <c r="G135" s="76"/>
      <c r="H135" s="76"/>
      <c r="I135" s="76"/>
      <c r="J135" s="76"/>
      <c r="K135" s="76"/>
      <c r="L135" s="76"/>
      <c r="M135" s="76"/>
      <c r="N135" s="76"/>
      <c r="O135" s="76"/>
      <c r="P135" s="76"/>
      <c r="Q135" s="76"/>
      <c r="R135" s="76"/>
      <c r="S135" s="76"/>
      <c r="U135" s="76"/>
      <c r="V135" s="76"/>
      <c r="W135" s="76"/>
      <c r="X135" s="76"/>
      <c r="Y135" s="76"/>
      <c r="Z135" s="76"/>
      <c r="AA135" s="76"/>
      <c r="AB135" s="76"/>
      <c r="AC135" s="76"/>
      <c r="AD135" s="76"/>
      <c r="AE135" s="76"/>
      <c r="AF135" s="76"/>
      <c r="AG135" s="76"/>
      <c r="AH135" s="76"/>
      <c r="AI135" s="76"/>
      <c r="AJ135" s="76"/>
      <c r="AK135" s="76"/>
      <c r="AL135" s="76"/>
    </row>
    <row r="136" spans="2:38" s="75" customFormat="1" ht="10.5">
      <c r="B136" s="76"/>
      <c r="C136" s="76"/>
      <c r="D136" s="76"/>
      <c r="E136" s="76"/>
      <c r="F136" s="76"/>
      <c r="G136" s="76"/>
      <c r="H136" s="76"/>
      <c r="I136" s="76"/>
      <c r="J136" s="76"/>
      <c r="K136" s="76"/>
      <c r="L136" s="76"/>
      <c r="M136" s="76"/>
      <c r="N136" s="76"/>
      <c r="O136" s="76"/>
      <c r="P136" s="76"/>
      <c r="Q136" s="76"/>
      <c r="R136" s="76"/>
      <c r="S136" s="76"/>
      <c r="U136" s="76"/>
      <c r="V136" s="76"/>
      <c r="W136" s="76"/>
      <c r="X136" s="76"/>
      <c r="Y136" s="76"/>
      <c r="Z136" s="76"/>
      <c r="AA136" s="76"/>
      <c r="AB136" s="76"/>
      <c r="AC136" s="76"/>
      <c r="AD136" s="76"/>
      <c r="AE136" s="76"/>
      <c r="AF136" s="76"/>
      <c r="AG136" s="76"/>
      <c r="AH136" s="76"/>
      <c r="AI136" s="76"/>
      <c r="AJ136" s="76"/>
      <c r="AK136" s="76"/>
      <c r="AL136" s="76"/>
    </row>
    <row r="137" spans="2:38" s="75" customFormat="1" ht="10.5">
      <c r="B137" s="76"/>
      <c r="C137" s="76"/>
      <c r="D137" s="76"/>
      <c r="E137" s="76"/>
      <c r="F137" s="76"/>
      <c r="G137" s="76"/>
      <c r="H137" s="76"/>
      <c r="I137" s="76"/>
      <c r="J137" s="76"/>
      <c r="K137" s="76"/>
      <c r="L137" s="76"/>
      <c r="M137" s="76"/>
      <c r="N137" s="76"/>
      <c r="O137" s="76"/>
      <c r="P137" s="76"/>
      <c r="Q137" s="76"/>
      <c r="R137" s="76"/>
      <c r="S137" s="76"/>
      <c r="U137" s="76"/>
      <c r="V137" s="76"/>
      <c r="W137" s="76"/>
      <c r="X137" s="76"/>
      <c r="Y137" s="76"/>
      <c r="Z137" s="76"/>
      <c r="AA137" s="76"/>
      <c r="AB137" s="76"/>
      <c r="AC137" s="76"/>
      <c r="AD137" s="76"/>
      <c r="AE137" s="76"/>
      <c r="AF137" s="76"/>
      <c r="AG137" s="76"/>
      <c r="AH137" s="76"/>
      <c r="AI137" s="76"/>
      <c r="AJ137" s="76"/>
      <c r="AK137" s="76"/>
      <c r="AL137" s="76"/>
    </row>
    <row r="138" spans="2:38" s="75" customFormat="1" ht="10.5">
      <c r="B138" s="76"/>
      <c r="C138" s="76"/>
      <c r="D138" s="76"/>
      <c r="E138" s="76"/>
      <c r="F138" s="76"/>
      <c r="G138" s="76"/>
      <c r="H138" s="76"/>
      <c r="I138" s="76"/>
      <c r="J138" s="76"/>
      <c r="K138" s="76"/>
      <c r="L138" s="76"/>
      <c r="M138" s="76"/>
      <c r="N138" s="76"/>
      <c r="O138" s="76"/>
      <c r="P138" s="76"/>
      <c r="Q138" s="76"/>
      <c r="R138" s="76"/>
      <c r="S138" s="76"/>
      <c r="U138" s="76"/>
      <c r="V138" s="76"/>
      <c r="W138" s="76"/>
      <c r="X138" s="76"/>
      <c r="Y138" s="76"/>
      <c r="Z138" s="76"/>
      <c r="AA138" s="76"/>
      <c r="AB138" s="76"/>
      <c r="AC138" s="76"/>
      <c r="AD138" s="76"/>
      <c r="AE138" s="76"/>
      <c r="AF138" s="76"/>
      <c r="AG138" s="76"/>
      <c r="AH138" s="76"/>
      <c r="AI138" s="76"/>
      <c r="AJ138" s="76"/>
      <c r="AK138" s="76"/>
      <c r="AL138" s="76"/>
    </row>
    <row r="139" spans="2:38" s="75" customFormat="1" ht="10.5">
      <c r="B139" s="76"/>
      <c r="C139" s="76"/>
      <c r="D139" s="76"/>
      <c r="E139" s="76"/>
      <c r="F139" s="76"/>
      <c r="G139" s="76"/>
      <c r="H139" s="76"/>
      <c r="I139" s="76"/>
      <c r="J139" s="76"/>
      <c r="K139" s="76"/>
      <c r="L139" s="76"/>
      <c r="M139" s="76"/>
      <c r="N139" s="76"/>
      <c r="O139" s="76"/>
      <c r="P139" s="76"/>
      <c r="Q139" s="76"/>
      <c r="R139" s="76"/>
      <c r="S139" s="76"/>
      <c r="U139" s="76"/>
      <c r="V139" s="76"/>
      <c r="W139" s="76"/>
      <c r="X139" s="76"/>
      <c r="Y139" s="76"/>
      <c r="Z139" s="76"/>
      <c r="AA139" s="76"/>
      <c r="AB139" s="76"/>
      <c r="AC139" s="76"/>
      <c r="AD139" s="76"/>
      <c r="AE139" s="76"/>
      <c r="AF139" s="76"/>
      <c r="AG139" s="76"/>
      <c r="AH139" s="76"/>
      <c r="AI139" s="76"/>
      <c r="AJ139" s="76"/>
      <c r="AK139" s="76"/>
      <c r="AL139" s="76"/>
    </row>
    <row r="140" spans="2:38" s="75" customFormat="1" ht="10.5">
      <c r="B140" s="76"/>
      <c r="C140" s="76"/>
      <c r="D140" s="76"/>
      <c r="E140" s="76"/>
      <c r="F140" s="76"/>
      <c r="G140" s="76"/>
      <c r="H140" s="76"/>
      <c r="I140" s="76"/>
      <c r="J140" s="76"/>
      <c r="K140" s="76"/>
      <c r="L140" s="76"/>
      <c r="M140" s="76"/>
      <c r="N140" s="76"/>
      <c r="O140" s="76"/>
      <c r="P140" s="76"/>
      <c r="Q140" s="76"/>
      <c r="R140" s="76"/>
      <c r="S140" s="76"/>
      <c r="U140" s="76"/>
      <c r="V140" s="76"/>
      <c r="W140" s="76"/>
      <c r="X140" s="76"/>
      <c r="Y140" s="76"/>
      <c r="Z140" s="76"/>
      <c r="AA140" s="76"/>
      <c r="AB140" s="76"/>
      <c r="AC140" s="76"/>
      <c r="AD140" s="76"/>
      <c r="AE140" s="76"/>
      <c r="AF140" s="76"/>
      <c r="AG140" s="76"/>
      <c r="AH140" s="76"/>
      <c r="AI140" s="76"/>
      <c r="AJ140" s="76"/>
      <c r="AK140" s="76"/>
      <c r="AL140" s="76"/>
    </row>
    <row r="141" spans="2:38">
      <c r="B141" s="74"/>
      <c r="C141" s="74"/>
      <c r="D141" s="74"/>
      <c r="E141" s="74"/>
      <c r="F141" s="74"/>
      <c r="G141" s="74"/>
      <c r="H141" s="74"/>
      <c r="I141" s="74"/>
      <c r="J141" s="74"/>
      <c r="K141" s="74"/>
      <c r="L141" s="74"/>
      <c r="M141" s="74"/>
      <c r="N141" s="74"/>
      <c r="O141" s="74"/>
      <c r="P141" s="74"/>
      <c r="Q141" s="74"/>
      <c r="R141" s="74"/>
      <c r="S141" s="74"/>
    </row>
    <row r="142" spans="2:38">
      <c r="B142" s="74"/>
      <c r="C142" s="74"/>
      <c r="D142" s="74"/>
      <c r="E142" s="74"/>
      <c r="F142" s="74"/>
      <c r="G142" s="74"/>
      <c r="H142" s="74"/>
      <c r="I142" s="74"/>
      <c r="J142" s="74"/>
      <c r="K142" s="74"/>
      <c r="L142" s="74"/>
      <c r="M142" s="74"/>
      <c r="N142" s="74"/>
      <c r="O142" s="74"/>
      <c r="P142" s="74"/>
      <c r="Q142" s="74"/>
      <c r="R142" s="74"/>
      <c r="S142" s="74"/>
    </row>
    <row r="143" spans="2:38">
      <c r="B143" s="74"/>
      <c r="C143" s="74"/>
      <c r="D143" s="74"/>
      <c r="E143" s="74"/>
      <c r="F143" s="74"/>
      <c r="G143" s="74"/>
      <c r="H143" s="74"/>
      <c r="I143" s="74"/>
      <c r="J143" s="74"/>
      <c r="K143" s="74"/>
      <c r="L143" s="74"/>
      <c r="M143" s="74"/>
      <c r="N143" s="74"/>
      <c r="O143" s="74"/>
      <c r="P143" s="74"/>
      <c r="Q143" s="74"/>
      <c r="R143" s="74"/>
      <c r="S143" s="74"/>
    </row>
    <row r="144" spans="2:38">
      <c r="B144" s="74"/>
      <c r="C144" s="74"/>
      <c r="D144" s="74"/>
      <c r="E144" s="74"/>
      <c r="F144" s="74"/>
      <c r="G144" s="74"/>
      <c r="H144" s="74"/>
      <c r="I144" s="74"/>
      <c r="J144" s="74"/>
      <c r="K144" s="74"/>
      <c r="L144" s="74"/>
      <c r="M144" s="74"/>
      <c r="N144" s="74"/>
      <c r="O144" s="74"/>
      <c r="P144" s="74"/>
      <c r="Q144" s="74"/>
      <c r="R144" s="74"/>
      <c r="S144" s="74"/>
    </row>
    <row r="145" spans="2:19">
      <c r="B145" s="74"/>
      <c r="C145" s="74"/>
      <c r="D145" s="74"/>
      <c r="E145" s="74"/>
      <c r="F145" s="74"/>
      <c r="G145" s="74"/>
      <c r="H145" s="74"/>
      <c r="I145" s="74"/>
      <c r="J145" s="74"/>
      <c r="K145" s="74"/>
      <c r="L145" s="74"/>
      <c r="M145" s="74"/>
      <c r="N145" s="74"/>
      <c r="O145" s="74"/>
      <c r="P145" s="74"/>
      <c r="Q145" s="74"/>
      <c r="R145" s="74"/>
      <c r="S145" s="74"/>
    </row>
    <row r="146" spans="2:19">
      <c r="B146" s="74"/>
      <c r="C146" s="74"/>
      <c r="D146" s="74"/>
      <c r="E146" s="74"/>
      <c r="F146" s="74"/>
      <c r="G146" s="74"/>
      <c r="H146" s="74"/>
      <c r="I146" s="74"/>
      <c r="J146" s="74"/>
      <c r="K146" s="74"/>
      <c r="L146" s="74"/>
      <c r="M146" s="74"/>
      <c r="N146" s="74"/>
      <c r="O146" s="74"/>
      <c r="P146" s="74"/>
      <c r="Q146" s="74"/>
      <c r="R146" s="74"/>
      <c r="S146" s="74"/>
    </row>
    <row r="147" spans="2:19">
      <c r="B147" s="74"/>
      <c r="C147" s="74"/>
      <c r="D147" s="74"/>
      <c r="E147" s="74"/>
      <c r="F147" s="74"/>
      <c r="G147" s="74"/>
      <c r="H147" s="74"/>
      <c r="I147" s="74"/>
      <c r="J147" s="74"/>
      <c r="K147" s="74"/>
      <c r="L147" s="74"/>
      <c r="M147" s="74"/>
      <c r="N147" s="74"/>
      <c r="O147" s="74"/>
      <c r="P147" s="74"/>
      <c r="Q147" s="74"/>
      <c r="R147" s="74"/>
      <c r="S147" s="74"/>
    </row>
    <row r="148" spans="2:19">
      <c r="B148" s="74"/>
      <c r="C148" s="74"/>
      <c r="D148" s="74"/>
      <c r="E148" s="74"/>
      <c r="F148" s="74"/>
      <c r="G148" s="74"/>
      <c r="H148" s="74"/>
      <c r="I148" s="74"/>
      <c r="J148" s="74"/>
      <c r="K148" s="74"/>
      <c r="L148" s="74"/>
      <c r="M148" s="74"/>
      <c r="N148" s="74"/>
      <c r="O148" s="74"/>
      <c r="P148" s="74"/>
      <c r="Q148" s="74"/>
      <c r="R148" s="74"/>
      <c r="S148" s="74"/>
    </row>
    <row r="149" spans="2:19">
      <c r="B149" s="74"/>
      <c r="C149" s="74"/>
      <c r="D149" s="74"/>
      <c r="E149" s="74"/>
      <c r="F149" s="74"/>
      <c r="G149" s="74"/>
      <c r="H149" s="74"/>
      <c r="I149" s="74"/>
      <c r="J149" s="74"/>
      <c r="K149" s="74"/>
      <c r="L149" s="74"/>
      <c r="M149" s="74"/>
      <c r="N149" s="74"/>
      <c r="O149" s="74"/>
      <c r="P149" s="74"/>
      <c r="Q149" s="74"/>
      <c r="R149" s="74"/>
      <c r="S149" s="74"/>
    </row>
    <row r="150" spans="2:19">
      <c r="B150" s="74"/>
      <c r="C150" s="74"/>
      <c r="D150" s="74"/>
      <c r="E150" s="74"/>
      <c r="F150" s="74"/>
      <c r="G150" s="74"/>
      <c r="H150" s="74"/>
      <c r="I150" s="74"/>
      <c r="J150" s="74"/>
      <c r="K150" s="74"/>
      <c r="L150" s="74"/>
      <c r="M150" s="74"/>
      <c r="N150" s="74"/>
      <c r="O150" s="74"/>
      <c r="P150" s="74"/>
      <c r="Q150" s="74"/>
      <c r="R150" s="74"/>
      <c r="S150" s="74"/>
    </row>
    <row r="151" spans="2:19">
      <c r="B151" s="74"/>
      <c r="C151" s="74"/>
      <c r="D151" s="74"/>
      <c r="E151" s="74"/>
      <c r="F151" s="74"/>
      <c r="G151" s="74"/>
      <c r="H151" s="74"/>
      <c r="I151" s="74"/>
      <c r="J151" s="74"/>
      <c r="K151" s="74"/>
      <c r="L151" s="74"/>
      <c r="M151" s="74"/>
      <c r="N151" s="74"/>
      <c r="O151" s="74"/>
      <c r="P151" s="74"/>
      <c r="Q151" s="74"/>
      <c r="R151" s="74"/>
      <c r="S151" s="74"/>
    </row>
    <row r="152" spans="2:19">
      <c r="B152" s="74"/>
      <c r="C152" s="74"/>
      <c r="D152" s="74"/>
      <c r="E152" s="74"/>
      <c r="F152" s="74"/>
      <c r="G152" s="74"/>
      <c r="H152" s="74"/>
      <c r="I152" s="74"/>
      <c r="J152" s="74"/>
      <c r="K152" s="74"/>
      <c r="L152" s="74"/>
      <c r="M152" s="74"/>
      <c r="N152" s="74"/>
      <c r="O152" s="74"/>
      <c r="P152" s="74"/>
      <c r="Q152" s="74"/>
      <c r="R152" s="74"/>
      <c r="S152" s="74"/>
    </row>
    <row r="153" spans="2:19">
      <c r="B153" s="74"/>
      <c r="C153" s="74"/>
      <c r="D153" s="74"/>
      <c r="E153" s="74"/>
      <c r="F153" s="74"/>
      <c r="G153" s="74"/>
      <c r="H153" s="74"/>
      <c r="I153" s="74"/>
      <c r="J153" s="74"/>
      <c r="K153" s="74"/>
      <c r="L153" s="74"/>
      <c r="M153" s="74"/>
      <c r="N153" s="74"/>
      <c r="O153" s="74"/>
      <c r="P153" s="74"/>
      <c r="Q153" s="74"/>
      <c r="R153" s="74"/>
      <c r="S153" s="74"/>
    </row>
    <row r="154" spans="2:19">
      <c r="B154" s="74"/>
      <c r="C154" s="74"/>
      <c r="D154" s="74"/>
      <c r="E154" s="74"/>
      <c r="F154" s="74"/>
      <c r="G154" s="74"/>
      <c r="H154" s="74"/>
      <c r="I154" s="74"/>
      <c r="J154" s="74"/>
      <c r="K154" s="74"/>
      <c r="L154" s="74"/>
      <c r="M154" s="74"/>
      <c r="N154" s="74"/>
      <c r="O154" s="74"/>
      <c r="P154" s="74"/>
      <c r="Q154" s="74"/>
      <c r="R154" s="74"/>
      <c r="S154" s="74"/>
    </row>
    <row r="155" spans="2:19">
      <c r="B155" s="74"/>
      <c r="C155" s="74"/>
      <c r="D155" s="74"/>
      <c r="E155" s="74"/>
      <c r="F155" s="74"/>
      <c r="G155" s="74"/>
      <c r="H155" s="74"/>
      <c r="I155" s="74"/>
      <c r="J155" s="74"/>
      <c r="K155" s="74"/>
      <c r="L155" s="74"/>
      <c r="M155" s="74"/>
      <c r="N155" s="74"/>
      <c r="O155" s="74"/>
      <c r="P155" s="74"/>
      <c r="Q155" s="74"/>
      <c r="R155" s="74"/>
      <c r="S155" s="74"/>
    </row>
    <row r="156" spans="2:19">
      <c r="B156" s="74"/>
      <c r="C156" s="74"/>
      <c r="D156" s="74"/>
      <c r="E156" s="74"/>
      <c r="F156" s="74"/>
      <c r="G156" s="74"/>
      <c r="H156" s="74"/>
      <c r="I156" s="74"/>
      <c r="J156" s="74"/>
      <c r="K156" s="74"/>
      <c r="L156" s="74"/>
      <c r="M156" s="74"/>
      <c r="N156" s="74"/>
      <c r="O156" s="74"/>
      <c r="P156" s="74"/>
      <c r="Q156" s="74"/>
      <c r="R156" s="74"/>
      <c r="S156" s="74"/>
    </row>
    <row r="157" spans="2:19">
      <c r="B157" s="74"/>
      <c r="C157" s="74"/>
      <c r="D157" s="74"/>
      <c r="E157" s="74"/>
      <c r="F157" s="74"/>
      <c r="G157" s="74"/>
      <c r="H157" s="74"/>
      <c r="I157" s="74"/>
      <c r="J157" s="74"/>
      <c r="K157" s="74"/>
      <c r="L157" s="74"/>
      <c r="M157" s="74"/>
      <c r="N157" s="74"/>
      <c r="O157" s="74"/>
      <c r="P157" s="74"/>
      <c r="Q157" s="74"/>
      <c r="R157" s="74"/>
      <c r="S157" s="74"/>
    </row>
    <row r="158" spans="2:19">
      <c r="B158" s="74"/>
      <c r="C158" s="74"/>
      <c r="D158" s="74"/>
      <c r="E158" s="74"/>
      <c r="F158" s="74"/>
      <c r="G158" s="74"/>
      <c r="H158" s="74"/>
      <c r="I158" s="74"/>
      <c r="J158" s="74"/>
      <c r="K158" s="74"/>
      <c r="L158" s="74"/>
      <c r="M158" s="74"/>
      <c r="N158" s="74"/>
      <c r="O158" s="74"/>
      <c r="P158" s="74"/>
      <c r="Q158" s="74"/>
      <c r="R158" s="74"/>
      <c r="S158" s="74"/>
    </row>
    <row r="159" spans="2:19">
      <c r="B159" s="74"/>
      <c r="C159" s="74"/>
      <c r="D159" s="74"/>
      <c r="E159" s="74"/>
      <c r="F159" s="74"/>
      <c r="G159" s="74"/>
      <c r="H159" s="74"/>
      <c r="I159" s="74"/>
      <c r="J159" s="74"/>
      <c r="K159" s="74"/>
      <c r="L159" s="74"/>
      <c r="M159" s="74"/>
      <c r="N159" s="74"/>
      <c r="O159" s="74"/>
      <c r="P159" s="74"/>
      <c r="Q159" s="74"/>
      <c r="R159" s="74"/>
      <c r="S159" s="74"/>
    </row>
    <row r="160" spans="2:19">
      <c r="B160" s="74"/>
      <c r="C160" s="74"/>
      <c r="D160" s="74"/>
      <c r="E160" s="74"/>
      <c r="F160" s="74"/>
      <c r="G160" s="74"/>
      <c r="H160" s="74"/>
      <c r="I160" s="74"/>
      <c r="J160" s="74"/>
      <c r="K160" s="74"/>
      <c r="L160" s="74"/>
      <c r="M160" s="74"/>
      <c r="N160" s="74"/>
      <c r="O160" s="74"/>
      <c r="P160" s="74"/>
      <c r="Q160" s="74"/>
      <c r="R160" s="74"/>
      <c r="S160" s="74"/>
    </row>
    <row r="161" spans="2:19">
      <c r="B161" s="74"/>
      <c r="C161" s="74"/>
      <c r="D161" s="74"/>
      <c r="E161" s="74"/>
      <c r="F161" s="74"/>
      <c r="G161" s="74"/>
      <c r="H161" s="74"/>
      <c r="I161" s="74"/>
      <c r="J161" s="74"/>
      <c r="K161" s="74"/>
      <c r="L161" s="74"/>
      <c r="M161" s="74"/>
      <c r="N161" s="74"/>
      <c r="O161" s="74"/>
      <c r="P161" s="74"/>
      <c r="Q161" s="74"/>
      <c r="R161" s="74"/>
      <c r="S161" s="74"/>
    </row>
    <row r="162" spans="2:19">
      <c r="B162" s="74"/>
      <c r="C162" s="74"/>
      <c r="D162" s="74"/>
      <c r="E162" s="74"/>
      <c r="F162" s="74"/>
      <c r="G162" s="74"/>
      <c r="H162" s="74"/>
      <c r="I162" s="74"/>
      <c r="J162" s="74"/>
      <c r="K162" s="74"/>
      <c r="L162" s="74"/>
      <c r="M162" s="74"/>
      <c r="N162" s="74"/>
      <c r="O162" s="74"/>
      <c r="P162" s="74"/>
      <c r="Q162" s="74"/>
      <c r="R162" s="74"/>
      <c r="S162" s="74"/>
    </row>
    <row r="163" spans="2:19">
      <c r="B163" s="74"/>
      <c r="C163" s="74"/>
      <c r="D163" s="74"/>
      <c r="E163" s="74"/>
      <c r="F163" s="74"/>
      <c r="G163" s="74"/>
      <c r="H163" s="74"/>
      <c r="I163" s="74"/>
      <c r="J163" s="74"/>
      <c r="K163" s="74"/>
      <c r="L163" s="74"/>
      <c r="M163" s="74"/>
      <c r="N163" s="74"/>
      <c r="O163" s="74"/>
      <c r="P163" s="74"/>
      <c r="Q163" s="74"/>
      <c r="R163" s="74"/>
      <c r="S163" s="74"/>
    </row>
    <row r="164" spans="2:19">
      <c r="B164" s="74"/>
      <c r="C164" s="74"/>
      <c r="D164" s="74"/>
      <c r="E164" s="74"/>
      <c r="F164" s="74"/>
      <c r="G164" s="74"/>
      <c r="H164" s="74"/>
      <c r="I164" s="74"/>
      <c r="J164" s="74"/>
      <c r="K164" s="74"/>
      <c r="L164" s="74"/>
      <c r="M164" s="74"/>
      <c r="N164" s="74"/>
      <c r="O164" s="74"/>
      <c r="P164" s="74"/>
      <c r="Q164" s="74"/>
      <c r="R164" s="74"/>
      <c r="S164" s="74"/>
    </row>
    <row r="165" spans="2:19">
      <c r="B165" s="74"/>
      <c r="C165" s="74"/>
      <c r="D165" s="74"/>
      <c r="E165" s="74"/>
      <c r="F165" s="74"/>
      <c r="G165" s="74"/>
      <c r="H165" s="74"/>
      <c r="I165" s="74"/>
      <c r="J165" s="74"/>
      <c r="K165" s="74"/>
      <c r="L165" s="74"/>
      <c r="M165" s="74"/>
      <c r="N165" s="74"/>
      <c r="O165" s="74"/>
      <c r="P165" s="74"/>
      <c r="Q165" s="74"/>
      <c r="R165" s="74"/>
      <c r="S165" s="74"/>
    </row>
    <row r="166" spans="2:19">
      <c r="B166" s="74"/>
      <c r="C166" s="74"/>
      <c r="D166" s="74"/>
      <c r="E166" s="74"/>
      <c r="F166" s="74"/>
      <c r="G166" s="74"/>
      <c r="H166" s="74"/>
      <c r="I166" s="74"/>
      <c r="J166" s="74"/>
      <c r="K166" s="74"/>
      <c r="L166" s="74"/>
      <c r="M166" s="74"/>
      <c r="N166" s="74"/>
      <c r="O166" s="74"/>
      <c r="P166" s="74"/>
      <c r="Q166" s="74"/>
      <c r="R166" s="74"/>
      <c r="S166" s="74"/>
    </row>
    <row r="167" spans="2:19">
      <c r="B167" s="74"/>
      <c r="C167" s="74"/>
      <c r="D167" s="74"/>
      <c r="E167" s="74"/>
      <c r="F167" s="74"/>
      <c r="G167" s="74"/>
      <c r="H167" s="74"/>
      <c r="I167" s="74"/>
      <c r="J167" s="74"/>
      <c r="K167" s="74"/>
      <c r="L167" s="74"/>
      <c r="M167" s="74"/>
      <c r="N167" s="74"/>
      <c r="O167" s="74"/>
      <c r="P167" s="74"/>
      <c r="Q167" s="74"/>
      <c r="R167" s="74"/>
      <c r="S167" s="74"/>
    </row>
    <row r="168" spans="2:19">
      <c r="B168" s="74"/>
      <c r="C168" s="74"/>
      <c r="D168" s="74"/>
      <c r="E168" s="74"/>
      <c r="F168" s="74"/>
      <c r="G168" s="74"/>
      <c r="H168" s="74"/>
      <c r="I168" s="74"/>
      <c r="J168" s="74"/>
      <c r="K168" s="74"/>
      <c r="L168" s="74"/>
      <c r="M168" s="74"/>
      <c r="N168" s="74"/>
      <c r="O168" s="74"/>
      <c r="P168" s="74"/>
      <c r="Q168" s="74"/>
      <c r="R168" s="74"/>
      <c r="S168" s="74"/>
    </row>
    <row r="169" spans="2:19">
      <c r="B169" s="74"/>
      <c r="C169" s="74"/>
      <c r="D169" s="74"/>
      <c r="E169" s="74"/>
      <c r="F169" s="74"/>
      <c r="G169" s="74"/>
      <c r="H169" s="74"/>
      <c r="I169" s="74"/>
      <c r="J169" s="74"/>
      <c r="K169" s="74"/>
      <c r="L169" s="74"/>
      <c r="M169" s="74"/>
      <c r="N169" s="74"/>
      <c r="O169" s="74"/>
      <c r="P169" s="74"/>
      <c r="Q169" s="74"/>
      <c r="R169" s="74"/>
      <c r="S169" s="74"/>
    </row>
    <row r="170" spans="2:19">
      <c r="B170" s="74"/>
      <c r="C170" s="74"/>
      <c r="D170" s="74"/>
      <c r="E170" s="74"/>
      <c r="F170" s="74"/>
      <c r="G170" s="74"/>
      <c r="H170" s="74"/>
      <c r="I170" s="74"/>
      <c r="J170" s="74"/>
      <c r="K170" s="74"/>
      <c r="L170" s="74"/>
      <c r="M170" s="74"/>
      <c r="N170" s="74"/>
      <c r="O170" s="74"/>
      <c r="P170" s="74"/>
      <c r="Q170" s="74"/>
      <c r="R170" s="74"/>
      <c r="S170" s="74"/>
    </row>
    <row r="171" spans="2:19">
      <c r="B171" s="74"/>
      <c r="C171" s="74"/>
      <c r="D171" s="74"/>
      <c r="E171" s="74"/>
      <c r="F171" s="74"/>
      <c r="G171" s="74"/>
      <c r="H171" s="74"/>
      <c r="I171" s="74"/>
      <c r="J171" s="74"/>
      <c r="K171" s="74"/>
      <c r="L171" s="74"/>
      <c r="M171" s="74"/>
      <c r="N171" s="74"/>
      <c r="O171" s="74"/>
      <c r="P171" s="74"/>
      <c r="Q171" s="74"/>
      <c r="R171" s="74"/>
      <c r="S171" s="74"/>
    </row>
    <row r="172" spans="2:19">
      <c r="B172" s="74"/>
      <c r="C172" s="74"/>
      <c r="D172" s="74"/>
      <c r="E172" s="74"/>
      <c r="F172" s="74"/>
      <c r="G172" s="74"/>
      <c r="H172" s="74"/>
      <c r="I172" s="74"/>
      <c r="J172" s="74"/>
      <c r="K172" s="74"/>
      <c r="L172" s="74"/>
      <c r="M172" s="74"/>
      <c r="N172" s="74"/>
      <c r="O172" s="74"/>
      <c r="P172" s="74"/>
      <c r="Q172" s="74"/>
      <c r="R172" s="74"/>
      <c r="S172" s="74"/>
    </row>
    <row r="173" spans="2:19">
      <c r="B173" s="74"/>
      <c r="C173" s="74"/>
      <c r="D173" s="74"/>
      <c r="E173" s="74"/>
      <c r="F173" s="74"/>
      <c r="G173" s="74"/>
      <c r="H173" s="74"/>
      <c r="I173" s="74"/>
      <c r="J173" s="74"/>
      <c r="K173" s="74"/>
      <c r="L173" s="74"/>
      <c r="M173" s="74"/>
      <c r="N173" s="74"/>
      <c r="O173" s="74"/>
      <c r="P173" s="74"/>
      <c r="Q173" s="74"/>
      <c r="R173" s="74"/>
      <c r="S173" s="74"/>
    </row>
    <row r="174" spans="2:19">
      <c r="B174" s="74"/>
      <c r="C174" s="74"/>
      <c r="D174" s="74"/>
      <c r="E174" s="74"/>
      <c r="F174" s="74"/>
      <c r="G174" s="74"/>
      <c r="H174" s="74"/>
      <c r="I174" s="74"/>
      <c r="J174" s="74"/>
      <c r="K174" s="74"/>
      <c r="L174" s="74"/>
      <c r="M174" s="74"/>
      <c r="N174" s="74"/>
      <c r="O174" s="74"/>
      <c r="P174" s="74"/>
      <c r="Q174" s="74"/>
      <c r="R174" s="74"/>
      <c r="S174" s="74"/>
    </row>
    <row r="175" spans="2:19">
      <c r="B175" s="74"/>
      <c r="C175" s="74"/>
      <c r="D175" s="74"/>
      <c r="E175" s="74"/>
      <c r="F175" s="74"/>
      <c r="G175" s="74"/>
      <c r="H175" s="74"/>
      <c r="I175" s="74"/>
      <c r="J175" s="74"/>
      <c r="K175" s="74"/>
      <c r="L175" s="74"/>
      <c r="M175" s="74"/>
      <c r="N175" s="74"/>
      <c r="O175" s="74"/>
      <c r="P175" s="74"/>
      <c r="Q175" s="74"/>
      <c r="R175" s="74"/>
      <c r="S175" s="74"/>
    </row>
    <row r="176" spans="2:19">
      <c r="B176" s="74"/>
      <c r="C176" s="74"/>
      <c r="D176" s="74"/>
      <c r="E176" s="74"/>
      <c r="F176" s="74"/>
      <c r="G176" s="74"/>
      <c r="H176" s="74"/>
      <c r="I176" s="74"/>
      <c r="J176" s="74"/>
      <c r="K176" s="74"/>
      <c r="L176" s="74"/>
      <c r="M176" s="74"/>
      <c r="N176" s="74"/>
      <c r="O176" s="74"/>
      <c r="P176" s="74"/>
      <c r="Q176" s="74"/>
      <c r="R176" s="74"/>
      <c r="S176" s="74"/>
    </row>
    <row r="177" spans="2:19">
      <c r="B177" s="74"/>
      <c r="C177" s="74"/>
      <c r="D177" s="74"/>
      <c r="E177" s="74"/>
      <c r="F177" s="74"/>
      <c r="G177" s="74"/>
      <c r="H177" s="74"/>
      <c r="I177" s="74"/>
      <c r="J177" s="74"/>
      <c r="K177" s="74"/>
      <c r="L177" s="74"/>
      <c r="M177" s="74"/>
      <c r="N177" s="74"/>
      <c r="O177" s="74"/>
      <c r="P177" s="74"/>
      <c r="Q177" s="74"/>
      <c r="R177" s="74"/>
      <c r="S177" s="74"/>
    </row>
    <row r="178" spans="2:19">
      <c r="B178" s="74"/>
      <c r="C178" s="74"/>
      <c r="D178" s="74"/>
      <c r="E178" s="74"/>
      <c r="F178" s="74"/>
      <c r="G178" s="74"/>
      <c r="H178" s="74"/>
      <c r="I178" s="74"/>
      <c r="J178" s="74"/>
      <c r="K178" s="74"/>
      <c r="L178" s="74"/>
      <c r="M178" s="74"/>
      <c r="N178" s="74"/>
      <c r="O178" s="74"/>
      <c r="P178" s="74"/>
      <c r="Q178" s="74"/>
      <c r="R178" s="74"/>
      <c r="S178" s="74"/>
    </row>
    <row r="179" spans="2:19">
      <c r="B179" s="74"/>
      <c r="C179" s="74"/>
      <c r="D179" s="74"/>
      <c r="E179" s="74"/>
      <c r="F179" s="74"/>
      <c r="G179" s="74"/>
      <c r="H179" s="74"/>
      <c r="I179" s="74"/>
      <c r="J179" s="74"/>
      <c r="K179" s="74"/>
      <c r="L179" s="74"/>
      <c r="M179" s="74"/>
      <c r="N179" s="74"/>
      <c r="O179" s="74"/>
      <c r="P179" s="74"/>
      <c r="Q179" s="74"/>
      <c r="R179" s="74"/>
      <c r="S179" s="74"/>
    </row>
    <row r="180" spans="2:19">
      <c r="B180" s="74"/>
      <c r="C180" s="74"/>
      <c r="D180" s="74"/>
      <c r="E180" s="74"/>
      <c r="F180" s="74"/>
      <c r="G180" s="74"/>
      <c r="H180" s="74"/>
      <c r="I180" s="74"/>
      <c r="J180" s="74"/>
      <c r="K180" s="74"/>
      <c r="L180" s="74"/>
      <c r="M180" s="74"/>
      <c r="N180" s="74"/>
      <c r="O180" s="74"/>
      <c r="P180" s="74"/>
      <c r="Q180" s="74"/>
      <c r="R180" s="74"/>
      <c r="S180" s="74"/>
    </row>
    <row r="181" spans="2:19">
      <c r="B181" s="74"/>
      <c r="C181" s="74"/>
      <c r="D181" s="74"/>
      <c r="E181" s="74"/>
      <c r="F181" s="74"/>
      <c r="G181" s="74"/>
      <c r="H181" s="74"/>
      <c r="I181" s="74"/>
      <c r="J181" s="74"/>
      <c r="K181" s="74"/>
      <c r="L181" s="74"/>
      <c r="M181" s="74"/>
      <c r="N181" s="74"/>
      <c r="O181" s="74"/>
      <c r="P181" s="74"/>
      <c r="Q181" s="74"/>
      <c r="R181" s="74"/>
      <c r="S181" s="74"/>
    </row>
    <row r="182" spans="2:19">
      <c r="B182" s="74"/>
      <c r="C182" s="74"/>
      <c r="D182" s="74"/>
      <c r="E182" s="74"/>
      <c r="F182" s="74"/>
      <c r="G182" s="74"/>
      <c r="H182" s="74"/>
      <c r="I182" s="74"/>
      <c r="J182" s="74"/>
      <c r="K182" s="74"/>
      <c r="L182" s="74"/>
      <c r="M182" s="74"/>
      <c r="N182" s="74"/>
      <c r="O182" s="74"/>
      <c r="P182" s="74"/>
      <c r="Q182" s="74"/>
      <c r="R182" s="74"/>
      <c r="S182" s="74"/>
    </row>
    <row r="183" spans="2:19">
      <c r="B183" s="74"/>
      <c r="C183" s="74"/>
      <c r="D183" s="74"/>
      <c r="E183" s="74"/>
      <c r="F183" s="74"/>
      <c r="G183" s="74"/>
      <c r="H183" s="74"/>
      <c r="I183" s="74"/>
      <c r="J183" s="74"/>
      <c r="K183" s="74"/>
      <c r="L183" s="74"/>
      <c r="M183" s="74"/>
      <c r="N183" s="74"/>
      <c r="O183" s="74"/>
      <c r="P183" s="74"/>
      <c r="Q183" s="74"/>
      <c r="R183" s="74"/>
      <c r="S183" s="74"/>
    </row>
    <row r="184" spans="2:19">
      <c r="B184" s="74"/>
      <c r="C184" s="74"/>
      <c r="D184" s="74"/>
      <c r="E184" s="74"/>
      <c r="F184" s="74"/>
      <c r="G184" s="74"/>
      <c r="H184" s="74"/>
      <c r="I184" s="74"/>
      <c r="J184" s="74"/>
      <c r="K184" s="74"/>
      <c r="L184" s="74"/>
      <c r="M184" s="74"/>
      <c r="N184" s="74"/>
      <c r="O184" s="74"/>
      <c r="P184" s="74"/>
      <c r="Q184" s="74"/>
      <c r="R184" s="74"/>
      <c r="S184" s="74"/>
    </row>
    <row r="185" spans="2:19">
      <c r="B185" s="74"/>
      <c r="C185" s="74"/>
      <c r="D185" s="74"/>
      <c r="E185" s="74"/>
      <c r="F185" s="74"/>
      <c r="G185" s="74"/>
      <c r="H185" s="74"/>
      <c r="I185" s="74"/>
      <c r="J185" s="74"/>
      <c r="K185" s="74"/>
      <c r="L185" s="74"/>
      <c r="M185" s="74"/>
      <c r="N185" s="74"/>
      <c r="O185" s="74"/>
      <c r="P185" s="74"/>
      <c r="Q185" s="74"/>
      <c r="R185" s="74"/>
      <c r="S185" s="74"/>
    </row>
    <row r="186" spans="2:19">
      <c r="B186" s="74"/>
      <c r="C186" s="74"/>
      <c r="D186" s="74"/>
      <c r="E186" s="74"/>
      <c r="F186" s="74"/>
      <c r="G186" s="74"/>
      <c r="H186" s="74"/>
      <c r="I186" s="74"/>
      <c r="J186" s="74"/>
      <c r="K186" s="74"/>
      <c r="L186" s="74"/>
      <c r="M186" s="74"/>
      <c r="N186" s="74"/>
      <c r="O186" s="74"/>
      <c r="P186" s="74"/>
      <c r="Q186" s="74"/>
      <c r="R186" s="74"/>
      <c r="S186" s="74"/>
    </row>
    <row r="187" spans="2:19">
      <c r="B187" s="74"/>
      <c r="C187" s="74"/>
      <c r="D187" s="74"/>
      <c r="E187" s="74"/>
      <c r="F187" s="74"/>
      <c r="G187" s="74"/>
      <c r="H187" s="74"/>
      <c r="I187" s="74"/>
      <c r="J187" s="74"/>
      <c r="K187" s="74"/>
      <c r="L187" s="74"/>
      <c r="M187" s="74"/>
      <c r="N187" s="74"/>
      <c r="O187" s="74"/>
      <c r="P187" s="74"/>
      <c r="Q187" s="74"/>
      <c r="R187" s="74"/>
      <c r="S187" s="74"/>
    </row>
    <row r="188" spans="2:19">
      <c r="B188" s="74"/>
      <c r="C188" s="74"/>
      <c r="D188" s="74"/>
      <c r="E188" s="74"/>
      <c r="F188" s="74"/>
      <c r="G188" s="74"/>
      <c r="H188" s="74"/>
      <c r="I188" s="74"/>
      <c r="J188" s="74"/>
      <c r="K188" s="74"/>
      <c r="L188" s="74"/>
      <c r="M188" s="74"/>
      <c r="N188" s="74"/>
      <c r="O188" s="74"/>
      <c r="P188" s="74"/>
      <c r="Q188" s="74"/>
      <c r="R188" s="74"/>
      <c r="S188" s="74"/>
    </row>
    <row r="189" spans="2:19">
      <c r="B189" s="74"/>
      <c r="C189" s="74"/>
      <c r="D189" s="74"/>
      <c r="E189" s="74"/>
      <c r="F189" s="74"/>
      <c r="G189" s="74"/>
      <c r="H189" s="74"/>
      <c r="I189" s="74"/>
      <c r="J189" s="74"/>
      <c r="K189" s="74"/>
      <c r="L189" s="74"/>
      <c r="M189" s="74"/>
      <c r="N189" s="74"/>
      <c r="O189" s="74"/>
      <c r="P189" s="74"/>
      <c r="Q189" s="74"/>
      <c r="R189" s="74"/>
      <c r="S189" s="74"/>
    </row>
    <row r="190" spans="2:19">
      <c r="B190" s="74"/>
      <c r="C190" s="74"/>
      <c r="D190" s="74"/>
      <c r="E190" s="74"/>
      <c r="F190" s="74"/>
      <c r="G190" s="74"/>
      <c r="H190" s="74"/>
      <c r="I190" s="74"/>
      <c r="J190" s="74"/>
      <c r="K190" s="74"/>
      <c r="L190" s="74"/>
      <c r="M190" s="74"/>
      <c r="N190" s="74"/>
      <c r="O190" s="74"/>
      <c r="P190" s="74"/>
      <c r="Q190" s="74"/>
      <c r="R190" s="74"/>
      <c r="S190" s="74"/>
    </row>
    <row r="191" spans="2:19">
      <c r="B191" s="74"/>
      <c r="C191" s="74"/>
      <c r="D191" s="74"/>
      <c r="E191" s="74"/>
      <c r="F191" s="74"/>
      <c r="G191" s="74"/>
      <c r="H191" s="74"/>
      <c r="I191" s="74"/>
      <c r="J191" s="74"/>
      <c r="K191" s="74"/>
      <c r="L191" s="74"/>
      <c r="M191" s="74"/>
      <c r="N191" s="74"/>
      <c r="O191" s="74"/>
      <c r="P191" s="74"/>
      <c r="Q191" s="74"/>
      <c r="R191" s="74"/>
      <c r="S191" s="74"/>
    </row>
    <row r="192" spans="2:19">
      <c r="B192" s="74"/>
      <c r="C192" s="74"/>
      <c r="D192" s="74"/>
      <c r="E192" s="74"/>
      <c r="F192" s="74"/>
      <c r="G192" s="74"/>
      <c r="H192" s="74"/>
      <c r="I192" s="74"/>
      <c r="J192" s="74"/>
      <c r="K192" s="74"/>
      <c r="L192" s="74"/>
      <c r="M192" s="74"/>
      <c r="N192" s="74"/>
      <c r="O192" s="74"/>
      <c r="P192" s="74"/>
      <c r="Q192" s="74"/>
      <c r="R192" s="74"/>
      <c r="S192" s="74"/>
    </row>
    <row r="193" spans="2:19">
      <c r="B193" s="74"/>
      <c r="C193" s="74"/>
      <c r="D193" s="74"/>
      <c r="E193" s="74"/>
      <c r="F193" s="74"/>
      <c r="G193" s="74"/>
      <c r="H193" s="74"/>
      <c r="I193" s="74"/>
      <c r="J193" s="74"/>
      <c r="K193" s="74"/>
      <c r="L193" s="74"/>
      <c r="M193" s="74"/>
      <c r="N193" s="74"/>
      <c r="O193" s="74"/>
      <c r="P193" s="74"/>
      <c r="Q193" s="74"/>
      <c r="R193" s="74"/>
      <c r="S193" s="74"/>
    </row>
    <row r="194" spans="2:19">
      <c r="B194" s="74"/>
      <c r="C194" s="74"/>
      <c r="D194" s="74"/>
      <c r="E194" s="74"/>
      <c r="F194" s="74"/>
      <c r="G194" s="74"/>
      <c r="H194" s="74"/>
      <c r="I194" s="74"/>
      <c r="J194" s="74"/>
      <c r="K194" s="74"/>
      <c r="L194" s="74"/>
      <c r="M194" s="74"/>
      <c r="N194" s="74"/>
      <c r="O194" s="74"/>
      <c r="P194" s="74"/>
      <c r="Q194" s="74"/>
      <c r="R194" s="74"/>
      <c r="S194" s="74"/>
    </row>
    <row r="195" spans="2:19">
      <c r="B195" s="74"/>
      <c r="C195" s="74"/>
      <c r="D195" s="74"/>
      <c r="E195" s="74"/>
      <c r="F195" s="74"/>
      <c r="G195" s="74"/>
      <c r="H195" s="74"/>
      <c r="I195" s="74"/>
      <c r="J195" s="74"/>
      <c r="K195" s="74"/>
      <c r="L195" s="74"/>
      <c r="M195" s="74"/>
      <c r="N195" s="74"/>
      <c r="O195" s="74"/>
      <c r="P195" s="74"/>
      <c r="Q195" s="74"/>
      <c r="R195" s="74"/>
      <c r="S195" s="74"/>
    </row>
    <row r="196" spans="2:19">
      <c r="B196" s="74"/>
      <c r="C196" s="74"/>
      <c r="D196" s="74"/>
      <c r="E196" s="74"/>
      <c r="F196" s="74"/>
      <c r="G196" s="74"/>
      <c r="H196" s="74"/>
      <c r="I196" s="74"/>
      <c r="J196" s="74"/>
      <c r="K196" s="74"/>
      <c r="L196" s="74"/>
      <c r="M196" s="74"/>
      <c r="N196" s="74"/>
      <c r="O196" s="74"/>
      <c r="P196" s="74"/>
      <c r="Q196" s="74"/>
      <c r="R196" s="74"/>
      <c r="S196" s="74"/>
    </row>
    <row r="197" spans="2:19">
      <c r="B197" s="74"/>
      <c r="C197" s="74"/>
      <c r="D197" s="74"/>
      <c r="E197" s="74"/>
      <c r="F197" s="74"/>
      <c r="G197" s="74"/>
      <c r="H197" s="74"/>
      <c r="I197" s="74"/>
      <c r="J197" s="74"/>
      <c r="K197" s="74"/>
      <c r="L197" s="74"/>
      <c r="M197" s="74"/>
      <c r="N197" s="74"/>
      <c r="O197" s="74"/>
      <c r="P197" s="74"/>
      <c r="Q197" s="74"/>
      <c r="R197" s="74"/>
      <c r="S197" s="74"/>
    </row>
    <row r="198" spans="2:19">
      <c r="B198" s="74"/>
      <c r="C198" s="74"/>
      <c r="D198" s="74"/>
      <c r="E198" s="74"/>
      <c r="F198" s="74"/>
      <c r="G198" s="74"/>
      <c r="H198" s="74"/>
      <c r="I198" s="74"/>
      <c r="J198" s="74"/>
      <c r="K198" s="74"/>
      <c r="L198" s="74"/>
      <c r="M198" s="74"/>
      <c r="N198" s="74"/>
      <c r="O198" s="74"/>
      <c r="P198" s="74"/>
      <c r="Q198" s="74"/>
      <c r="R198" s="74"/>
      <c r="S198" s="74"/>
    </row>
    <row r="199" spans="2:19">
      <c r="B199" s="74"/>
      <c r="C199" s="74"/>
      <c r="D199" s="74"/>
      <c r="E199" s="74"/>
      <c r="F199" s="74"/>
      <c r="G199" s="74"/>
      <c r="H199" s="74"/>
      <c r="I199" s="74"/>
      <c r="J199" s="74"/>
      <c r="K199" s="74"/>
      <c r="L199" s="74"/>
      <c r="M199" s="74"/>
      <c r="N199" s="74"/>
      <c r="O199" s="74"/>
      <c r="P199" s="74"/>
      <c r="Q199" s="74"/>
      <c r="R199" s="74"/>
      <c r="S199" s="74"/>
    </row>
    <row r="200" spans="2:19">
      <c r="B200" s="74"/>
      <c r="C200" s="74"/>
      <c r="D200" s="74"/>
      <c r="E200" s="74"/>
      <c r="F200" s="74"/>
      <c r="G200" s="74"/>
      <c r="H200" s="74"/>
      <c r="I200" s="74"/>
      <c r="J200" s="74"/>
      <c r="K200" s="74"/>
      <c r="L200" s="74"/>
      <c r="M200" s="74"/>
      <c r="N200" s="74"/>
      <c r="O200" s="74"/>
      <c r="P200" s="74"/>
      <c r="Q200" s="74"/>
      <c r="R200" s="74"/>
      <c r="S200" s="74"/>
    </row>
    <row r="201" spans="2:19">
      <c r="B201" s="74"/>
      <c r="C201" s="74"/>
      <c r="D201" s="74"/>
      <c r="E201" s="74"/>
      <c r="F201" s="74"/>
      <c r="G201" s="74"/>
      <c r="H201" s="74"/>
      <c r="I201" s="74"/>
      <c r="J201" s="74"/>
      <c r="K201" s="74"/>
      <c r="L201" s="74"/>
      <c r="M201" s="74"/>
      <c r="N201" s="74"/>
      <c r="O201" s="74"/>
      <c r="P201" s="74"/>
      <c r="Q201" s="74"/>
      <c r="R201" s="74"/>
      <c r="S201" s="74"/>
    </row>
    <row r="202" spans="2:19">
      <c r="B202" s="74"/>
      <c r="C202" s="74"/>
      <c r="D202" s="74"/>
      <c r="E202" s="74"/>
      <c r="F202" s="74"/>
      <c r="G202" s="74"/>
      <c r="H202" s="74"/>
      <c r="I202" s="74"/>
      <c r="J202" s="74"/>
      <c r="K202" s="74"/>
      <c r="L202" s="74"/>
      <c r="M202" s="74"/>
      <c r="N202" s="74"/>
      <c r="O202" s="74"/>
      <c r="P202" s="74"/>
      <c r="Q202" s="74"/>
      <c r="R202" s="74"/>
      <c r="S202" s="74"/>
    </row>
    <row r="203" spans="2:19">
      <c r="B203" s="74"/>
      <c r="C203" s="74"/>
      <c r="D203" s="74"/>
      <c r="E203" s="74"/>
      <c r="F203" s="74"/>
      <c r="G203" s="74"/>
      <c r="H203" s="74"/>
      <c r="I203" s="74"/>
      <c r="J203" s="74"/>
      <c r="K203" s="74"/>
      <c r="L203" s="74"/>
      <c r="M203" s="74"/>
      <c r="N203" s="74"/>
      <c r="O203" s="74"/>
      <c r="P203" s="74"/>
      <c r="Q203" s="74"/>
      <c r="R203" s="74"/>
      <c r="S203" s="74"/>
    </row>
    <row r="204" spans="2:19">
      <c r="B204" s="74"/>
      <c r="C204" s="74"/>
      <c r="D204" s="74"/>
      <c r="E204" s="74"/>
      <c r="F204" s="74"/>
      <c r="G204" s="74"/>
      <c r="H204" s="74"/>
      <c r="I204" s="74"/>
      <c r="J204" s="74"/>
      <c r="K204" s="74"/>
      <c r="L204" s="74"/>
      <c r="M204" s="74"/>
      <c r="N204" s="74"/>
      <c r="O204" s="74"/>
      <c r="P204" s="74"/>
      <c r="Q204" s="74"/>
      <c r="R204" s="74"/>
      <c r="S204" s="74"/>
    </row>
    <row r="205" spans="2:19">
      <c r="B205" s="74"/>
      <c r="C205" s="74"/>
      <c r="D205" s="74"/>
      <c r="E205" s="74"/>
      <c r="F205" s="74"/>
      <c r="G205" s="74"/>
      <c r="H205" s="74"/>
      <c r="I205" s="74"/>
      <c r="J205" s="74"/>
      <c r="K205" s="74"/>
      <c r="L205" s="74"/>
      <c r="M205" s="74"/>
      <c r="N205" s="74"/>
      <c r="O205" s="74"/>
      <c r="P205" s="74"/>
      <c r="Q205" s="74"/>
      <c r="R205" s="74"/>
      <c r="S205" s="74"/>
    </row>
    <row r="206" spans="2:19">
      <c r="B206" s="74"/>
      <c r="C206" s="74"/>
      <c r="D206" s="74"/>
      <c r="E206" s="74"/>
      <c r="F206" s="74"/>
      <c r="G206" s="74"/>
      <c r="H206" s="74"/>
      <c r="I206" s="74"/>
      <c r="J206" s="74"/>
      <c r="K206" s="74"/>
      <c r="L206" s="74"/>
      <c r="M206" s="74"/>
      <c r="N206" s="74"/>
      <c r="O206" s="74"/>
      <c r="P206" s="74"/>
      <c r="Q206" s="74"/>
      <c r="R206" s="74"/>
      <c r="S206" s="74"/>
    </row>
    <row r="207" spans="2:19">
      <c r="B207" s="74"/>
      <c r="C207" s="74"/>
      <c r="D207" s="74"/>
      <c r="E207" s="74"/>
      <c r="F207" s="74"/>
      <c r="G207" s="74"/>
      <c r="H207" s="74"/>
      <c r="I207" s="74"/>
      <c r="J207" s="74"/>
      <c r="K207" s="74"/>
      <c r="L207" s="74"/>
      <c r="M207" s="74"/>
      <c r="N207" s="74"/>
      <c r="O207" s="74"/>
      <c r="P207" s="74"/>
      <c r="Q207" s="74"/>
      <c r="R207" s="74"/>
      <c r="S207" s="74"/>
    </row>
    <row r="208" spans="2:19">
      <c r="B208" s="74"/>
      <c r="C208" s="74"/>
      <c r="D208" s="74"/>
      <c r="E208" s="74"/>
      <c r="F208" s="74"/>
      <c r="G208" s="74"/>
      <c r="H208" s="74"/>
      <c r="I208" s="74"/>
      <c r="J208" s="74"/>
      <c r="K208" s="74"/>
      <c r="L208" s="74"/>
      <c r="M208" s="74"/>
      <c r="N208" s="74"/>
      <c r="O208" s="74"/>
      <c r="P208" s="74"/>
      <c r="Q208" s="74"/>
      <c r="R208" s="74"/>
      <c r="S208" s="74"/>
    </row>
    <row r="209" spans="2:19">
      <c r="B209" s="74"/>
      <c r="C209" s="74"/>
      <c r="D209" s="74"/>
      <c r="E209" s="74"/>
      <c r="F209" s="74"/>
      <c r="G209" s="74"/>
      <c r="H209" s="74"/>
      <c r="I209" s="74"/>
      <c r="J209" s="74"/>
      <c r="K209" s="74"/>
      <c r="L209" s="74"/>
      <c r="M209" s="74"/>
      <c r="N209" s="74"/>
      <c r="O209" s="74"/>
      <c r="P209" s="74"/>
      <c r="Q209" s="74"/>
      <c r="R209" s="74"/>
      <c r="S209" s="74"/>
    </row>
    <row r="210" spans="2:19">
      <c r="B210" s="74"/>
      <c r="C210" s="74"/>
      <c r="D210" s="74"/>
      <c r="E210" s="74"/>
      <c r="F210" s="74"/>
      <c r="G210" s="74"/>
      <c r="H210" s="74"/>
      <c r="I210" s="74"/>
      <c r="J210" s="74"/>
      <c r="K210" s="74"/>
      <c r="L210" s="74"/>
      <c r="M210" s="74"/>
      <c r="N210" s="74"/>
      <c r="O210" s="74"/>
      <c r="P210" s="74"/>
      <c r="Q210" s="74"/>
      <c r="R210" s="74"/>
      <c r="S210" s="74"/>
    </row>
    <row r="211" spans="2:19">
      <c r="B211" s="74"/>
      <c r="C211" s="74"/>
      <c r="D211" s="74"/>
      <c r="E211" s="74"/>
      <c r="F211" s="74"/>
      <c r="G211" s="74"/>
      <c r="H211" s="74"/>
      <c r="I211" s="74"/>
      <c r="J211" s="74"/>
      <c r="K211" s="74"/>
      <c r="L211" s="74"/>
      <c r="M211" s="74"/>
      <c r="N211" s="74"/>
      <c r="O211" s="74"/>
      <c r="P211" s="74"/>
      <c r="Q211" s="74"/>
      <c r="R211" s="74"/>
      <c r="S211" s="74"/>
    </row>
    <row r="212" spans="2:19">
      <c r="B212" s="74"/>
      <c r="C212" s="74"/>
      <c r="D212" s="74"/>
      <c r="E212" s="74"/>
      <c r="F212" s="74"/>
      <c r="G212" s="74"/>
      <c r="H212" s="74"/>
      <c r="I212" s="74"/>
      <c r="J212" s="74"/>
      <c r="K212" s="74"/>
      <c r="L212" s="74"/>
      <c r="M212" s="74"/>
      <c r="N212" s="74"/>
      <c r="O212" s="74"/>
      <c r="P212" s="74"/>
      <c r="Q212" s="74"/>
      <c r="R212" s="74"/>
      <c r="S212" s="74"/>
    </row>
    <row r="213" spans="2:19">
      <c r="B213" s="74"/>
      <c r="C213" s="74"/>
      <c r="D213" s="74"/>
      <c r="E213" s="74"/>
      <c r="F213" s="74"/>
      <c r="G213" s="74"/>
      <c r="H213" s="74"/>
      <c r="I213" s="74"/>
      <c r="J213" s="74"/>
      <c r="K213" s="74"/>
      <c r="L213" s="74"/>
      <c r="M213" s="74"/>
      <c r="N213" s="74"/>
      <c r="O213" s="74"/>
      <c r="P213" s="74"/>
      <c r="Q213" s="74"/>
      <c r="R213" s="74"/>
      <c r="S213" s="74"/>
    </row>
    <row r="214" spans="2:19">
      <c r="B214" s="74"/>
      <c r="C214" s="74"/>
      <c r="D214" s="74"/>
      <c r="E214" s="74"/>
      <c r="F214" s="74"/>
      <c r="G214" s="74"/>
      <c r="H214" s="74"/>
      <c r="I214" s="74"/>
      <c r="J214" s="74"/>
      <c r="K214" s="74"/>
      <c r="L214" s="74"/>
      <c r="M214" s="74"/>
      <c r="N214" s="74"/>
      <c r="O214" s="74"/>
      <c r="P214" s="74"/>
      <c r="Q214" s="74"/>
      <c r="R214" s="74"/>
      <c r="S214" s="74"/>
    </row>
    <row r="215" spans="2:19">
      <c r="B215" s="74"/>
      <c r="C215" s="74"/>
      <c r="D215" s="74"/>
      <c r="E215" s="74"/>
      <c r="F215" s="74"/>
      <c r="G215" s="74"/>
      <c r="H215" s="74"/>
      <c r="I215" s="74"/>
      <c r="J215" s="74"/>
      <c r="K215" s="74"/>
      <c r="L215" s="74"/>
      <c r="M215" s="74"/>
      <c r="N215" s="74"/>
      <c r="O215" s="74"/>
      <c r="P215" s="74"/>
      <c r="Q215" s="74"/>
      <c r="R215" s="74"/>
      <c r="S215" s="74"/>
    </row>
    <row r="216" spans="2:19">
      <c r="B216" s="74"/>
      <c r="C216" s="74"/>
      <c r="D216" s="74"/>
      <c r="E216" s="74"/>
      <c r="F216" s="74"/>
      <c r="G216" s="74"/>
      <c r="H216" s="74"/>
      <c r="I216" s="74"/>
      <c r="J216" s="74"/>
      <c r="K216" s="74"/>
      <c r="L216" s="74"/>
      <c r="M216" s="74"/>
      <c r="N216" s="74"/>
      <c r="O216" s="74"/>
      <c r="P216" s="74"/>
      <c r="Q216" s="74"/>
      <c r="R216" s="74"/>
      <c r="S216" s="74"/>
    </row>
    <row r="217" spans="2:19">
      <c r="B217" s="74"/>
      <c r="C217" s="74"/>
      <c r="D217" s="74"/>
      <c r="E217" s="74"/>
      <c r="F217" s="74"/>
      <c r="G217" s="74"/>
      <c r="H217" s="74"/>
      <c r="I217" s="74"/>
      <c r="J217" s="74"/>
      <c r="K217" s="74"/>
      <c r="L217" s="74"/>
      <c r="M217" s="74"/>
      <c r="N217" s="74"/>
      <c r="O217" s="74"/>
      <c r="P217" s="74"/>
      <c r="Q217" s="74"/>
      <c r="R217" s="74"/>
      <c r="S217" s="74"/>
    </row>
    <row r="218" spans="2:19">
      <c r="B218" s="74"/>
      <c r="C218" s="74"/>
      <c r="D218" s="74"/>
      <c r="E218" s="74"/>
      <c r="F218" s="74"/>
      <c r="G218" s="74"/>
      <c r="H218" s="74"/>
      <c r="I218" s="74"/>
      <c r="J218" s="74"/>
      <c r="K218" s="74"/>
      <c r="L218" s="74"/>
      <c r="M218" s="74"/>
      <c r="N218" s="74"/>
      <c r="O218" s="74"/>
      <c r="P218" s="74"/>
      <c r="Q218" s="74"/>
      <c r="R218" s="74"/>
      <c r="S218" s="74"/>
    </row>
    <row r="219" spans="2:19">
      <c r="B219" s="74"/>
      <c r="C219" s="74"/>
      <c r="D219" s="74"/>
      <c r="E219" s="74"/>
      <c r="F219" s="74"/>
      <c r="G219" s="74"/>
      <c r="H219" s="74"/>
      <c r="I219" s="74"/>
      <c r="J219" s="74"/>
      <c r="K219" s="74"/>
      <c r="L219" s="74"/>
      <c r="M219" s="74"/>
      <c r="N219" s="74"/>
      <c r="O219" s="74"/>
      <c r="P219" s="74"/>
      <c r="Q219" s="74"/>
      <c r="R219" s="74"/>
      <c r="S219" s="74"/>
    </row>
    <row r="220" spans="2:19">
      <c r="B220" s="74"/>
      <c r="C220" s="74"/>
      <c r="D220" s="74"/>
      <c r="E220" s="74"/>
      <c r="F220" s="74"/>
      <c r="G220" s="74"/>
      <c r="H220" s="74"/>
      <c r="I220" s="74"/>
      <c r="J220" s="74"/>
      <c r="K220" s="74"/>
      <c r="L220" s="74"/>
      <c r="M220" s="74"/>
      <c r="N220" s="74"/>
      <c r="O220" s="74"/>
      <c r="P220" s="74"/>
      <c r="Q220" s="74"/>
      <c r="R220" s="74"/>
      <c r="S220" s="74"/>
    </row>
    <row r="221" spans="2:19">
      <c r="B221" s="74"/>
      <c r="C221" s="74"/>
      <c r="D221" s="74"/>
      <c r="E221" s="74"/>
      <c r="F221" s="74"/>
      <c r="G221" s="74"/>
      <c r="H221" s="74"/>
      <c r="I221" s="74"/>
      <c r="J221" s="74"/>
      <c r="K221" s="74"/>
      <c r="L221" s="74"/>
      <c r="M221" s="74"/>
      <c r="N221" s="74"/>
      <c r="O221" s="74"/>
      <c r="P221" s="74"/>
      <c r="Q221" s="74"/>
      <c r="R221" s="74"/>
      <c r="S221" s="74"/>
    </row>
    <row r="222" spans="2:19">
      <c r="B222" s="74"/>
      <c r="C222" s="74"/>
      <c r="D222" s="74"/>
      <c r="E222" s="74"/>
      <c r="F222" s="74"/>
      <c r="G222" s="74"/>
      <c r="H222" s="74"/>
      <c r="I222" s="74"/>
      <c r="J222" s="74"/>
      <c r="K222" s="74"/>
      <c r="L222" s="74"/>
      <c r="M222" s="74"/>
      <c r="N222" s="74"/>
      <c r="O222" s="74"/>
      <c r="P222" s="74"/>
      <c r="Q222" s="74"/>
      <c r="R222" s="74"/>
      <c r="S222" s="74"/>
    </row>
    <row r="223" spans="2:19">
      <c r="B223" s="74"/>
      <c r="C223" s="74"/>
      <c r="D223" s="74"/>
      <c r="E223" s="74"/>
      <c r="F223" s="74"/>
      <c r="G223" s="74"/>
      <c r="H223" s="74"/>
      <c r="I223" s="74"/>
      <c r="J223" s="74"/>
      <c r="K223" s="74"/>
      <c r="L223" s="74"/>
      <c r="M223" s="74"/>
      <c r="N223" s="74"/>
      <c r="O223" s="74"/>
      <c r="P223" s="74"/>
      <c r="Q223" s="74"/>
      <c r="R223" s="74"/>
      <c r="S223" s="74"/>
    </row>
    <row r="224" spans="2:19">
      <c r="B224" s="74"/>
      <c r="C224" s="74"/>
      <c r="D224" s="74"/>
      <c r="E224" s="74"/>
      <c r="F224" s="74"/>
      <c r="G224" s="74"/>
      <c r="H224" s="74"/>
      <c r="I224" s="74"/>
      <c r="J224" s="74"/>
      <c r="K224" s="74"/>
      <c r="L224" s="74"/>
      <c r="M224" s="74"/>
      <c r="N224" s="74"/>
      <c r="O224" s="74"/>
      <c r="P224" s="74"/>
      <c r="Q224" s="74"/>
      <c r="R224" s="74"/>
      <c r="S224" s="74"/>
    </row>
    <row r="225" spans="2:19">
      <c r="B225" s="74"/>
      <c r="C225" s="74"/>
      <c r="D225" s="74"/>
      <c r="E225" s="74"/>
      <c r="F225" s="74"/>
      <c r="G225" s="74"/>
      <c r="H225" s="74"/>
      <c r="I225" s="74"/>
      <c r="J225" s="74"/>
      <c r="K225" s="74"/>
      <c r="L225" s="74"/>
      <c r="M225" s="74"/>
      <c r="N225" s="74"/>
      <c r="O225" s="74"/>
      <c r="P225" s="74"/>
      <c r="Q225" s="74"/>
      <c r="R225" s="74"/>
      <c r="S225" s="74"/>
    </row>
    <row r="226" spans="2:19">
      <c r="B226" s="74"/>
      <c r="C226" s="74"/>
      <c r="D226" s="74"/>
      <c r="E226" s="74"/>
      <c r="F226" s="74"/>
      <c r="G226" s="74"/>
      <c r="H226" s="74"/>
      <c r="I226" s="74"/>
      <c r="J226" s="74"/>
      <c r="K226" s="74"/>
      <c r="L226" s="74"/>
      <c r="M226" s="74"/>
      <c r="N226" s="74"/>
      <c r="O226" s="74"/>
      <c r="P226" s="74"/>
      <c r="Q226" s="74"/>
      <c r="R226" s="74"/>
      <c r="S226" s="74"/>
    </row>
    <row r="227" spans="2:19">
      <c r="B227" s="74"/>
      <c r="C227" s="74"/>
      <c r="D227" s="74"/>
      <c r="E227" s="74"/>
      <c r="F227" s="74"/>
      <c r="G227" s="74"/>
      <c r="H227" s="74"/>
      <c r="I227" s="74"/>
      <c r="J227" s="74"/>
      <c r="K227" s="74"/>
      <c r="L227" s="74"/>
      <c r="M227" s="74"/>
      <c r="N227" s="74"/>
      <c r="O227" s="74"/>
      <c r="P227" s="74"/>
      <c r="Q227" s="74"/>
      <c r="R227" s="74"/>
      <c r="S227" s="74"/>
    </row>
    <row r="228" spans="2:19">
      <c r="B228" s="74"/>
      <c r="C228" s="74"/>
      <c r="D228" s="74"/>
      <c r="E228" s="74"/>
      <c r="F228" s="74"/>
      <c r="G228" s="74"/>
      <c r="H228" s="74"/>
      <c r="I228" s="74"/>
      <c r="J228" s="74"/>
      <c r="K228" s="74"/>
      <c r="L228" s="74"/>
      <c r="M228" s="74"/>
      <c r="N228" s="74"/>
      <c r="O228" s="74"/>
      <c r="P228" s="74"/>
      <c r="Q228" s="74"/>
      <c r="R228" s="74"/>
      <c r="S228" s="74"/>
    </row>
    <row r="229" spans="2:19">
      <c r="B229" s="74"/>
      <c r="C229" s="74"/>
      <c r="D229" s="74"/>
      <c r="E229" s="74"/>
      <c r="F229" s="74"/>
      <c r="G229" s="74"/>
      <c r="H229" s="74"/>
      <c r="I229" s="74"/>
      <c r="J229" s="74"/>
      <c r="K229" s="74"/>
      <c r="L229" s="74"/>
      <c r="M229" s="74"/>
      <c r="N229" s="74"/>
      <c r="O229" s="74"/>
      <c r="P229" s="74"/>
      <c r="Q229" s="74"/>
      <c r="R229" s="74"/>
      <c r="S229" s="74"/>
    </row>
    <row r="230" spans="2:19">
      <c r="B230" s="74"/>
      <c r="C230" s="74"/>
      <c r="D230" s="74"/>
      <c r="E230" s="74"/>
      <c r="F230" s="74"/>
      <c r="G230" s="74"/>
      <c r="H230" s="74"/>
      <c r="I230" s="74"/>
      <c r="J230" s="74"/>
      <c r="K230" s="74"/>
      <c r="L230" s="74"/>
      <c r="M230" s="74"/>
      <c r="N230" s="74"/>
      <c r="O230" s="74"/>
      <c r="P230" s="74"/>
      <c r="Q230" s="74"/>
      <c r="R230" s="74"/>
      <c r="S230" s="74"/>
    </row>
    <row r="231" spans="2:19">
      <c r="B231" s="74"/>
      <c r="C231" s="74"/>
      <c r="D231" s="74"/>
      <c r="E231" s="74"/>
      <c r="F231" s="74"/>
      <c r="G231" s="74"/>
      <c r="H231" s="74"/>
      <c r="I231" s="74"/>
      <c r="J231" s="74"/>
      <c r="K231" s="74"/>
      <c r="L231" s="74"/>
      <c r="M231" s="74"/>
      <c r="N231" s="74"/>
      <c r="O231" s="74"/>
      <c r="P231" s="74"/>
      <c r="Q231" s="74"/>
      <c r="R231" s="74"/>
      <c r="S231" s="74"/>
    </row>
    <row r="232" spans="2:19">
      <c r="B232" s="74"/>
      <c r="C232" s="74"/>
      <c r="D232" s="74"/>
      <c r="E232" s="74"/>
      <c r="F232" s="74"/>
      <c r="G232" s="74"/>
      <c r="H232" s="74"/>
      <c r="I232" s="74"/>
      <c r="J232" s="74"/>
      <c r="K232" s="74"/>
      <c r="L232" s="74"/>
      <c r="M232" s="74"/>
      <c r="N232" s="74"/>
      <c r="O232" s="74"/>
      <c r="P232" s="74"/>
      <c r="Q232" s="74"/>
      <c r="R232" s="74"/>
      <c r="S232" s="74"/>
    </row>
    <row r="233" spans="2:19">
      <c r="B233" s="74"/>
      <c r="C233" s="74"/>
      <c r="D233" s="74"/>
      <c r="E233" s="74"/>
      <c r="F233" s="74"/>
      <c r="G233" s="74"/>
      <c r="H233" s="74"/>
      <c r="I233" s="74"/>
      <c r="J233" s="74"/>
      <c r="K233" s="74"/>
      <c r="L233" s="74"/>
      <c r="M233" s="74"/>
      <c r="N233" s="74"/>
      <c r="O233" s="74"/>
      <c r="P233" s="74"/>
      <c r="Q233" s="74"/>
      <c r="R233" s="74"/>
      <c r="S233" s="74"/>
    </row>
    <row r="234" spans="2:19">
      <c r="B234" s="74"/>
      <c r="C234" s="74"/>
      <c r="D234" s="74"/>
      <c r="E234" s="74"/>
      <c r="F234" s="74"/>
      <c r="G234" s="74"/>
      <c r="H234" s="74"/>
      <c r="I234" s="74"/>
      <c r="J234" s="74"/>
      <c r="K234" s="74"/>
      <c r="L234" s="74"/>
      <c r="M234" s="74"/>
      <c r="N234" s="74"/>
      <c r="O234" s="74"/>
      <c r="P234" s="74"/>
      <c r="Q234" s="74"/>
      <c r="R234" s="74"/>
      <c r="S234" s="74"/>
    </row>
    <row r="235" spans="2:19">
      <c r="B235" s="74"/>
      <c r="C235" s="74"/>
      <c r="D235" s="74"/>
      <c r="E235" s="74"/>
      <c r="F235" s="74"/>
      <c r="G235" s="74"/>
      <c r="H235" s="74"/>
      <c r="I235" s="74"/>
      <c r="J235" s="74"/>
      <c r="K235" s="74"/>
      <c r="L235" s="74"/>
      <c r="M235" s="74"/>
      <c r="N235" s="74"/>
      <c r="O235" s="74"/>
      <c r="P235" s="74"/>
      <c r="Q235" s="74"/>
      <c r="R235" s="74"/>
      <c r="S235" s="74"/>
    </row>
    <row r="236" spans="2:19">
      <c r="B236" s="74"/>
      <c r="C236" s="74"/>
      <c r="D236" s="74"/>
      <c r="E236" s="74"/>
      <c r="F236" s="74"/>
      <c r="G236" s="74"/>
      <c r="H236" s="74"/>
      <c r="I236" s="74"/>
      <c r="J236" s="74"/>
      <c r="K236" s="74"/>
      <c r="L236" s="74"/>
      <c r="M236" s="74"/>
      <c r="N236" s="74"/>
      <c r="O236" s="74"/>
      <c r="P236" s="74"/>
      <c r="Q236" s="74"/>
      <c r="R236" s="74"/>
      <c r="S236" s="74"/>
    </row>
    <row r="237" spans="2:19">
      <c r="B237" s="74"/>
      <c r="C237" s="74"/>
      <c r="D237" s="74"/>
      <c r="E237" s="74"/>
      <c r="F237" s="74"/>
      <c r="G237" s="74"/>
      <c r="H237" s="74"/>
      <c r="I237" s="74"/>
      <c r="J237" s="74"/>
      <c r="K237" s="74"/>
      <c r="L237" s="74"/>
      <c r="M237" s="74"/>
      <c r="N237" s="74"/>
      <c r="O237" s="74"/>
      <c r="P237" s="74"/>
      <c r="Q237" s="74"/>
      <c r="R237" s="74"/>
      <c r="S237" s="74"/>
    </row>
    <row r="238" spans="2:19">
      <c r="B238" s="74"/>
      <c r="C238" s="74"/>
      <c r="D238" s="74"/>
      <c r="E238" s="74"/>
      <c r="F238" s="74"/>
      <c r="G238" s="74"/>
      <c r="H238" s="74"/>
      <c r="I238" s="74"/>
      <c r="J238" s="74"/>
      <c r="K238" s="74"/>
      <c r="L238" s="74"/>
      <c r="M238" s="74"/>
      <c r="N238" s="74"/>
      <c r="O238" s="74"/>
      <c r="P238" s="74"/>
      <c r="Q238" s="74"/>
      <c r="R238" s="74"/>
      <c r="S238" s="74"/>
    </row>
    <row r="239" spans="2:19">
      <c r="B239" s="74"/>
      <c r="C239" s="74"/>
      <c r="D239" s="74"/>
      <c r="E239" s="74"/>
      <c r="F239" s="74"/>
      <c r="G239" s="74"/>
      <c r="H239" s="74"/>
      <c r="I239" s="74"/>
      <c r="J239" s="74"/>
      <c r="K239" s="74"/>
      <c r="L239" s="74"/>
      <c r="M239" s="74"/>
      <c r="N239" s="74"/>
      <c r="O239" s="74"/>
      <c r="P239" s="74"/>
      <c r="Q239" s="74"/>
      <c r="R239" s="74"/>
      <c r="S239" s="74"/>
    </row>
    <row r="240" spans="2:19">
      <c r="B240" s="74"/>
      <c r="C240" s="74"/>
      <c r="D240" s="74"/>
      <c r="E240" s="74"/>
      <c r="F240" s="74"/>
      <c r="G240" s="74"/>
      <c r="H240" s="74"/>
      <c r="I240" s="74"/>
      <c r="J240" s="74"/>
      <c r="K240" s="74"/>
      <c r="L240" s="74"/>
      <c r="M240" s="74"/>
      <c r="N240" s="74"/>
      <c r="O240" s="74"/>
      <c r="P240" s="74"/>
      <c r="Q240" s="74"/>
      <c r="R240" s="74"/>
      <c r="S240" s="74"/>
    </row>
    <row r="241" spans="2:19">
      <c r="B241" s="74"/>
      <c r="C241" s="74"/>
      <c r="D241" s="74"/>
      <c r="E241" s="74"/>
      <c r="F241" s="74"/>
      <c r="G241" s="74"/>
      <c r="H241" s="74"/>
      <c r="I241" s="74"/>
      <c r="J241" s="74"/>
      <c r="K241" s="74"/>
      <c r="L241" s="74"/>
      <c r="M241" s="74"/>
      <c r="N241" s="74"/>
      <c r="O241" s="74"/>
      <c r="P241" s="74"/>
      <c r="Q241" s="74"/>
      <c r="R241" s="74"/>
      <c r="S241" s="74"/>
    </row>
    <row r="242" spans="2:19">
      <c r="B242" s="74"/>
      <c r="C242" s="74"/>
      <c r="D242" s="74"/>
      <c r="E242" s="74"/>
      <c r="F242" s="74"/>
      <c r="G242" s="74"/>
      <c r="H242" s="74"/>
      <c r="I242" s="74"/>
      <c r="J242" s="74"/>
      <c r="K242" s="74"/>
      <c r="L242" s="74"/>
      <c r="M242" s="74"/>
      <c r="N242" s="74"/>
      <c r="O242" s="74"/>
      <c r="P242" s="74"/>
      <c r="Q242" s="74"/>
      <c r="R242" s="74"/>
      <c r="S242" s="74"/>
    </row>
    <row r="243" spans="2:19">
      <c r="B243" s="74"/>
      <c r="C243" s="74"/>
      <c r="D243" s="74"/>
      <c r="E243" s="74"/>
      <c r="F243" s="74"/>
      <c r="G243" s="74"/>
      <c r="H243" s="74"/>
      <c r="I243" s="74"/>
      <c r="J243" s="74"/>
      <c r="K243" s="74"/>
      <c r="L243" s="74"/>
      <c r="M243" s="74"/>
      <c r="N243" s="74"/>
      <c r="O243" s="74"/>
      <c r="P243" s="74"/>
      <c r="Q243" s="74"/>
      <c r="R243" s="74"/>
      <c r="S243" s="74"/>
    </row>
    <row r="244" spans="2:19">
      <c r="B244" s="74"/>
      <c r="C244" s="74"/>
      <c r="D244" s="74"/>
      <c r="E244" s="74"/>
      <c r="F244" s="74"/>
      <c r="G244" s="74"/>
      <c r="H244" s="74"/>
      <c r="I244" s="74"/>
      <c r="J244" s="74"/>
      <c r="K244" s="74"/>
      <c r="L244" s="74"/>
      <c r="M244" s="74"/>
      <c r="N244" s="74"/>
      <c r="O244" s="74"/>
      <c r="P244" s="74"/>
      <c r="Q244" s="74"/>
      <c r="R244" s="74"/>
      <c r="S244" s="74"/>
    </row>
    <row r="245" spans="2:19">
      <c r="B245" s="74"/>
      <c r="C245" s="74"/>
      <c r="D245" s="74"/>
      <c r="E245" s="74"/>
      <c r="F245" s="74"/>
      <c r="G245" s="74"/>
      <c r="H245" s="74"/>
      <c r="I245" s="74"/>
      <c r="J245" s="74"/>
      <c r="K245" s="74"/>
      <c r="L245" s="74"/>
      <c r="M245" s="74"/>
      <c r="N245" s="74"/>
      <c r="O245" s="74"/>
      <c r="P245" s="74"/>
      <c r="Q245" s="74"/>
      <c r="R245" s="74"/>
      <c r="S245" s="74"/>
    </row>
    <row r="246" spans="2:19">
      <c r="B246" s="74"/>
      <c r="C246" s="74"/>
      <c r="D246" s="74"/>
      <c r="E246" s="74"/>
      <c r="F246" s="74"/>
      <c r="G246" s="74"/>
      <c r="H246" s="74"/>
      <c r="I246" s="74"/>
      <c r="J246" s="74"/>
      <c r="K246" s="74"/>
      <c r="L246" s="74"/>
      <c r="M246" s="74"/>
      <c r="N246" s="74"/>
      <c r="O246" s="74"/>
      <c r="P246" s="74"/>
      <c r="Q246" s="74"/>
      <c r="R246" s="74"/>
      <c r="S246" s="74"/>
    </row>
    <row r="247" spans="2:19">
      <c r="B247" s="74"/>
      <c r="C247" s="74"/>
      <c r="D247" s="74"/>
      <c r="E247" s="74"/>
      <c r="F247" s="74"/>
      <c r="G247" s="74"/>
      <c r="H247" s="74"/>
      <c r="I247" s="74"/>
      <c r="J247" s="74"/>
      <c r="K247" s="74"/>
      <c r="L247" s="74"/>
      <c r="M247" s="74"/>
      <c r="N247" s="74"/>
      <c r="O247" s="74"/>
      <c r="P247" s="74"/>
      <c r="Q247" s="74"/>
      <c r="R247" s="74"/>
      <c r="S247" s="74"/>
    </row>
    <row r="248" spans="2:19">
      <c r="B248" s="74"/>
      <c r="C248" s="74"/>
      <c r="D248" s="74"/>
      <c r="E248" s="74"/>
      <c r="F248" s="74"/>
      <c r="G248" s="74"/>
      <c r="H248" s="74"/>
      <c r="I248" s="74"/>
      <c r="J248" s="74"/>
      <c r="K248" s="74"/>
      <c r="L248" s="74"/>
      <c r="M248" s="74"/>
      <c r="N248" s="74"/>
      <c r="O248" s="74"/>
      <c r="P248" s="74"/>
      <c r="Q248" s="74"/>
      <c r="R248" s="74"/>
      <c r="S248" s="74"/>
    </row>
    <row r="249" spans="2:19">
      <c r="B249" s="74"/>
      <c r="C249" s="74"/>
      <c r="D249" s="74"/>
      <c r="E249" s="74"/>
      <c r="F249" s="74"/>
      <c r="G249" s="74"/>
      <c r="H249" s="74"/>
      <c r="I249" s="74"/>
      <c r="J249" s="74"/>
      <c r="K249" s="74"/>
      <c r="L249" s="74"/>
      <c r="M249" s="74"/>
      <c r="N249" s="74"/>
      <c r="O249" s="74"/>
      <c r="P249" s="74"/>
      <c r="Q249" s="74"/>
      <c r="R249" s="74"/>
      <c r="S249" s="74"/>
    </row>
    <row r="250" spans="2:19">
      <c r="B250" s="74"/>
      <c r="C250" s="74"/>
      <c r="D250" s="74"/>
      <c r="E250" s="74"/>
      <c r="F250" s="74"/>
      <c r="G250" s="74"/>
      <c r="H250" s="74"/>
      <c r="I250" s="74"/>
      <c r="J250" s="74"/>
      <c r="K250" s="74"/>
      <c r="L250" s="74"/>
      <c r="M250" s="74"/>
      <c r="N250" s="74"/>
      <c r="O250" s="74"/>
      <c r="P250" s="74"/>
      <c r="Q250" s="74"/>
      <c r="R250" s="74"/>
      <c r="S250" s="74"/>
    </row>
    <row r="251" spans="2:19">
      <c r="B251" s="74"/>
      <c r="C251" s="74"/>
      <c r="D251" s="74"/>
      <c r="E251" s="74"/>
      <c r="F251" s="74"/>
      <c r="G251" s="74"/>
      <c r="H251" s="74"/>
      <c r="I251" s="74"/>
      <c r="J251" s="74"/>
      <c r="K251" s="74"/>
      <c r="L251" s="74"/>
      <c r="M251" s="74"/>
      <c r="N251" s="74"/>
      <c r="O251" s="74"/>
      <c r="P251" s="74"/>
      <c r="Q251" s="74"/>
      <c r="R251" s="74"/>
      <c r="S251" s="74"/>
    </row>
    <row r="252" spans="2:19">
      <c r="B252" s="74"/>
      <c r="C252" s="74"/>
      <c r="D252" s="74"/>
      <c r="E252" s="74"/>
      <c r="F252" s="74"/>
      <c r="G252" s="74"/>
      <c r="H252" s="74"/>
      <c r="I252" s="74"/>
      <c r="J252" s="74"/>
      <c r="K252" s="74"/>
      <c r="L252" s="74"/>
      <c r="M252" s="74"/>
      <c r="N252" s="74"/>
      <c r="O252" s="74"/>
      <c r="P252" s="74"/>
      <c r="Q252" s="74"/>
      <c r="R252" s="74"/>
      <c r="S252" s="74"/>
    </row>
    <row r="253" spans="2:19">
      <c r="B253" s="74"/>
      <c r="C253" s="74"/>
      <c r="D253" s="74"/>
      <c r="E253" s="74"/>
      <c r="F253" s="74"/>
      <c r="G253" s="74"/>
      <c r="H253" s="74"/>
      <c r="I253" s="74"/>
      <c r="J253" s="74"/>
      <c r="K253" s="74"/>
      <c r="L253" s="74"/>
      <c r="M253" s="74"/>
      <c r="N253" s="74"/>
      <c r="O253" s="74"/>
      <c r="P253" s="74"/>
      <c r="Q253" s="74"/>
      <c r="R253" s="74"/>
      <c r="S253" s="74"/>
    </row>
    <row r="254" spans="2:19">
      <c r="B254" s="74"/>
      <c r="C254" s="74"/>
      <c r="D254" s="74"/>
      <c r="E254" s="74"/>
      <c r="F254" s="74"/>
      <c r="G254" s="74"/>
      <c r="H254" s="74"/>
      <c r="I254" s="74"/>
      <c r="J254" s="74"/>
      <c r="K254" s="74"/>
      <c r="L254" s="74"/>
      <c r="M254" s="74"/>
      <c r="N254" s="74"/>
      <c r="O254" s="74"/>
      <c r="P254" s="74"/>
      <c r="Q254" s="74"/>
      <c r="R254" s="74"/>
      <c r="S254" s="74"/>
    </row>
    <row r="255" spans="2:19">
      <c r="B255" s="74"/>
      <c r="C255" s="74"/>
      <c r="D255" s="74"/>
      <c r="E255" s="74"/>
      <c r="F255" s="74"/>
      <c r="G255" s="74"/>
      <c r="H255" s="74"/>
      <c r="I255" s="74"/>
      <c r="J255" s="74"/>
      <c r="K255" s="74"/>
      <c r="L255" s="74"/>
      <c r="M255" s="74"/>
      <c r="N255" s="74"/>
      <c r="O255" s="74"/>
      <c r="P255" s="74"/>
      <c r="Q255" s="74"/>
      <c r="R255" s="74"/>
      <c r="S255" s="74"/>
    </row>
    <row r="256" spans="2:19">
      <c r="B256" s="74"/>
      <c r="C256" s="74"/>
      <c r="D256" s="74"/>
      <c r="E256" s="74"/>
      <c r="F256" s="74"/>
      <c r="G256" s="74"/>
      <c r="H256" s="74"/>
      <c r="I256" s="74"/>
      <c r="J256" s="74"/>
      <c r="K256" s="74"/>
      <c r="L256" s="74"/>
      <c r="M256" s="74"/>
      <c r="N256" s="74"/>
      <c r="O256" s="74"/>
      <c r="P256" s="74"/>
      <c r="Q256" s="74"/>
      <c r="R256" s="74"/>
      <c r="S256" s="74"/>
    </row>
    <row r="257" spans="2:19">
      <c r="B257" s="74"/>
      <c r="C257" s="74"/>
      <c r="D257" s="74"/>
      <c r="E257" s="74"/>
      <c r="F257" s="74"/>
      <c r="G257" s="74"/>
      <c r="H257" s="74"/>
      <c r="I257" s="74"/>
      <c r="J257" s="74"/>
      <c r="K257" s="74"/>
      <c r="L257" s="74"/>
      <c r="M257" s="74"/>
      <c r="N257" s="74"/>
      <c r="O257" s="74"/>
      <c r="P257" s="74"/>
      <c r="Q257" s="74"/>
      <c r="R257" s="74"/>
      <c r="S257" s="74"/>
    </row>
    <row r="258" spans="2:19">
      <c r="B258" s="74"/>
      <c r="C258" s="74"/>
      <c r="D258" s="74"/>
      <c r="E258" s="74"/>
      <c r="F258" s="74"/>
      <c r="G258" s="74"/>
      <c r="H258" s="74"/>
      <c r="I258" s="74"/>
      <c r="J258" s="74"/>
      <c r="K258" s="74"/>
      <c r="L258" s="74"/>
      <c r="M258" s="74"/>
      <c r="N258" s="74"/>
      <c r="O258" s="74"/>
      <c r="P258" s="74"/>
      <c r="Q258" s="74"/>
      <c r="R258" s="74"/>
      <c r="S258" s="74"/>
    </row>
    <row r="259" spans="2:19">
      <c r="B259" s="74"/>
      <c r="C259" s="74"/>
      <c r="D259" s="74"/>
      <c r="E259" s="74"/>
      <c r="F259" s="74"/>
      <c r="G259" s="74"/>
      <c r="H259" s="74"/>
      <c r="I259" s="74"/>
      <c r="J259" s="74"/>
      <c r="K259" s="74"/>
      <c r="L259" s="74"/>
      <c r="M259" s="74"/>
      <c r="N259" s="74"/>
      <c r="O259" s="74"/>
      <c r="P259" s="74"/>
      <c r="Q259" s="74"/>
      <c r="R259" s="74"/>
      <c r="S259" s="74"/>
    </row>
    <row r="260" spans="2:19">
      <c r="B260" s="74"/>
      <c r="C260" s="74"/>
      <c r="D260" s="74"/>
      <c r="E260" s="74"/>
      <c r="F260" s="74"/>
      <c r="G260" s="74"/>
      <c r="H260" s="74"/>
      <c r="I260" s="74"/>
      <c r="J260" s="74"/>
      <c r="K260" s="74"/>
      <c r="L260" s="74"/>
      <c r="M260" s="74"/>
      <c r="N260" s="74"/>
      <c r="O260" s="74"/>
      <c r="P260" s="74"/>
      <c r="Q260" s="74"/>
      <c r="R260" s="74"/>
      <c r="S260" s="74"/>
    </row>
    <row r="261" spans="2:19">
      <c r="B261" s="74"/>
      <c r="C261" s="74"/>
      <c r="D261" s="74"/>
      <c r="E261" s="74"/>
      <c r="F261" s="74"/>
      <c r="G261" s="74"/>
      <c r="H261" s="74"/>
      <c r="I261" s="74"/>
      <c r="J261" s="74"/>
      <c r="K261" s="74"/>
      <c r="L261" s="74"/>
      <c r="M261" s="74"/>
      <c r="N261" s="74"/>
      <c r="O261" s="74"/>
      <c r="P261" s="74"/>
      <c r="Q261" s="74"/>
      <c r="R261" s="74"/>
      <c r="S261" s="74"/>
    </row>
    <row r="262" spans="2:19">
      <c r="B262" s="74"/>
      <c r="C262" s="74"/>
      <c r="D262" s="74"/>
      <c r="E262" s="74"/>
      <c r="F262" s="74"/>
      <c r="G262" s="74"/>
      <c r="H262" s="74"/>
      <c r="I262" s="74"/>
      <c r="J262" s="74"/>
      <c r="K262" s="74"/>
      <c r="L262" s="74"/>
      <c r="M262" s="74"/>
      <c r="N262" s="74"/>
      <c r="O262" s="74"/>
      <c r="P262" s="74"/>
      <c r="Q262" s="74"/>
      <c r="R262" s="74"/>
      <c r="S262" s="74"/>
    </row>
    <row r="263" spans="2:19">
      <c r="B263" s="74"/>
      <c r="C263" s="74"/>
      <c r="D263" s="74"/>
      <c r="E263" s="74"/>
      <c r="F263" s="74"/>
      <c r="G263" s="74"/>
      <c r="H263" s="74"/>
      <c r="I263" s="74"/>
      <c r="J263" s="74"/>
      <c r="K263" s="74"/>
      <c r="L263" s="74"/>
      <c r="M263" s="74"/>
      <c r="N263" s="74"/>
      <c r="O263" s="74"/>
      <c r="P263" s="74"/>
      <c r="Q263" s="74"/>
      <c r="R263" s="74"/>
      <c r="S263" s="74"/>
    </row>
    <row r="264" spans="2:19">
      <c r="B264" s="74"/>
      <c r="C264" s="74"/>
      <c r="D264" s="74"/>
      <c r="E264" s="74"/>
      <c r="F264" s="74"/>
      <c r="G264" s="74"/>
      <c r="H264" s="74"/>
      <c r="I264" s="74"/>
      <c r="J264" s="74"/>
      <c r="K264" s="74"/>
      <c r="L264" s="74"/>
      <c r="M264" s="74"/>
      <c r="N264" s="74"/>
      <c r="O264" s="74"/>
      <c r="P264" s="74"/>
      <c r="Q264" s="74"/>
      <c r="R264" s="74"/>
      <c r="S264" s="74"/>
    </row>
    <row r="265" spans="2:19">
      <c r="B265" s="74"/>
      <c r="C265" s="74"/>
      <c r="D265" s="74"/>
      <c r="E265" s="74"/>
      <c r="F265" s="74"/>
      <c r="G265" s="74"/>
      <c r="H265" s="74"/>
      <c r="I265" s="74"/>
      <c r="J265" s="74"/>
      <c r="K265" s="74"/>
      <c r="L265" s="74"/>
      <c r="M265" s="74"/>
      <c r="N265" s="74"/>
      <c r="O265" s="74"/>
      <c r="P265" s="74"/>
      <c r="Q265" s="74"/>
      <c r="R265" s="74"/>
      <c r="S265" s="74"/>
    </row>
    <row r="266" spans="2:19">
      <c r="B266" s="74"/>
      <c r="C266" s="74"/>
      <c r="D266" s="74"/>
      <c r="E266" s="74"/>
      <c r="F266" s="74"/>
      <c r="G266" s="74"/>
      <c r="H266" s="74"/>
      <c r="I266" s="74"/>
      <c r="J266" s="74"/>
      <c r="K266" s="74"/>
      <c r="L266" s="74"/>
      <c r="M266" s="74"/>
      <c r="N266" s="74"/>
      <c r="O266" s="74"/>
      <c r="P266" s="74"/>
      <c r="Q266" s="74"/>
      <c r="R266" s="74"/>
      <c r="S266" s="74"/>
    </row>
    <row r="267" spans="2:19">
      <c r="B267" s="74"/>
      <c r="C267" s="74"/>
      <c r="D267" s="74"/>
      <c r="E267" s="74"/>
      <c r="F267" s="74"/>
      <c r="G267" s="74"/>
      <c r="H267" s="74"/>
      <c r="I267" s="74"/>
      <c r="J267" s="74"/>
      <c r="K267" s="74"/>
      <c r="L267" s="74"/>
      <c r="M267" s="74"/>
      <c r="N267" s="74"/>
      <c r="O267" s="74"/>
      <c r="P267" s="74"/>
      <c r="Q267" s="74"/>
      <c r="R267" s="74"/>
      <c r="S267" s="74"/>
    </row>
    <row r="268" spans="2:19">
      <c r="B268" s="74"/>
      <c r="C268" s="74"/>
      <c r="D268" s="74"/>
      <c r="E268" s="74"/>
      <c r="F268" s="74"/>
      <c r="G268" s="74"/>
      <c r="H268" s="74"/>
      <c r="I268" s="74"/>
      <c r="J268" s="74"/>
      <c r="K268" s="74"/>
      <c r="L268" s="74"/>
      <c r="M268" s="74"/>
      <c r="N268" s="74"/>
      <c r="O268" s="74"/>
      <c r="P268" s="74"/>
      <c r="Q268" s="74"/>
      <c r="R268" s="74"/>
      <c r="S268" s="74"/>
    </row>
    <row r="269" spans="2:19">
      <c r="B269" s="74"/>
      <c r="C269" s="74"/>
      <c r="D269" s="74"/>
      <c r="E269" s="74"/>
      <c r="F269" s="74"/>
      <c r="G269" s="74"/>
      <c r="H269" s="74"/>
      <c r="I269" s="74"/>
      <c r="J269" s="74"/>
      <c r="K269" s="74"/>
      <c r="L269" s="74"/>
      <c r="M269" s="74"/>
      <c r="N269" s="74"/>
      <c r="O269" s="74"/>
      <c r="P269" s="74"/>
      <c r="Q269" s="74"/>
      <c r="R269" s="74"/>
      <c r="S269" s="74"/>
    </row>
    <row r="270" spans="2:19">
      <c r="B270" s="74"/>
      <c r="C270" s="74"/>
      <c r="D270" s="74"/>
      <c r="E270" s="74"/>
      <c r="F270" s="74"/>
      <c r="G270" s="74"/>
      <c r="H270" s="74"/>
      <c r="I270" s="74"/>
      <c r="J270" s="74"/>
      <c r="K270" s="74"/>
      <c r="L270" s="74"/>
      <c r="M270" s="74"/>
      <c r="N270" s="74"/>
      <c r="O270" s="74"/>
      <c r="P270" s="74"/>
      <c r="Q270" s="74"/>
      <c r="R270" s="74"/>
      <c r="S270" s="74"/>
    </row>
  </sheetData>
  <mergeCells count="303">
    <mergeCell ref="AA83:AD83"/>
    <mergeCell ref="AE83:AH83"/>
    <mergeCell ref="AI83:AL83"/>
    <mergeCell ref="I86:AL87"/>
    <mergeCell ref="I92:AL93"/>
    <mergeCell ref="B83:F83"/>
    <mergeCell ref="G83:J83"/>
    <mergeCell ref="K83:N83"/>
    <mergeCell ref="O83:R83"/>
    <mergeCell ref="S83:V83"/>
    <mergeCell ref="W83:Z83"/>
    <mergeCell ref="B82:F82"/>
    <mergeCell ref="G82:J82"/>
    <mergeCell ref="K82:N82"/>
    <mergeCell ref="O82:R82"/>
    <mergeCell ref="S82:V82"/>
    <mergeCell ref="W82:Z82"/>
    <mergeCell ref="AA82:AD82"/>
    <mergeCell ref="AE82:AH82"/>
    <mergeCell ref="AI82:AL82"/>
    <mergeCell ref="B81:F81"/>
    <mergeCell ref="G81:J81"/>
    <mergeCell ref="K81:N81"/>
    <mergeCell ref="O81:R81"/>
    <mergeCell ref="S81:V81"/>
    <mergeCell ref="W81:Z81"/>
    <mergeCell ref="AA81:AD81"/>
    <mergeCell ref="AE81:AH81"/>
    <mergeCell ref="AI81:AL81"/>
    <mergeCell ref="AA79:AD79"/>
    <mergeCell ref="AE79:AH79"/>
    <mergeCell ref="AI79:AL79"/>
    <mergeCell ref="B80:F80"/>
    <mergeCell ref="G80:J80"/>
    <mergeCell ref="K80:N80"/>
    <mergeCell ref="O80:R80"/>
    <mergeCell ref="S80:V80"/>
    <mergeCell ref="W80:Z80"/>
    <mergeCell ref="AA80:AD80"/>
    <mergeCell ref="B79:F79"/>
    <mergeCell ref="G79:J79"/>
    <mergeCell ref="K79:N79"/>
    <mergeCell ref="O79:R79"/>
    <mergeCell ref="S79:V79"/>
    <mergeCell ref="W79:Z79"/>
    <mergeCell ref="AE80:AH80"/>
    <mergeCell ref="AI80:AL80"/>
    <mergeCell ref="B78:F78"/>
    <mergeCell ref="G78:J78"/>
    <mergeCell ref="K78:N78"/>
    <mergeCell ref="O78:R78"/>
    <mergeCell ref="S78:V78"/>
    <mergeCell ref="W78:Z78"/>
    <mergeCell ref="AA78:AD78"/>
    <mergeCell ref="AE78:AH78"/>
    <mergeCell ref="AI78:AL78"/>
    <mergeCell ref="B77:F77"/>
    <mergeCell ref="G77:J77"/>
    <mergeCell ref="K77:N77"/>
    <mergeCell ref="O77:R77"/>
    <mergeCell ref="S77:V77"/>
    <mergeCell ref="W77:Z77"/>
    <mergeCell ref="AA77:AD77"/>
    <mergeCell ref="AE77:AH77"/>
    <mergeCell ref="AI77:AL77"/>
    <mergeCell ref="AA75:AD75"/>
    <mergeCell ref="AE75:AH75"/>
    <mergeCell ref="AI75:AL75"/>
    <mergeCell ref="B76:F76"/>
    <mergeCell ref="G76:J76"/>
    <mergeCell ref="K76:N76"/>
    <mergeCell ref="O76:R76"/>
    <mergeCell ref="S76:V76"/>
    <mergeCell ref="W76:Z76"/>
    <mergeCell ref="AA76:AD76"/>
    <mergeCell ref="B75:F75"/>
    <mergeCell ref="G75:J75"/>
    <mergeCell ref="K75:N75"/>
    <mergeCell ref="O75:R75"/>
    <mergeCell ref="S75:V75"/>
    <mergeCell ref="W75:Z75"/>
    <mergeCell ref="AE76:AH76"/>
    <mergeCell ref="AI76:AL76"/>
    <mergeCell ref="B74:F74"/>
    <mergeCell ref="G74:J74"/>
    <mergeCell ref="K74:N74"/>
    <mergeCell ref="O74:R74"/>
    <mergeCell ref="S74:V74"/>
    <mergeCell ref="W74:Z74"/>
    <mergeCell ref="AA74:AD74"/>
    <mergeCell ref="AE74:AH74"/>
    <mergeCell ref="AI74:AL74"/>
    <mergeCell ref="B73:F73"/>
    <mergeCell ref="G73:J73"/>
    <mergeCell ref="K73:N73"/>
    <mergeCell ref="O73:R73"/>
    <mergeCell ref="S73:V73"/>
    <mergeCell ref="W73:Z73"/>
    <mergeCell ref="AA73:AD73"/>
    <mergeCell ref="AE73:AH73"/>
    <mergeCell ref="AI73:AL73"/>
    <mergeCell ref="B72:F72"/>
    <mergeCell ref="G72:J72"/>
    <mergeCell ref="K72:N72"/>
    <mergeCell ref="O72:R72"/>
    <mergeCell ref="S72:V72"/>
    <mergeCell ref="W72:Z72"/>
    <mergeCell ref="AA72:AD72"/>
    <mergeCell ref="AE72:AH72"/>
    <mergeCell ref="AI72:AL72"/>
    <mergeCell ref="O64:R64"/>
    <mergeCell ref="U64:X64"/>
    <mergeCell ref="AA64:AD64"/>
    <mergeCell ref="AG64:AJ64"/>
    <mergeCell ref="A69:F71"/>
    <mergeCell ref="G69:V69"/>
    <mergeCell ref="W69:AL69"/>
    <mergeCell ref="G70:J70"/>
    <mergeCell ref="K70:N70"/>
    <mergeCell ref="O70:R70"/>
    <mergeCell ref="S70:V70"/>
    <mergeCell ref="W70:Z70"/>
    <mergeCell ref="AA70:AD70"/>
    <mergeCell ref="AE70:AH70"/>
    <mergeCell ref="AI70:AL70"/>
    <mergeCell ref="G71:J71"/>
    <mergeCell ref="K71:N71"/>
    <mergeCell ref="O71:R71"/>
    <mergeCell ref="S71:V71"/>
    <mergeCell ref="W71:Z71"/>
    <mergeCell ref="AA71:AD71"/>
    <mergeCell ref="AE71:AH71"/>
    <mergeCell ref="AI71:AL71"/>
    <mergeCell ref="C62:N62"/>
    <mergeCell ref="O62:R62"/>
    <mergeCell ref="U62:X62"/>
    <mergeCell ref="AA62:AD62"/>
    <mergeCell ref="AG62:AJ62"/>
    <mergeCell ref="C63:N63"/>
    <mergeCell ref="O63:R63"/>
    <mergeCell ref="U63:X63"/>
    <mergeCell ref="AA63:AD63"/>
    <mergeCell ref="AG63:AJ63"/>
    <mergeCell ref="C60:N60"/>
    <mergeCell ref="O60:R60"/>
    <mergeCell ref="U60:X60"/>
    <mergeCell ref="AA60:AD60"/>
    <mergeCell ref="AG60:AJ60"/>
    <mergeCell ref="C61:N61"/>
    <mergeCell ref="O61:R61"/>
    <mergeCell ref="U61:X61"/>
    <mergeCell ref="AA61:AD61"/>
    <mergeCell ref="AG61:AJ61"/>
    <mergeCell ref="C58:N58"/>
    <mergeCell ref="O58:R58"/>
    <mergeCell ref="U58:X58"/>
    <mergeCell ref="AA58:AD58"/>
    <mergeCell ref="AG58:AJ58"/>
    <mergeCell ref="C59:N59"/>
    <mergeCell ref="O59:R59"/>
    <mergeCell ref="U59:X59"/>
    <mergeCell ref="AA59:AD59"/>
    <mergeCell ref="AG59:AJ59"/>
    <mergeCell ref="C56:N56"/>
    <mergeCell ref="O56:R56"/>
    <mergeCell ref="U56:X56"/>
    <mergeCell ref="AA56:AD56"/>
    <mergeCell ref="AG56:AJ56"/>
    <mergeCell ref="C57:N57"/>
    <mergeCell ref="O57:R57"/>
    <mergeCell ref="U57:X57"/>
    <mergeCell ref="AA57:AD57"/>
    <mergeCell ref="AG57:AJ57"/>
    <mergeCell ref="C54:N54"/>
    <mergeCell ref="O54:R54"/>
    <mergeCell ref="U54:X54"/>
    <mergeCell ref="AA54:AD54"/>
    <mergeCell ref="AG54:AJ54"/>
    <mergeCell ref="C55:N55"/>
    <mergeCell ref="O55:R55"/>
    <mergeCell ref="U55:X55"/>
    <mergeCell ref="AA55:AD55"/>
    <mergeCell ref="AG55:AJ55"/>
    <mergeCell ref="O52:S52"/>
    <mergeCell ref="U52:Z52"/>
    <mergeCell ref="AA52:AE52"/>
    <mergeCell ref="AG52:AL52"/>
    <mergeCell ref="C53:N53"/>
    <mergeCell ref="O53:R53"/>
    <mergeCell ref="U53:X53"/>
    <mergeCell ref="AA53:AD53"/>
    <mergeCell ref="AG53:AJ53"/>
    <mergeCell ref="K49:N49"/>
    <mergeCell ref="AA49:AD49"/>
    <mergeCell ref="AG49:AJ49"/>
    <mergeCell ref="O50:R50"/>
    <mergeCell ref="AA50:AD50"/>
    <mergeCell ref="O51:Z51"/>
    <mergeCell ref="AA51:AL51"/>
    <mergeCell ref="K47:N47"/>
    <mergeCell ref="AA47:AD47"/>
    <mergeCell ref="AG47:AJ47"/>
    <mergeCell ref="C48:N48"/>
    <mergeCell ref="O48:R48"/>
    <mergeCell ref="AA48:AD48"/>
    <mergeCell ref="AG48:AJ48"/>
    <mergeCell ref="K45:N45"/>
    <mergeCell ref="AA45:AD45"/>
    <mergeCell ref="AG45:AJ45"/>
    <mergeCell ref="C46:N46"/>
    <mergeCell ref="O46:R46"/>
    <mergeCell ref="AA46:AD46"/>
    <mergeCell ref="AG46:AJ46"/>
    <mergeCell ref="K43:N43"/>
    <mergeCell ref="AA43:AD43"/>
    <mergeCell ref="AG43:AJ43"/>
    <mergeCell ref="C44:N44"/>
    <mergeCell ref="O44:R44"/>
    <mergeCell ref="AA44:AD44"/>
    <mergeCell ref="AG44:AJ44"/>
    <mergeCell ref="K41:N41"/>
    <mergeCell ref="AA41:AD41"/>
    <mergeCell ref="AG41:AJ41"/>
    <mergeCell ref="C42:N42"/>
    <mergeCell ref="O42:R42"/>
    <mergeCell ref="AA42:AD42"/>
    <mergeCell ref="AG42:AJ42"/>
    <mergeCell ref="O38:R38"/>
    <mergeCell ref="AA38:AD38"/>
    <mergeCell ref="AG38:AJ38"/>
    <mergeCell ref="O39:Z39"/>
    <mergeCell ref="AA39:AL39"/>
    <mergeCell ref="C40:N40"/>
    <mergeCell ref="O40:R40"/>
    <mergeCell ref="AA40:AD40"/>
    <mergeCell ref="AG40:AJ40"/>
    <mergeCell ref="I36:N36"/>
    <mergeCell ref="O36:R36"/>
    <mergeCell ref="AA36:AD36"/>
    <mergeCell ref="AG36:AJ36"/>
    <mergeCell ref="I37:N37"/>
    <mergeCell ref="O37:R37"/>
    <mergeCell ref="AA37:AD37"/>
    <mergeCell ref="AG37:AJ37"/>
    <mergeCell ref="I34:N34"/>
    <mergeCell ref="O34:R34"/>
    <mergeCell ref="AA34:AD34"/>
    <mergeCell ref="AG34:AJ34"/>
    <mergeCell ref="I35:N35"/>
    <mergeCell ref="O35:R35"/>
    <mergeCell ref="AA35:AD35"/>
    <mergeCell ref="AG35:AJ35"/>
    <mergeCell ref="I32:N32"/>
    <mergeCell ref="O32:R32"/>
    <mergeCell ref="AA32:AD32"/>
    <mergeCell ref="AG32:AJ32"/>
    <mergeCell ref="I33:N33"/>
    <mergeCell ref="O33:R33"/>
    <mergeCell ref="AA33:AD33"/>
    <mergeCell ref="AG33:AJ33"/>
    <mergeCell ref="I30:N30"/>
    <mergeCell ref="O30:R30"/>
    <mergeCell ref="AA30:AD30"/>
    <mergeCell ref="AG30:AJ30"/>
    <mergeCell ref="I31:N31"/>
    <mergeCell ref="O31:R31"/>
    <mergeCell ref="AA31:AD31"/>
    <mergeCell ref="AG31:AJ31"/>
    <mergeCell ref="I28:N28"/>
    <mergeCell ref="O28:R28"/>
    <mergeCell ref="AA28:AD28"/>
    <mergeCell ref="AG28:AJ28"/>
    <mergeCell ref="I29:N29"/>
    <mergeCell ref="O29:R29"/>
    <mergeCell ref="AA29:AD29"/>
    <mergeCell ref="AG29:AJ29"/>
    <mergeCell ref="O24:T24"/>
    <mergeCell ref="AF24:AJ24"/>
    <mergeCell ref="O26:Z26"/>
    <mergeCell ref="AA26:AL26"/>
    <mergeCell ref="I27:N27"/>
    <mergeCell ref="O27:R27"/>
    <mergeCell ref="AA27:AD27"/>
    <mergeCell ref="AG27:AJ27"/>
    <mergeCell ref="O23:T23"/>
    <mergeCell ref="V23:Y23"/>
    <mergeCell ref="AF23:AJ23"/>
    <mergeCell ref="K11:AL11"/>
    <mergeCell ref="K12:AL13"/>
    <mergeCell ref="K14:AL14"/>
    <mergeCell ref="K15:AL15"/>
    <mergeCell ref="K16:AL16"/>
    <mergeCell ref="O19:Q19"/>
    <mergeCell ref="R19:T19"/>
    <mergeCell ref="B6:AK7"/>
    <mergeCell ref="K10:L10"/>
    <mergeCell ref="M10:N10"/>
    <mergeCell ref="P10:Q10"/>
    <mergeCell ref="S10:T10"/>
    <mergeCell ref="O20:T20"/>
    <mergeCell ref="O21:T21"/>
    <mergeCell ref="O22:T22"/>
    <mergeCell ref="A4:AL4"/>
  </mergeCells>
  <phoneticPr fontId="1"/>
  <pageMargins left="0.70866141732283472" right="0.70866141732283472" top="0.59055118110236227" bottom="0.39370078740157483" header="0.31496062992125984" footer="0.15748031496062992"/>
  <pageSetup paperSize="9" orientation="portrait" r:id="rId1"/>
  <headerFooter>
    <oddHeader>&amp;L&amp;"ＭＳ Ｐゴシック,標準"&amp;10（経理様式10）</oddHeader>
  </headerFooter>
  <rowBreaks count="1" manualBreakCount="1">
    <brk id="65"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申請書 (例1-1追加前)</vt:lpstr>
      <vt:lpstr>申請書 (例1-2追加)</vt:lpstr>
      <vt:lpstr>申請書 (例2)</vt:lpstr>
      <vt:lpstr>報告書（例1-2）</vt:lpstr>
      <vt:lpstr>報告書（例2）</vt:lpstr>
      <vt:lpstr>申請書!Print_Area</vt:lpstr>
      <vt:lpstr>'申請書 (例1-1追加前)'!Print_Area</vt:lpstr>
      <vt:lpstr>'申請書 (例1-2追加)'!Print_Area</vt:lpstr>
      <vt:lpstr>'申請書 (例2)'!Print_Area</vt:lpstr>
      <vt:lpstr>'報告書（例1-2）'!Print_Area</vt:lpstr>
      <vt:lpstr>'報告書（例2）'!Print_Area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2016-10-05T12:34:20Z</dcterms:modified>
</cp:coreProperties>
</file>