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filterPrivacy="1" defaultThemeVersion="124226"/>
  <xr:revisionPtr revIDLastSave="0" documentId="8_{2DE1A8CE-0FBB-460A-B1EB-D974D9FBAE3F}" xr6:coauthVersionLast="46" xr6:coauthVersionMax="46" xr10:uidLastSave="{00000000-0000-0000-0000-000000000000}"/>
  <bookViews>
    <workbookView xWindow="28680" yWindow="-120" windowWidth="29040" windowHeight="15840"/>
  </bookViews>
  <sheets>
    <sheet name="人件費精算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B23" i="1"/>
  <c r="H22" i="1"/>
  <c r="I22" i="1" s="1"/>
  <c r="H21" i="1"/>
  <c r="I21" i="1"/>
  <c r="H20" i="1"/>
  <c r="I20" i="1" s="1"/>
  <c r="H19" i="1"/>
  <c r="I19" i="1"/>
  <c r="H18" i="1"/>
  <c r="I18" i="1" s="1"/>
  <c r="H17" i="1"/>
  <c r="I17" i="1" s="1"/>
  <c r="H16" i="1"/>
  <c r="I16" i="1" s="1"/>
  <c r="H15" i="1"/>
  <c r="I15" i="1"/>
  <c r="H14" i="1"/>
  <c r="I14" i="1"/>
  <c r="H13" i="1"/>
  <c r="I13" i="1" s="1"/>
  <c r="H12" i="1"/>
  <c r="I12" i="1"/>
  <c r="H11" i="1"/>
  <c r="I11" i="1" s="1"/>
  <c r="H10" i="1"/>
  <c r="I10" i="1" s="1"/>
  <c r="D22" i="1"/>
  <c r="D21" i="1"/>
  <c r="D20" i="1"/>
  <c r="D19" i="1"/>
  <c r="D18" i="1"/>
  <c r="D17" i="1"/>
  <c r="D16" i="1"/>
  <c r="D15" i="1"/>
  <c r="D14" i="1"/>
  <c r="D13" i="1"/>
  <c r="D11" i="1"/>
  <c r="D10" i="1"/>
  <c r="D9" i="1"/>
  <c r="D12" i="1"/>
  <c r="F23" i="1"/>
  <c r="H23" i="1" s="1"/>
  <c r="G23" i="1"/>
  <c r="E23" i="1"/>
  <c r="C23" i="1"/>
  <c r="D23" i="1" s="1"/>
  <c r="I23" i="1" l="1"/>
</calcChain>
</file>

<file path=xl/sharedStrings.xml><?xml version="1.0" encoding="utf-8"?>
<sst xmlns="http://schemas.openxmlformats.org/spreadsheetml/2006/main" count="36" uniqueCount="35">
  <si>
    <t>計</t>
    <rPh sb="0" eb="1">
      <t>ケイ</t>
    </rPh>
    <phoneticPr fontId="1"/>
  </si>
  <si>
    <t>３月分</t>
    <rPh sb="1" eb="3">
      <t>ガツブン</t>
    </rPh>
    <phoneticPr fontId="1"/>
  </si>
  <si>
    <t>２月分</t>
    <rPh sb="1" eb="3">
      <t>ガツブン</t>
    </rPh>
    <phoneticPr fontId="1"/>
  </si>
  <si>
    <t>１月分</t>
    <rPh sb="1" eb="3">
      <t>ガツブン</t>
    </rPh>
    <phoneticPr fontId="1"/>
  </si>
  <si>
    <t>１２月分</t>
    <rPh sb="2" eb="4">
      <t>ガツブン</t>
    </rPh>
    <phoneticPr fontId="1"/>
  </si>
  <si>
    <t>１１月分</t>
    <rPh sb="2" eb="4">
      <t>ガツブン</t>
    </rPh>
    <phoneticPr fontId="1"/>
  </si>
  <si>
    <t>１０月分</t>
    <rPh sb="2" eb="4">
      <t>ガツブン</t>
    </rPh>
    <phoneticPr fontId="1"/>
  </si>
  <si>
    <t>９月分</t>
    <rPh sb="1" eb="3">
      <t>ガツブン</t>
    </rPh>
    <phoneticPr fontId="1"/>
  </si>
  <si>
    <t>８月分</t>
    <rPh sb="1" eb="3">
      <t>ガツブン</t>
    </rPh>
    <phoneticPr fontId="1"/>
  </si>
  <si>
    <t>７月分</t>
    <rPh sb="1" eb="3">
      <t>ガツブン</t>
    </rPh>
    <phoneticPr fontId="1"/>
  </si>
  <si>
    <t>６月分</t>
    <rPh sb="1" eb="3">
      <t>ガツブン</t>
    </rPh>
    <phoneticPr fontId="1"/>
  </si>
  <si>
    <t>５月分</t>
    <rPh sb="1" eb="3">
      <t>ガツブン</t>
    </rPh>
    <phoneticPr fontId="1"/>
  </si>
  <si>
    <t>４月分</t>
    <rPh sb="1" eb="3">
      <t>ガツブン</t>
    </rPh>
    <phoneticPr fontId="1"/>
  </si>
  <si>
    <t>全従事時間</t>
    <rPh sb="0" eb="1">
      <t>ゼン</t>
    </rPh>
    <rPh sb="1" eb="3">
      <t>ジュウジ</t>
    </rPh>
    <rPh sb="3" eb="5">
      <t>ジカン</t>
    </rPh>
    <phoneticPr fontId="1"/>
  </si>
  <si>
    <t>人件費合計</t>
    <rPh sb="0" eb="3">
      <t>ジンケンヒ</t>
    </rPh>
    <rPh sb="3" eb="5">
      <t>ゴウケイ</t>
    </rPh>
    <phoneticPr fontId="1"/>
  </si>
  <si>
    <t>従事率</t>
    <rPh sb="0" eb="2">
      <t>ジュウジ</t>
    </rPh>
    <rPh sb="2" eb="3">
      <t>リツ</t>
    </rPh>
    <phoneticPr fontId="1"/>
  </si>
  <si>
    <t>※1：賞与については、賞与算定期間における全従事時間から従事率を算出してください。</t>
    <rPh sb="3" eb="5">
      <t>ショウヨ</t>
    </rPh>
    <rPh sb="11" eb="13">
      <t>ショウヨ</t>
    </rPh>
    <rPh sb="13" eb="15">
      <t>サンテイ</t>
    </rPh>
    <rPh sb="15" eb="17">
      <t>キカン</t>
    </rPh>
    <rPh sb="21" eb="22">
      <t>ゼン</t>
    </rPh>
    <rPh sb="22" eb="24">
      <t>ジュウジ</t>
    </rPh>
    <rPh sb="24" eb="26">
      <t>ジカン</t>
    </rPh>
    <rPh sb="28" eb="30">
      <t>ジュウジ</t>
    </rPh>
    <rPh sb="30" eb="31">
      <t>リツ</t>
    </rPh>
    <rPh sb="32" eb="34">
      <t>サンシュツ</t>
    </rPh>
    <phoneticPr fontId="1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</si>
  <si>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1"/>
  </si>
  <si>
    <t>人 件 費 精 算 書</t>
    <phoneticPr fontId="1"/>
  </si>
  <si>
    <t>※3：各種手当は、原則として、扶養手当、住居手当等、健康保険の報酬月額算定に含まれるものを対象とします。祝金、見舞金、持ち株会奨励金等は認められません。</t>
    <rPh sb="3" eb="5">
      <t>カクシュ</t>
    </rPh>
    <rPh sb="5" eb="7">
      <t>テア</t>
    </rPh>
    <rPh sb="9" eb="11">
      <t>ゲンソク</t>
    </rPh>
    <rPh sb="15" eb="17">
      <t>フヨウ</t>
    </rPh>
    <rPh sb="17" eb="19">
      <t>テアテ</t>
    </rPh>
    <rPh sb="20" eb="22">
      <t>ジュウキョ</t>
    </rPh>
    <rPh sb="22" eb="24">
      <t>テアテ</t>
    </rPh>
    <rPh sb="24" eb="25">
      <t>トウ</t>
    </rPh>
    <rPh sb="26" eb="28">
      <t>ケンコウ</t>
    </rPh>
    <rPh sb="28" eb="30">
      <t>ホケン</t>
    </rPh>
    <rPh sb="31" eb="33">
      <t>ホウシュウ</t>
    </rPh>
    <rPh sb="33" eb="35">
      <t>ゲツガク</t>
    </rPh>
    <rPh sb="35" eb="37">
      <t>サンテイ</t>
    </rPh>
    <rPh sb="38" eb="39">
      <t>フク</t>
    </rPh>
    <rPh sb="45" eb="47">
      <t>タイショウ</t>
    </rPh>
    <phoneticPr fontId="1"/>
  </si>
  <si>
    <t>　　　　　     50万円 × 240/960時間 ＝ 12.5万円</t>
    <rPh sb="12" eb="14">
      <t>マンエン</t>
    </rPh>
    <rPh sb="24" eb="26">
      <t>ジカン</t>
    </rPh>
    <rPh sb="33" eb="35">
      <t>マンエン</t>
    </rPh>
    <phoneticPr fontId="1"/>
  </si>
  <si>
    <r>
      <t>賞与</t>
    </r>
    <r>
      <rPr>
        <sz val="11"/>
        <color indexed="10"/>
        <rFont val="ＭＳ Ｐゴシック"/>
        <family val="3"/>
        <charset val="128"/>
      </rPr>
      <t>（※1）</t>
    </r>
    <rPh sb="0" eb="2">
      <t>ショウヨ</t>
    </rPh>
    <phoneticPr fontId="1"/>
  </si>
  <si>
    <r>
      <t>基本給</t>
    </r>
    <r>
      <rPr>
        <sz val="11"/>
        <color indexed="10"/>
        <rFont val="ＭＳ Ｐゴシック"/>
        <family val="3"/>
        <charset val="128"/>
      </rPr>
      <t>（※2）</t>
    </r>
    <rPh sb="0" eb="3">
      <t>キホンキュウ</t>
    </rPh>
    <phoneticPr fontId="1"/>
  </si>
  <si>
    <r>
      <t>各種手当</t>
    </r>
    <r>
      <rPr>
        <sz val="11"/>
        <color indexed="10"/>
        <rFont val="ＭＳ Ｐゴシック"/>
        <family val="3"/>
        <charset val="128"/>
      </rPr>
      <t>（※3）</t>
    </r>
    <rPh sb="0" eb="2">
      <t>カクシュ</t>
    </rPh>
    <rPh sb="2" eb="4">
      <t>テア</t>
    </rPh>
    <phoneticPr fontId="1"/>
  </si>
  <si>
    <t>通勤手当</t>
    <rPh sb="0" eb="2">
      <t>ツウキン</t>
    </rPh>
    <rPh sb="2" eb="4">
      <t>テアテ</t>
    </rPh>
    <phoneticPr fontId="1"/>
  </si>
  <si>
    <t>作業者名</t>
    <rPh sb="0" eb="2">
      <t>サギョウ</t>
    </rPh>
    <rPh sb="2" eb="3">
      <t>シャ</t>
    </rPh>
    <rPh sb="3" eb="4">
      <t>メイ</t>
    </rPh>
    <phoneticPr fontId="1"/>
  </si>
  <si>
    <t>※2：日給制、時給制の基本給は、従事日数、所定内従事時間の月間合計に単価（日給、時給）を乗じた額を記入ください。</t>
    <rPh sb="3" eb="6">
      <t>ニッキュウセイ</t>
    </rPh>
    <rPh sb="7" eb="9">
      <t>ジキュウ</t>
    </rPh>
    <rPh sb="9" eb="10">
      <t>セイ</t>
    </rPh>
    <rPh sb="11" eb="14">
      <t>キホンキュウ</t>
    </rPh>
    <rPh sb="16" eb="18">
      <t>ジュウジ</t>
    </rPh>
    <rPh sb="18" eb="20">
      <t>ニッスウ</t>
    </rPh>
    <rPh sb="21" eb="24">
      <t>ショテイナイ</t>
    </rPh>
    <rPh sb="24" eb="26">
      <t>ジュウジ</t>
    </rPh>
    <rPh sb="26" eb="28">
      <t>ジカン</t>
    </rPh>
    <rPh sb="29" eb="31">
      <t>ゲッカン</t>
    </rPh>
    <rPh sb="31" eb="33">
      <t>ゴウケイ</t>
    </rPh>
    <rPh sb="34" eb="36">
      <t>タンカ</t>
    </rPh>
    <rPh sb="37" eb="39">
      <t>ニッキュウ</t>
    </rPh>
    <rPh sb="40" eb="42">
      <t>ジキュウ</t>
    </rPh>
    <rPh sb="44" eb="45">
      <t>ジョウ</t>
    </rPh>
    <rPh sb="47" eb="48">
      <t>ガク</t>
    </rPh>
    <rPh sb="49" eb="51">
      <t>キニュウ</t>
    </rPh>
    <phoneticPr fontId="1"/>
  </si>
  <si>
    <t>開発課題名</t>
    <rPh sb="0" eb="2">
      <t>カイハツ</t>
    </rPh>
    <rPh sb="2" eb="4">
      <t>カダイ</t>
    </rPh>
    <rPh sb="4" eb="5">
      <t>メイ</t>
    </rPh>
    <phoneticPr fontId="1"/>
  </si>
  <si>
    <t>開発実施機関名</t>
    <rPh sb="0" eb="2">
      <t>カイハツ</t>
    </rPh>
    <rPh sb="2" eb="4">
      <t>ジッシ</t>
    </rPh>
    <rPh sb="4" eb="6">
      <t>キカン</t>
    </rPh>
    <rPh sb="6" eb="7">
      <t>メイ</t>
    </rPh>
    <phoneticPr fontId="4"/>
  </si>
  <si>
    <t>　　≪例≫ 賞与支給月［支給額］：7月［50万円］　　賞与算定期間［うち全従事時間］：1～6月［960時間］　　開発・導入試験従事期間［うち開発・導入試験従事時間］：4～6月［240時間］</t>
    <rPh sb="3" eb="4">
      <t>レイ</t>
    </rPh>
    <rPh sb="6" eb="8">
      <t>ショウヨ</t>
    </rPh>
    <rPh sb="8" eb="10">
      <t>シキュウ</t>
    </rPh>
    <rPh sb="10" eb="11">
      <t>ゲツ</t>
    </rPh>
    <rPh sb="12" eb="15">
      <t>シキュウガク</t>
    </rPh>
    <rPh sb="18" eb="19">
      <t>ガツ</t>
    </rPh>
    <rPh sb="22" eb="24">
      <t>マンエン</t>
    </rPh>
    <rPh sb="27" eb="29">
      <t>ショウヨ</t>
    </rPh>
    <rPh sb="29" eb="31">
      <t>サンテイ</t>
    </rPh>
    <rPh sb="31" eb="33">
      <t>キカン</t>
    </rPh>
    <rPh sb="36" eb="37">
      <t>ゼン</t>
    </rPh>
    <rPh sb="37" eb="39">
      <t>ジュウジ</t>
    </rPh>
    <rPh sb="39" eb="41">
      <t>ジカン</t>
    </rPh>
    <rPh sb="46" eb="47">
      <t>ガツ</t>
    </rPh>
    <rPh sb="51" eb="53">
      <t>ジカン</t>
    </rPh>
    <rPh sb="56" eb="58">
      <t>カイハツ</t>
    </rPh>
    <rPh sb="59" eb="61">
      <t>ドウニュウ</t>
    </rPh>
    <rPh sb="61" eb="63">
      <t>シケン</t>
    </rPh>
    <rPh sb="63" eb="65">
      <t>ジュウジ</t>
    </rPh>
    <rPh sb="65" eb="67">
      <t>キカン</t>
    </rPh>
    <rPh sb="70" eb="72">
      <t>カイハツ</t>
    </rPh>
    <rPh sb="73" eb="75">
      <t>ドウニュウ</t>
    </rPh>
    <rPh sb="75" eb="77">
      <t>シケン</t>
    </rPh>
    <rPh sb="77" eb="79">
      <t>ジュウジ</t>
    </rPh>
    <rPh sb="86" eb="87">
      <t>ガツ</t>
    </rPh>
    <rPh sb="91" eb="93">
      <t>ジカン</t>
    </rPh>
    <phoneticPr fontId="1"/>
  </si>
  <si>
    <t>経理様式11</t>
    <rPh sb="0" eb="2">
      <t>ケイリ</t>
    </rPh>
    <rPh sb="2" eb="4">
      <t>ヨウシキ</t>
    </rPh>
    <phoneticPr fontId="1"/>
  </si>
  <si>
    <t>※4：通勤手当は、月割りで計上してください。</t>
    <rPh sb="3" eb="5">
      <t>ツウキン</t>
    </rPh>
    <rPh sb="5" eb="7">
      <t>テアテ</t>
    </rPh>
    <rPh sb="9" eb="11">
      <t>ツキワ</t>
    </rPh>
    <rPh sb="13" eb="15">
      <t>ケイジョウ</t>
    </rPh>
    <phoneticPr fontId="1"/>
  </si>
  <si>
    <t>令和○○年度　　</t>
  </si>
  <si>
    <t>うち開発
従事時間</t>
    <rPh sb="2" eb="4">
      <t>カイハツ</t>
    </rPh>
    <rPh sb="5" eb="7">
      <t>ジュウジ</t>
    </rPh>
    <rPh sb="7" eb="9">
      <t>ジカン</t>
    </rPh>
    <phoneticPr fontId="1"/>
  </si>
  <si>
    <t>うち開発費
計上額</t>
    <rPh sb="2" eb="4">
      <t>カイハツ</t>
    </rPh>
    <rPh sb="4" eb="5">
      <t>ヒ</t>
    </rPh>
    <rPh sb="6" eb="8">
      <t>ケイジョウ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</si>
</sst>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.000_);[Red]\(#,##0.000\)"/>
    <numFmt numFmtId="178" formatCode="#,##0&quot;円&quot;"/>
    <numFmt numFmtId="179" formatCode="0.00&quot; 時間&quot;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.5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0" fontId="0" fillId="0" borderId="0" xfId="0" applyAlignment="1" applyProtection="1">
      <alignment horizontal="left" vertical="center" shrinkToFit="1"/>
    </xf>
    <xf numFmtId="0" fontId="0" fillId="0" borderId="0" xfId="0" applyAlignment="1" applyProtection="1">
      <alignment horizontal="center" vertical="center" shrinkToFit="1"/>
    </xf>
    <xf numFmtId="177" fontId="0" fillId="0" borderId="0" xfId="0" applyNumberFormat="1" applyAlignment="1" applyProtection="1">
      <alignment horizontal="center" vertical="center" shrinkToFit="1"/>
    </xf>
    <xf numFmtId="38" fontId="6" fillId="0" borderId="0" xfId="2" applyFont="1" applyAlignment="1" applyProtection="1">
      <alignment horizontal="center" vertical="center" shrinkToFit="1"/>
    </xf>
    <xf numFmtId="176" fontId="6" fillId="0" borderId="0" xfId="2" applyNumberFormat="1" applyFont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177" fontId="7" fillId="0" borderId="0" xfId="0" applyNumberFormat="1" applyFont="1" applyAlignment="1" applyProtection="1">
      <alignment vertical="center"/>
    </xf>
    <xf numFmtId="176" fontId="7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/>
    </xf>
    <xf numFmtId="177" fontId="0" fillId="0" borderId="0" xfId="0" applyNumberForma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indent="1"/>
    </xf>
    <xf numFmtId="176" fontId="3" fillId="0" borderId="0" xfId="0" applyNumberFormat="1" applyFont="1" applyBorder="1" applyAlignment="1" applyProtection="1">
      <alignment horizontal="left" indent="1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shrinkToFit="1"/>
    </xf>
    <xf numFmtId="176" fontId="3" fillId="0" borderId="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shrinkToFit="1"/>
    </xf>
    <xf numFmtId="0" fontId="0" fillId="0" borderId="0" xfId="0" applyBorder="1" applyAlignment="1" applyProtection="1">
      <alignment vertical="center"/>
    </xf>
    <xf numFmtId="0" fontId="0" fillId="2" borderId="4" xfId="0" applyFont="1" applyFill="1" applyBorder="1" applyAlignment="1" applyProtection="1">
      <alignment horizontal="center" vertical="center" wrapText="1" shrinkToFit="1"/>
    </xf>
    <xf numFmtId="0" fontId="0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177" fontId="0" fillId="2" borderId="7" xfId="0" applyNumberFormat="1" applyFont="1" applyFill="1" applyBorder="1" applyAlignment="1" applyProtection="1">
      <alignment horizontal="center" vertical="center" wrapText="1"/>
    </xf>
    <xf numFmtId="38" fontId="6" fillId="2" borderId="8" xfId="2" applyFont="1" applyFill="1" applyBorder="1" applyAlignment="1" applyProtection="1">
      <alignment horizontal="center" vertical="center" shrinkToFit="1"/>
    </xf>
    <xf numFmtId="38" fontId="6" fillId="2" borderId="6" xfId="2" applyFont="1" applyFill="1" applyBorder="1" applyAlignment="1" applyProtection="1">
      <alignment horizontal="center" vertical="center" shrinkToFit="1"/>
    </xf>
    <xf numFmtId="38" fontId="6" fillId="2" borderId="9" xfId="2" applyFont="1" applyFill="1" applyBorder="1" applyAlignment="1" applyProtection="1">
      <alignment horizontal="center" vertical="center" wrapText="1" shrinkToFit="1"/>
    </xf>
    <xf numFmtId="176" fontId="8" fillId="2" borderId="7" xfId="2" applyNumberFormat="1" applyFont="1" applyFill="1" applyBorder="1" applyAlignment="1" applyProtection="1">
      <alignment horizontal="center" vertical="center" wrapText="1" shrinkToFit="1"/>
    </xf>
    <xf numFmtId="0" fontId="0" fillId="0" borderId="0" xfId="0" applyFont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shrinkToFit="1"/>
    </xf>
    <xf numFmtId="9" fontId="6" fillId="3" borderId="11" xfId="1" applyFont="1" applyFill="1" applyBorder="1" applyAlignment="1" applyProtection="1">
      <alignment horizontal="center" vertical="center" shrinkToFit="1"/>
    </xf>
    <xf numFmtId="178" fontId="6" fillId="3" borderId="12" xfId="2" applyNumberFormat="1" applyFont="1" applyFill="1" applyBorder="1" applyAlignment="1" applyProtection="1">
      <alignment horizontal="center" vertical="center" shrinkToFit="1"/>
    </xf>
    <xf numFmtId="178" fontId="6" fillId="3" borderId="11" xfId="2" applyNumberFormat="1" applyFont="1" applyFill="1" applyBorder="1" applyAlignment="1" applyProtection="1">
      <alignment horizontal="center" vertical="center" shrinkToFit="1"/>
    </xf>
    <xf numFmtId="0" fontId="0" fillId="0" borderId="13" xfId="0" applyBorder="1" applyAlignment="1" applyProtection="1">
      <alignment horizontal="center" vertical="center" shrinkToFit="1"/>
    </xf>
    <xf numFmtId="0" fontId="0" fillId="0" borderId="14" xfId="0" applyBorder="1" applyAlignment="1" applyProtection="1">
      <alignment horizontal="center" vertical="center" shrinkToFit="1"/>
    </xf>
    <xf numFmtId="179" fontId="0" fillId="3" borderId="15" xfId="0" applyNumberFormat="1" applyFill="1" applyBorder="1" applyAlignment="1" applyProtection="1">
      <alignment horizontal="center" vertical="center" shrinkToFit="1"/>
    </xf>
    <xf numFmtId="179" fontId="0" fillId="3" borderId="16" xfId="0" applyNumberFormat="1" applyFill="1" applyBorder="1" applyAlignment="1" applyProtection="1">
      <alignment horizontal="center" vertical="center" shrinkToFit="1"/>
    </xf>
    <xf numFmtId="9" fontId="6" fillId="3" borderId="17" xfId="1" applyFont="1" applyFill="1" applyBorder="1" applyAlignment="1" applyProtection="1">
      <alignment horizontal="center" vertical="center" shrinkToFit="1"/>
    </xf>
    <xf numFmtId="178" fontId="6" fillId="3" borderId="18" xfId="2" applyNumberFormat="1" applyFont="1" applyFill="1" applyBorder="1" applyAlignment="1" applyProtection="1">
      <alignment horizontal="center" vertical="center" shrinkToFit="1"/>
    </xf>
    <xf numFmtId="178" fontId="6" fillId="3" borderId="16" xfId="2" applyNumberFormat="1" applyFont="1" applyFill="1" applyBorder="1" applyAlignment="1" applyProtection="1">
      <alignment horizontal="center" vertical="center" shrinkToFit="1"/>
    </xf>
    <xf numFmtId="178" fontId="6" fillId="3" borderId="19" xfId="2" applyNumberFormat="1" applyFont="1" applyFill="1" applyBorder="1" applyAlignment="1" applyProtection="1">
      <alignment horizontal="center" vertical="center" shrinkToFit="1"/>
    </xf>
    <xf numFmtId="178" fontId="6" fillId="3" borderId="20" xfId="2" applyNumberFormat="1" applyFont="1" applyFill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177" fontId="8" fillId="0" borderId="0" xfId="0" applyNumberFormat="1" applyFont="1" applyAlignment="1" applyProtection="1">
      <alignment horizontal="left" vertical="center"/>
    </xf>
    <xf numFmtId="38" fontId="8" fillId="0" borderId="0" xfId="2" applyFont="1" applyAlignment="1" applyProtection="1">
      <alignment horizontal="left" vertical="center"/>
    </xf>
    <xf numFmtId="176" fontId="8" fillId="0" borderId="0" xfId="2" applyNumberFormat="1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77" fontId="8" fillId="0" borderId="0" xfId="0" applyNumberFormat="1" applyFont="1" applyAlignment="1" applyProtection="1">
      <alignment horizontal="center" vertical="center"/>
    </xf>
    <xf numFmtId="38" fontId="8" fillId="0" borderId="0" xfId="2" applyFont="1" applyAlignment="1" applyProtection="1">
      <alignment horizontal="center" vertical="center"/>
    </xf>
    <xf numFmtId="176" fontId="8" fillId="0" borderId="0" xfId="2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shrinkToFit="1"/>
    </xf>
    <xf numFmtId="177" fontId="8" fillId="0" borderId="0" xfId="0" applyNumberFormat="1" applyFont="1" applyAlignment="1" applyProtection="1">
      <alignment horizontal="center" vertical="center" shrinkToFit="1"/>
    </xf>
    <xf numFmtId="38" fontId="8" fillId="0" borderId="0" xfId="2" applyFont="1" applyAlignment="1" applyProtection="1">
      <alignment horizontal="center" vertical="center" shrinkToFit="1"/>
    </xf>
    <xf numFmtId="176" fontId="8" fillId="0" borderId="0" xfId="2" applyNumberFormat="1" applyFont="1" applyAlignment="1" applyProtection="1">
      <alignment horizontal="center" vertical="center" shrinkToFit="1"/>
    </xf>
    <xf numFmtId="0" fontId="0" fillId="0" borderId="0" xfId="0" applyAlignment="1" applyProtection="1">
      <alignment horizontal="left" vertical="center"/>
    </xf>
    <xf numFmtId="177" fontId="0" fillId="0" borderId="0" xfId="0" applyNumberFormat="1" applyAlignment="1" applyProtection="1">
      <alignment horizontal="center" vertical="center"/>
    </xf>
    <xf numFmtId="38" fontId="6" fillId="0" borderId="0" xfId="2" applyFont="1" applyAlignment="1" applyProtection="1">
      <alignment horizontal="center" vertical="center"/>
    </xf>
    <xf numFmtId="176" fontId="6" fillId="0" borderId="0" xfId="2" applyNumberFormat="1" applyFont="1" applyAlignment="1" applyProtection="1">
      <alignment horizontal="right" vertical="center"/>
    </xf>
    <xf numFmtId="176" fontId="6" fillId="0" borderId="0" xfId="2" applyNumberFormat="1" applyFont="1" applyAlignment="1" applyProtection="1">
      <alignment horizontal="center" vertical="center"/>
    </xf>
    <xf numFmtId="0" fontId="7" fillId="4" borderId="0" xfId="0" applyFont="1" applyFill="1" applyAlignment="1" applyProtection="1">
      <alignment horizontal="right" vertical="center"/>
      <protection locked="0"/>
    </xf>
    <xf numFmtId="179" fontId="0" fillId="4" borderId="21" xfId="0" applyNumberFormat="1" applyFill="1" applyBorder="1" applyAlignment="1" applyProtection="1">
      <alignment horizontal="center" vertical="center" shrinkToFit="1"/>
      <protection locked="0"/>
    </xf>
    <xf numFmtId="179" fontId="0" fillId="4" borderId="22" xfId="0" applyNumberFormat="1" applyFill="1" applyBorder="1" applyAlignment="1" applyProtection="1">
      <alignment horizontal="center" vertical="center" shrinkToFit="1"/>
      <protection locked="0"/>
    </xf>
    <xf numFmtId="178" fontId="6" fillId="4" borderId="23" xfId="2" applyNumberFormat="1" applyFont="1" applyFill="1" applyBorder="1" applyAlignment="1" applyProtection="1">
      <alignment horizontal="center" vertical="center" shrinkToFit="1"/>
      <protection locked="0"/>
    </xf>
    <xf numFmtId="178" fontId="6" fillId="4" borderId="22" xfId="2" applyNumberFormat="1" applyFont="1" applyFill="1" applyBorder="1" applyAlignment="1" applyProtection="1">
      <alignment horizontal="center" vertical="center" shrinkToFit="1"/>
      <protection locked="0"/>
    </xf>
    <xf numFmtId="178" fontId="6" fillId="4" borderId="24" xfId="2" applyNumberFormat="1" applyFont="1" applyFill="1" applyBorder="1" applyAlignment="1" applyProtection="1">
      <alignment horizontal="center" vertical="center" shrinkToFit="1"/>
      <protection locked="0"/>
    </xf>
    <xf numFmtId="178" fontId="6" fillId="4" borderId="25" xfId="2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  <protection locked="0"/>
    </xf>
    <xf numFmtId="0" fontId="0" fillId="4" borderId="27" xfId="0" applyFill="1" applyBorder="1" applyAlignment="1" applyProtection="1">
      <alignment horizontal="left" vertical="center"/>
      <protection locked="0"/>
    </xf>
    <xf numFmtId="0" fontId="0" fillId="4" borderId="28" xfId="0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0" fontId="3" fillId="4" borderId="29" xfId="0" applyFont="1" applyFill="1" applyBorder="1" applyAlignment="1" applyProtection="1">
      <alignment horizontal="left" vertical="center"/>
      <protection locked="0"/>
    </xf>
    <xf numFmtId="0" fontId="3" fillId="4" borderId="30" xfId="0" applyFont="1" applyFill="1" applyBorder="1" applyAlignment="1" applyProtection="1">
      <alignment horizontal="left" vertical="center"/>
      <protection locked="0"/>
    </xf>
    <xf numFmtId="0" fontId="3" fillId="4" borderId="31" xfId="0" applyFont="1" applyFill="1" applyBorder="1" applyAlignment="1" applyProtection="1">
      <alignment horizontal="left" vertical="center"/>
      <protection locked="0"/>
    </xf>
    <xf numFmtId="0" fontId="3" fillId="4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zoomScale="75" zoomScaleNormal="75" workbookViewId="0">
      <selection activeCell="B4" sqref="B4:D4"/>
    </sheetView>
  </sheetViews>
  <sheetFormatPr defaultColWidth="9" defaultRowHeight="13.2" x14ac:dyDescent="0.2"/>
  <cols>
    <col min="1" max="3" width="20.6640625" style="2" customWidth="1"/>
    <col min="4" max="4" width="20.6640625" style="3" customWidth="1"/>
    <col min="5" max="8" width="20.6640625" style="4" customWidth="1"/>
    <col min="9" max="9" width="22.109375" style="5" bestFit="1" customWidth="1"/>
    <col min="10" max="16384" width="9" style="6"/>
  </cols>
  <sheetData>
    <row r="1" spans="1:11" ht="30" customHeight="1" x14ac:dyDescent="0.2">
      <c r="A1" s="1"/>
      <c r="K1" s="69" t="s">
        <v>30</v>
      </c>
    </row>
    <row r="2" spans="1:11" ht="30" customHeight="1" x14ac:dyDescent="0.2">
      <c r="A2" s="7"/>
      <c r="B2" s="7"/>
      <c r="C2" s="7"/>
      <c r="D2" s="8"/>
      <c r="E2" s="62" t="s">
        <v>32</v>
      </c>
      <c r="F2" s="79" t="s">
        <v>18</v>
      </c>
      <c r="G2" s="79"/>
      <c r="H2" s="7"/>
      <c r="I2" s="9"/>
    </row>
    <row r="3" spans="1:11" ht="30" customHeight="1" x14ac:dyDescent="0.2">
      <c r="A3" s="10"/>
      <c r="B3" s="10"/>
      <c r="C3" s="10"/>
      <c r="D3" s="11"/>
    </row>
    <row r="4" spans="1:11" s="17" customFormat="1" ht="30" customHeight="1" x14ac:dyDescent="0.2">
      <c r="A4" s="12" t="s">
        <v>28</v>
      </c>
      <c r="B4" s="73"/>
      <c r="C4" s="74"/>
      <c r="D4" s="75"/>
      <c r="E4" s="13"/>
      <c r="F4" s="14"/>
      <c r="G4" s="14"/>
      <c r="H4" s="15"/>
      <c r="I4" s="16"/>
    </row>
    <row r="5" spans="1:11" s="17" customFormat="1" ht="30" customHeight="1" thickBot="1" x14ac:dyDescent="0.2">
      <c r="A5" s="18" t="s">
        <v>27</v>
      </c>
      <c r="B5" s="76"/>
      <c r="C5" s="77"/>
      <c r="D5" s="78"/>
      <c r="E5" s="14"/>
      <c r="F5" s="14"/>
      <c r="G5" s="14"/>
      <c r="H5" s="14"/>
      <c r="I5" s="19"/>
    </row>
    <row r="6" spans="1:11" ht="30" customHeight="1" thickTop="1" thickBot="1" x14ac:dyDescent="0.25">
      <c r="A6" s="20" t="s">
        <v>25</v>
      </c>
      <c r="B6" s="70"/>
      <c r="C6" s="71"/>
      <c r="D6" s="72"/>
      <c r="E6" s="21"/>
    </row>
    <row r="7" spans="1:11" ht="30" customHeight="1" thickTop="1" thickBot="1" x14ac:dyDescent="0.25">
      <c r="A7" s="1"/>
    </row>
    <row r="8" spans="1:11" s="30" customFormat="1" ht="30" customHeight="1" thickTop="1" x14ac:dyDescent="0.2">
      <c r="A8" s="22" t="s">
        <v>17</v>
      </c>
      <c r="B8" s="23" t="s">
        <v>13</v>
      </c>
      <c r="C8" s="24" t="s">
        <v>33</v>
      </c>
      <c r="D8" s="25" t="s">
        <v>15</v>
      </c>
      <c r="E8" s="26" t="s">
        <v>22</v>
      </c>
      <c r="F8" s="27" t="s">
        <v>23</v>
      </c>
      <c r="G8" s="27" t="s">
        <v>24</v>
      </c>
      <c r="H8" s="28" t="s">
        <v>14</v>
      </c>
      <c r="I8" s="29" t="s">
        <v>34</v>
      </c>
    </row>
    <row r="9" spans="1:11" ht="30" customHeight="1" x14ac:dyDescent="0.2">
      <c r="A9" s="31" t="s">
        <v>12</v>
      </c>
      <c r="B9" s="63"/>
      <c r="C9" s="64"/>
      <c r="D9" s="32" t="str">
        <f>IF(AND(B9="",C9=""),"",ROUND(C9/B9,2))</f>
        <v/>
      </c>
      <c r="E9" s="65"/>
      <c r="F9" s="66"/>
      <c r="G9" s="66"/>
      <c r="H9" s="33" t="str">
        <f t="shared" ref="H9:H22" si="0">IF(E9="","",SUM(E9:G9))</f>
        <v/>
      </c>
      <c r="I9" s="34" t="str">
        <f t="shared" ref="I9:I22" si="1">IF(H9="","",ROUNDUP(H9*D9,0))</f>
        <v/>
      </c>
    </row>
    <row r="10" spans="1:11" ht="30" customHeight="1" x14ac:dyDescent="0.2">
      <c r="A10" s="31" t="s">
        <v>11</v>
      </c>
      <c r="B10" s="63"/>
      <c r="C10" s="64"/>
      <c r="D10" s="32" t="str">
        <f>IF(AND(B10="",C10=""),"",ROUND(C10/B10,2))</f>
        <v/>
      </c>
      <c r="E10" s="65"/>
      <c r="F10" s="66"/>
      <c r="G10" s="66"/>
      <c r="H10" s="33" t="str">
        <f t="shared" si="0"/>
        <v/>
      </c>
      <c r="I10" s="34" t="str">
        <f t="shared" si="1"/>
        <v/>
      </c>
    </row>
    <row r="11" spans="1:11" ht="30" customHeight="1" x14ac:dyDescent="0.2">
      <c r="A11" s="31" t="s">
        <v>10</v>
      </c>
      <c r="B11" s="63"/>
      <c r="C11" s="64"/>
      <c r="D11" s="32" t="str">
        <f>IF(AND(B11="",C11=""),"",ROUND(C11/B11,2))</f>
        <v/>
      </c>
      <c r="E11" s="65"/>
      <c r="F11" s="66"/>
      <c r="G11" s="66"/>
      <c r="H11" s="33" t="str">
        <f t="shared" si="0"/>
        <v/>
      </c>
      <c r="I11" s="34" t="str">
        <f t="shared" si="1"/>
        <v/>
      </c>
    </row>
    <row r="12" spans="1:11" ht="30" customHeight="1" x14ac:dyDescent="0.2">
      <c r="A12" s="31" t="s">
        <v>21</v>
      </c>
      <c r="B12" s="63"/>
      <c r="C12" s="64"/>
      <c r="D12" s="32" t="str">
        <f>IF(AND(B12="",C12=""),"",ROUND(C12/B12,2))</f>
        <v/>
      </c>
      <c r="E12" s="65"/>
      <c r="F12" s="66"/>
      <c r="G12" s="66"/>
      <c r="H12" s="33" t="str">
        <f t="shared" si="0"/>
        <v/>
      </c>
      <c r="I12" s="34" t="str">
        <f t="shared" si="1"/>
        <v/>
      </c>
    </row>
    <row r="13" spans="1:11" ht="30" customHeight="1" x14ac:dyDescent="0.2">
      <c r="A13" s="31" t="s">
        <v>9</v>
      </c>
      <c r="B13" s="63"/>
      <c r="C13" s="64"/>
      <c r="D13" s="32" t="str">
        <f t="shared" ref="D13:D22" si="2">IF(AND(B13="",C13=""),"",ROUND(C13/B13,2))</f>
        <v/>
      </c>
      <c r="E13" s="65"/>
      <c r="F13" s="66"/>
      <c r="G13" s="66"/>
      <c r="H13" s="33" t="str">
        <f t="shared" si="0"/>
        <v/>
      </c>
      <c r="I13" s="34" t="str">
        <f t="shared" si="1"/>
        <v/>
      </c>
    </row>
    <row r="14" spans="1:11" ht="30" customHeight="1" x14ac:dyDescent="0.2">
      <c r="A14" s="31" t="s">
        <v>8</v>
      </c>
      <c r="B14" s="63"/>
      <c r="C14" s="64"/>
      <c r="D14" s="32" t="str">
        <f t="shared" si="2"/>
        <v/>
      </c>
      <c r="E14" s="65"/>
      <c r="F14" s="66"/>
      <c r="G14" s="66"/>
      <c r="H14" s="33" t="str">
        <f t="shared" si="0"/>
        <v/>
      </c>
      <c r="I14" s="34" t="str">
        <f t="shared" si="1"/>
        <v/>
      </c>
    </row>
    <row r="15" spans="1:11" ht="30" customHeight="1" x14ac:dyDescent="0.2">
      <c r="A15" s="31" t="s">
        <v>7</v>
      </c>
      <c r="B15" s="63"/>
      <c r="C15" s="64"/>
      <c r="D15" s="32" t="str">
        <f t="shared" si="2"/>
        <v/>
      </c>
      <c r="E15" s="65"/>
      <c r="F15" s="66"/>
      <c r="G15" s="66"/>
      <c r="H15" s="33" t="str">
        <f t="shared" si="0"/>
        <v/>
      </c>
      <c r="I15" s="34" t="str">
        <f t="shared" si="1"/>
        <v/>
      </c>
    </row>
    <row r="16" spans="1:11" ht="30" customHeight="1" x14ac:dyDescent="0.2">
      <c r="A16" s="31" t="s">
        <v>6</v>
      </c>
      <c r="B16" s="63"/>
      <c r="C16" s="64"/>
      <c r="D16" s="32" t="str">
        <f t="shared" si="2"/>
        <v/>
      </c>
      <c r="E16" s="65"/>
      <c r="F16" s="66"/>
      <c r="G16" s="66"/>
      <c r="H16" s="33" t="str">
        <f t="shared" si="0"/>
        <v/>
      </c>
      <c r="I16" s="34" t="str">
        <f t="shared" si="1"/>
        <v/>
      </c>
    </row>
    <row r="17" spans="1:9" ht="30" customHeight="1" x14ac:dyDescent="0.2">
      <c r="A17" s="31" t="s">
        <v>5</v>
      </c>
      <c r="B17" s="63"/>
      <c r="C17" s="64"/>
      <c r="D17" s="32" t="str">
        <f t="shared" si="2"/>
        <v/>
      </c>
      <c r="E17" s="65"/>
      <c r="F17" s="66"/>
      <c r="G17" s="66"/>
      <c r="H17" s="33" t="str">
        <f t="shared" si="0"/>
        <v/>
      </c>
      <c r="I17" s="34" t="str">
        <f t="shared" si="1"/>
        <v/>
      </c>
    </row>
    <row r="18" spans="1:9" ht="30" customHeight="1" x14ac:dyDescent="0.2">
      <c r="A18" s="31" t="s">
        <v>4</v>
      </c>
      <c r="B18" s="63"/>
      <c r="C18" s="64"/>
      <c r="D18" s="32" t="str">
        <f t="shared" si="2"/>
        <v/>
      </c>
      <c r="E18" s="65"/>
      <c r="F18" s="66"/>
      <c r="G18" s="66"/>
      <c r="H18" s="33" t="str">
        <f t="shared" si="0"/>
        <v/>
      </c>
      <c r="I18" s="34" t="str">
        <f t="shared" si="1"/>
        <v/>
      </c>
    </row>
    <row r="19" spans="1:9" ht="30" customHeight="1" x14ac:dyDescent="0.2">
      <c r="A19" s="31" t="s">
        <v>21</v>
      </c>
      <c r="B19" s="63"/>
      <c r="C19" s="64"/>
      <c r="D19" s="32" t="str">
        <f t="shared" si="2"/>
        <v/>
      </c>
      <c r="E19" s="65"/>
      <c r="F19" s="66"/>
      <c r="G19" s="66"/>
      <c r="H19" s="33" t="str">
        <f t="shared" si="0"/>
        <v/>
      </c>
      <c r="I19" s="34" t="str">
        <f t="shared" si="1"/>
        <v/>
      </c>
    </row>
    <row r="20" spans="1:9" ht="30" customHeight="1" x14ac:dyDescent="0.2">
      <c r="A20" s="31" t="s">
        <v>3</v>
      </c>
      <c r="B20" s="63"/>
      <c r="C20" s="64"/>
      <c r="D20" s="32" t="str">
        <f t="shared" si="2"/>
        <v/>
      </c>
      <c r="E20" s="65"/>
      <c r="F20" s="66"/>
      <c r="G20" s="66"/>
      <c r="H20" s="33" t="str">
        <f t="shared" si="0"/>
        <v/>
      </c>
      <c r="I20" s="34" t="str">
        <f t="shared" si="1"/>
        <v/>
      </c>
    </row>
    <row r="21" spans="1:9" ht="30" customHeight="1" x14ac:dyDescent="0.2">
      <c r="A21" s="31" t="s">
        <v>2</v>
      </c>
      <c r="B21" s="63"/>
      <c r="C21" s="64"/>
      <c r="D21" s="32" t="str">
        <f t="shared" si="2"/>
        <v/>
      </c>
      <c r="E21" s="65"/>
      <c r="F21" s="66"/>
      <c r="G21" s="66"/>
      <c r="H21" s="33" t="str">
        <f t="shared" si="0"/>
        <v/>
      </c>
      <c r="I21" s="34" t="str">
        <f t="shared" si="1"/>
        <v/>
      </c>
    </row>
    <row r="22" spans="1:9" ht="30" customHeight="1" thickBot="1" x14ac:dyDescent="0.25">
      <c r="A22" s="35" t="s">
        <v>1</v>
      </c>
      <c r="B22" s="63"/>
      <c r="C22" s="64"/>
      <c r="D22" s="32" t="str">
        <f t="shared" si="2"/>
        <v/>
      </c>
      <c r="E22" s="67"/>
      <c r="F22" s="68"/>
      <c r="G22" s="68"/>
      <c r="H22" s="33" t="str">
        <f t="shared" si="0"/>
        <v/>
      </c>
      <c r="I22" s="34" t="str">
        <f t="shared" si="1"/>
        <v/>
      </c>
    </row>
    <row r="23" spans="1:9" ht="30" customHeight="1" thickTop="1" thickBot="1" x14ac:dyDescent="0.25">
      <c r="A23" s="36" t="s">
        <v>0</v>
      </c>
      <c r="B23" s="37">
        <f>SUM(B9:B22)</f>
        <v>0</v>
      </c>
      <c r="C23" s="38">
        <f>SUM(C9:C22)</f>
        <v>0</v>
      </c>
      <c r="D23" s="39" t="e">
        <f>ROUND(C23/B23,2)</f>
        <v>#DIV/0!</v>
      </c>
      <c r="E23" s="40">
        <f>SUM(E9:E22)</f>
        <v>0</v>
      </c>
      <c r="F23" s="41">
        <f>SUM(F9:F22)</f>
        <v>0</v>
      </c>
      <c r="G23" s="41">
        <f>SUM(G9:G22)</f>
        <v>0</v>
      </c>
      <c r="H23" s="42">
        <f>SUM(E23:G23)</f>
        <v>0</v>
      </c>
      <c r="I23" s="43">
        <f>SUM(I9:I22)</f>
        <v>0</v>
      </c>
    </row>
    <row r="24" spans="1:9" s="45" customFormat="1" ht="30" customHeight="1" thickTop="1" x14ac:dyDescent="0.2">
      <c r="A24" s="44" t="s">
        <v>16</v>
      </c>
      <c r="D24" s="46"/>
      <c r="E24" s="47"/>
      <c r="F24" s="47"/>
      <c r="G24" s="47"/>
      <c r="H24" s="47"/>
      <c r="I24" s="48"/>
    </row>
    <row r="25" spans="1:9" s="49" customFormat="1" ht="30" customHeight="1" x14ac:dyDescent="0.2">
      <c r="A25" s="45" t="s">
        <v>29</v>
      </c>
      <c r="D25" s="50"/>
      <c r="E25" s="51"/>
      <c r="F25" s="51"/>
      <c r="G25" s="51"/>
      <c r="H25" s="51"/>
      <c r="I25" s="52"/>
    </row>
    <row r="26" spans="1:9" s="49" customFormat="1" ht="30" customHeight="1" x14ac:dyDescent="0.2">
      <c r="A26" s="45" t="s">
        <v>20</v>
      </c>
      <c r="D26" s="50"/>
      <c r="E26" s="51"/>
      <c r="F26" s="51"/>
      <c r="G26" s="51"/>
      <c r="H26" s="51"/>
      <c r="I26" s="52"/>
    </row>
    <row r="27" spans="1:9" s="49" customFormat="1" ht="30" customHeight="1" x14ac:dyDescent="0.2">
      <c r="A27" s="45" t="s">
        <v>26</v>
      </c>
      <c r="B27" s="53"/>
      <c r="C27" s="53"/>
      <c r="D27" s="54"/>
      <c r="E27" s="55"/>
      <c r="F27" s="55"/>
      <c r="G27" s="55"/>
      <c r="H27" s="55"/>
      <c r="I27" s="56"/>
    </row>
    <row r="28" spans="1:9" s="49" customFormat="1" ht="30" customHeight="1" x14ac:dyDescent="0.2">
      <c r="A28" s="45" t="s">
        <v>19</v>
      </c>
      <c r="D28" s="50"/>
      <c r="E28" s="51"/>
      <c r="F28" s="51"/>
      <c r="G28" s="51"/>
      <c r="H28" s="51"/>
      <c r="I28" s="52"/>
    </row>
    <row r="29" spans="1:9" s="49" customFormat="1" ht="30" customHeight="1" x14ac:dyDescent="0.2">
      <c r="A29" s="45" t="s">
        <v>31</v>
      </c>
      <c r="D29" s="50"/>
      <c r="E29" s="51"/>
      <c r="F29" s="51"/>
      <c r="G29" s="51"/>
      <c r="H29" s="51"/>
      <c r="I29" s="52"/>
    </row>
    <row r="30" spans="1:9" ht="30" customHeight="1" x14ac:dyDescent="0.2">
      <c r="A30" s="45"/>
      <c r="B30" s="57"/>
      <c r="C30" s="6"/>
      <c r="D30" s="58"/>
      <c r="E30" s="59"/>
      <c r="F30" s="59"/>
      <c r="G30" s="59"/>
      <c r="H30" s="59"/>
      <c r="I30" s="60"/>
    </row>
    <row r="31" spans="1:9" ht="30" customHeight="1" x14ac:dyDescent="0.2">
      <c r="A31" s="6"/>
      <c r="B31" s="6"/>
      <c r="C31" s="6"/>
      <c r="D31" s="58"/>
      <c r="E31" s="59"/>
      <c r="F31" s="59"/>
      <c r="G31" s="59"/>
      <c r="H31" s="59"/>
      <c r="I31" s="61"/>
    </row>
    <row r="32" spans="1:9" ht="30" customHeight="1" x14ac:dyDescent="0.2">
      <c r="A32" s="6"/>
      <c r="B32" s="6"/>
      <c r="C32" s="6"/>
      <c r="D32" s="58"/>
      <c r="E32" s="59"/>
      <c r="F32" s="59"/>
      <c r="G32" s="59"/>
      <c r="H32" s="59"/>
      <c r="I32" s="61"/>
    </row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</sheetData>
  <sheetProtection formatCells="0" autoFilter="0"/>
  <mergeCells count="4">
    <mergeCell ref="B6:D6"/>
    <mergeCell ref="B4:D4"/>
    <mergeCell ref="B5:D5"/>
    <mergeCell ref="F2:G2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人件費精算書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2016-09-20T05:02:20Z</dcterms:created>
  <dcterms:modified xsi:type="dcterms:W3CDTF">2021-10-05T04:06:18Z</dcterms:modified>
</cp:coreProperties>
</file>