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7D78CFE-2E5C-492E-8DB3-299116F84010}" xr6:coauthVersionLast="47" xr6:coauthVersionMax="47" xr10:uidLastSave="{00000000-0000-0000-0000-000000000000}"/>
  <bookViews>
    <workbookView xWindow="-25965" yWindow="-300" windowWidth="25860" windowHeight="11235" firstSheet="3" activeTab="3" xr2:uid="{878E771E-5DB0-4BCF-A690-D5991EE211B3}"/>
  </bookViews>
  <sheets>
    <sheet name="Sheet1" sheetId="28" state="hidden" r:id="rId1"/>
    <sheet name="Sheet2" sheetId="33" state="hidden" r:id="rId2"/>
    <sheet name="Sheet3" sheetId="34" state="hidden" r:id="rId3"/>
    <sheet name="計画書様式4_予算計画書（SPRING）" sheetId="26" r:id="rId4"/>
    <sheet name="計画書様式4_予算計画書  (BOOST)" sheetId="31" r:id="rId5"/>
    <sheet name="計画書様式4_予算計画書_内訳（BOOST）" sheetId="32" r:id="rId6"/>
  </sheets>
  <definedNames>
    <definedName name="_xlnm._FilterDatabase" localSheetId="0" hidden="1">Sheet1!$A$1:$X$1</definedName>
    <definedName name="_xlnm._FilterDatabase" localSheetId="1" hidden="1">Sheet2!$A$1:$W$1</definedName>
    <definedName name="_xlnm._FilterDatabase" localSheetId="5" hidden="1">'計画書様式4_予算計画書_内訳（BOOST）'!$A$4:$F$4</definedName>
    <definedName name="_xlnm.Print_Area" localSheetId="4">'計画書様式4_予算計画書  (BOOST)'!$A$1:$I$13</definedName>
    <definedName name="_xlnm.Print_Area" localSheetId="3">'計画書様式4_予算計画書（SPRING）'!$A$1:$N$33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 i="33" l="1"/>
  <c r="W2" i="33"/>
  <c r="C3" i="34"/>
  <c r="C4"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B270"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2" i="34"/>
  <c r="C2" i="32"/>
  <c r="B3" i="34" s="1"/>
  <c r="C1" i="32"/>
  <c r="A2" i="34" s="1"/>
  <c r="C2" i="33"/>
  <c r="A2" i="33"/>
  <c r="U2" i="33"/>
  <c r="T2" i="33"/>
  <c r="S2" i="33"/>
  <c r="R2" i="33"/>
  <c r="Q2" i="33"/>
  <c r="P2" i="33"/>
  <c r="O2" i="33"/>
  <c r="N2" i="33"/>
  <c r="M2" i="33"/>
  <c r="L2" i="33"/>
  <c r="K2" i="33"/>
  <c r="J2" i="33"/>
  <c r="I2" i="33"/>
  <c r="H2" i="33"/>
  <c r="G2" i="33"/>
  <c r="F2" i="33"/>
  <c r="E2" i="33"/>
  <c r="D2" i="33"/>
  <c r="B2" i="33"/>
  <c r="D12" i="31"/>
  <c r="E30" i="32"/>
  <c r="D30" i="32"/>
  <c r="H12" i="31"/>
  <c r="G12" i="31"/>
  <c r="F12" i="31"/>
  <c r="E12" i="31"/>
  <c r="I11" i="31"/>
  <c r="I7" i="31"/>
  <c r="B242" i="34" l="1"/>
  <c r="B126" i="34"/>
  <c r="B194" i="34"/>
  <c r="B30" i="34"/>
  <c r="B174" i="34"/>
  <c r="B146" i="34"/>
  <c r="B78" i="34"/>
  <c r="B258" i="34"/>
  <c r="B98" i="34"/>
  <c r="B222" i="34"/>
  <c r="B50" i="34"/>
  <c r="B210" i="34"/>
  <c r="B250" i="34"/>
  <c r="B202" i="34"/>
  <c r="B154" i="34"/>
  <c r="B106" i="34"/>
  <c r="B58" i="34"/>
  <c r="B10" i="34"/>
  <c r="B2" i="34"/>
  <c r="B294" i="34"/>
  <c r="B286" i="34"/>
  <c r="B278" i="34"/>
  <c r="B230" i="34"/>
  <c r="B182" i="34"/>
  <c r="B134" i="34"/>
  <c r="B86" i="34"/>
  <c r="B38" i="34"/>
  <c r="B162" i="34"/>
  <c r="B238" i="34"/>
  <c r="B190" i="34"/>
  <c r="B142" i="34"/>
  <c r="B94" i="34"/>
  <c r="B46" i="34"/>
  <c r="B218" i="34"/>
  <c r="B170" i="34"/>
  <c r="B122" i="34"/>
  <c r="B74" i="34"/>
  <c r="B26" i="34"/>
  <c r="B66" i="34"/>
  <c r="B266" i="34"/>
  <c r="B246" i="34"/>
  <c r="B198" i="34"/>
  <c r="B150" i="34"/>
  <c r="B102" i="34"/>
  <c r="B54" i="34"/>
  <c r="B6" i="34"/>
  <c r="B274" i="34"/>
  <c r="B226" i="34"/>
  <c r="B178" i="34"/>
  <c r="B130" i="34"/>
  <c r="B82" i="34"/>
  <c r="B34" i="34"/>
  <c r="A286" i="34"/>
  <c r="B298" i="34"/>
  <c r="B290" i="34"/>
  <c r="B282" i="34"/>
  <c r="B254" i="34"/>
  <c r="B206" i="34"/>
  <c r="B158" i="34"/>
  <c r="B110" i="34"/>
  <c r="B62" i="34"/>
  <c r="B14" i="34"/>
  <c r="A294" i="34"/>
  <c r="B114" i="34"/>
  <c r="A298" i="34"/>
  <c r="A290" i="34"/>
  <c r="A282" i="34"/>
  <c r="B234" i="34"/>
  <c r="B186" i="34"/>
  <c r="B138" i="34"/>
  <c r="B90" i="34"/>
  <c r="B42" i="34"/>
  <c r="B18" i="34"/>
  <c r="B262" i="34"/>
  <c r="B214" i="34"/>
  <c r="B166" i="34"/>
  <c r="B118" i="34"/>
  <c r="B70" i="34"/>
  <c r="B22" i="34"/>
  <c r="A278" i="34"/>
  <c r="A274" i="34"/>
  <c r="A270" i="34"/>
  <c r="A266" i="34"/>
  <c r="A262" i="34"/>
  <c r="A258" i="34"/>
  <c r="A254" i="34"/>
  <c r="A250" i="34"/>
  <c r="A246" i="34"/>
  <c r="A242" i="34"/>
  <c r="A238" i="34"/>
  <c r="A234" i="34"/>
  <c r="A230" i="34"/>
  <c r="A226" i="34"/>
  <c r="A222" i="34"/>
  <c r="A218" i="34"/>
  <c r="A214" i="34"/>
  <c r="A210" i="34"/>
  <c r="A206" i="34"/>
  <c r="A202" i="34"/>
  <c r="A198" i="34"/>
  <c r="A194" i="34"/>
  <c r="A190" i="34"/>
  <c r="A186" i="34"/>
  <c r="A182" i="34"/>
  <c r="A178" i="34"/>
  <c r="A174" i="34"/>
  <c r="A170" i="34"/>
  <c r="A166" i="34"/>
  <c r="A162" i="34"/>
  <c r="A158" i="34"/>
  <c r="A154" i="34"/>
  <c r="A150" i="34"/>
  <c r="A146" i="34"/>
  <c r="A142" i="34"/>
  <c r="A138" i="34"/>
  <c r="A134" i="34"/>
  <c r="A130" i="34"/>
  <c r="A126" i="34"/>
  <c r="A122" i="34"/>
  <c r="A118" i="34"/>
  <c r="A114" i="34"/>
  <c r="A110" i="34"/>
  <c r="A106" i="34"/>
  <c r="A102" i="34"/>
  <c r="A98" i="34"/>
  <c r="A94" i="34"/>
  <c r="A90" i="34"/>
  <c r="A86" i="34"/>
  <c r="A82" i="34"/>
  <c r="A78" i="34"/>
  <c r="A74" i="34"/>
  <c r="A70" i="34"/>
  <c r="A66" i="34"/>
  <c r="A62" i="34"/>
  <c r="A58" i="34"/>
  <c r="A54" i="34"/>
  <c r="A50" i="34"/>
  <c r="A46" i="34"/>
  <c r="A42" i="34"/>
  <c r="A38" i="34"/>
  <c r="A34" i="34"/>
  <c r="A30" i="34"/>
  <c r="A26" i="34"/>
  <c r="A22" i="34"/>
  <c r="A18" i="34"/>
  <c r="A14" i="34"/>
  <c r="A10" i="34"/>
  <c r="A6" i="34"/>
  <c r="B289" i="34"/>
  <c r="B285" i="34"/>
  <c r="B281" i="34"/>
  <c r="B277" i="34"/>
  <c r="B273" i="34"/>
  <c r="B269" i="34"/>
  <c r="B265" i="34"/>
  <c r="B261" i="34"/>
  <c r="B257" i="34"/>
  <c r="B253" i="34"/>
  <c r="B249" i="34"/>
  <c r="B245" i="34"/>
  <c r="B241" i="34"/>
  <c r="B237" i="34"/>
  <c r="B233" i="34"/>
  <c r="B229" i="34"/>
  <c r="B225" i="34"/>
  <c r="B221" i="34"/>
  <c r="B217" i="34"/>
  <c r="B213" i="34"/>
  <c r="B209" i="34"/>
  <c r="B205" i="34"/>
  <c r="B201" i="34"/>
  <c r="B197" i="34"/>
  <c r="B193" i="34"/>
  <c r="B189" i="34"/>
  <c r="B185" i="34"/>
  <c r="B181" i="34"/>
  <c r="B177" i="34"/>
  <c r="B173" i="34"/>
  <c r="B169" i="34"/>
  <c r="B165" i="34"/>
  <c r="B161" i="34"/>
  <c r="B157" i="34"/>
  <c r="B153" i="34"/>
  <c r="B149" i="34"/>
  <c r="B145" i="34"/>
  <c r="B141" i="34"/>
  <c r="B137" i="34"/>
  <c r="B133" i="34"/>
  <c r="B129" i="34"/>
  <c r="B125" i="34"/>
  <c r="B121" i="34"/>
  <c r="B117" i="34"/>
  <c r="B113" i="34"/>
  <c r="B109" i="34"/>
  <c r="B105" i="34"/>
  <c r="B101" i="34"/>
  <c r="B97" i="34"/>
  <c r="B93" i="34"/>
  <c r="B89" i="34"/>
  <c r="B85" i="34"/>
  <c r="B81" i="34"/>
  <c r="B77" i="34"/>
  <c r="B73" i="34"/>
  <c r="B69" i="34"/>
  <c r="B65" i="34"/>
  <c r="B61" i="34"/>
  <c r="B57" i="34"/>
  <c r="B53" i="34"/>
  <c r="B49" i="34"/>
  <c r="B45" i="34"/>
  <c r="B41" i="34"/>
  <c r="B37" i="34"/>
  <c r="B33" i="34"/>
  <c r="B29" i="34"/>
  <c r="B25" i="34"/>
  <c r="B21" i="34"/>
  <c r="B17" i="34"/>
  <c r="B13" i="34"/>
  <c r="B9" i="34"/>
  <c r="B5" i="34"/>
  <c r="B301" i="34"/>
  <c r="A301" i="34"/>
  <c r="A297" i="34"/>
  <c r="A293" i="34"/>
  <c r="A289" i="34"/>
  <c r="A285" i="34"/>
  <c r="A281" i="34"/>
  <c r="A277" i="34"/>
  <c r="A273" i="34"/>
  <c r="A269" i="34"/>
  <c r="A265" i="34"/>
  <c r="A261" i="34"/>
  <c r="A257" i="34"/>
  <c r="A253" i="34"/>
  <c r="A249" i="34"/>
  <c r="A245" i="34"/>
  <c r="A241" i="34"/>
  <c r="A237" i="34"/>
  <c r="A233" i="34"/>
  <c r="A229" i="34"/>
  <c r="A225" i="34"/>
  <c r="A221" i="34"/>
  <c r="A217" i="34"/>
  <c r="A213" i="34"/>
  <c r="A209" i="34"/>
  <c r="A205" i="34"/>
  <c r="A201" i="34"/>
  <c r="A197" i="34"/>
  <c r="A193" i="34"/>
  <c r="A189" i="34"/>
  <c r="A185" i="34"/>
  <c r="A181" i="34"/>
  <c r="A177" i="34"/>
  <c r="A173" i="34"/>
  <c r="A169" i="34"/>
  <c r="A165" i="34"/>
  <c r="A161" i="34"/>
  <c r="A157" i="34"/>
  <c r="A153" i="34"/>
  <c r="A149" i="34"/>
  <c r="A145" i="34"/>
  <c r="A141" i="34"/>
  <c r="A137" i="34"/>
  <c r="A133" i="34"/>
  <c r="A129" i="34"/>
  <c r="A125" i="34"/>
  <c r="A121" i="34"/>
  <c r="A117" i="34"/>
  <c r="A113" i="34"/>
  <c r="A109" i="34"/>
  <c r="A105" i="34"/>
  <c r="A101" i="34"/>
  <c r="A97" i="34"/>
  <c r="A93" i="34"/>
  <c r="A89" i="34"/>
  <c r="A85" i="34"/>
  <c r="A81" i="34"/>
  <c r="A77" i="34"/>
  <c r="A73" i="34"/>
  <c r="A69" i="34"/>
  <c r="A65" i="34"/>
  <c r="A61" i="34"/>
  <c r="A57" i="34"/>
  <c r="A53" i="34"/>
  <c r="A49" i="34"/>
  <c r="A45" i="34"/>
  <c r="A41" i="34"/>
  <c r="A37" i="34"/>
  <c r="A33" i="34"/>
  <c r="A29" i="34"/>
  <c r="A25" i="34"/>
  <c r="A21" i="34"/>
  <c r="A17" i="34"/>
  <c r="A13" i="34"/>
  <c r="A9" i="34"/>
  <c r="A5" i="34"/>
  <c r="B297" i="34"/>
  <c r="B300" i="34"/>
  <c r="B296" i="34"/>
  <c r="B292" i="34"/>
  <c r="B288" i="34"/>
  <c r="B284" i="34"/>
  <c r="B280" i="34"/>
  <c r="B276" i="34"/>
  <c r="B272" i="34"/>
  <c r="B268" i="34"/>
  <c r="B264" i="34"/>
  <c r="B260" i="34"/>
  <c r="B256" i="34"/>
  <c r="B252" i="34"/>
  <c r="B248" i="34"/>
  <c r="B244" i="34"/>
  <c r="B240" i="34"/>
  <c r="B236" i="34"/>
  <c r="B232" i="34"/>
  <c r="B228" i="34"/>
  <c r="B224" i="34"/>
  <c r="B220" i="34"/>
  <c r="B216" i="34"/>
  <c r="B212" i="34"/>
  <c r="B208" i="34"/>
  <c r="B204" i="34"/>
  <c r="B200" i="34"/>
  <c r="B196" i="34"/>
  <c r="B192" i="34"/>
  <c r="B188" i="34"/>
  <c r="B184" i="34"/>
  <c r="B180" i="34"/>
  <c r="B176" i="34"/>
  <c r="B172" i="34"/>
  <c r="B168" i="34"/>
  <c r="B164" i="34"/>
  <c r="B160" i="34"/>
  <c r="B156" i="34"/>
  <c r="B152" i="34"/>
  <c r="B148" i="34"/>
  <c r="B144" i="34"/>
  <c r="B140" i="34"/>
  <c r="B136" i="34"/>
  <c r="B132" i="34"/>
  <c r="B128" i="34"/>
  <c r="B124" i="34"/>
  <c r="B120" i="34"/>
  <c r="B116" i="34"/>
  <c r="B112" i="34"/>
  <c r="B108" i="34"/>
  <c r="B104" i="34"/>
  <c r="B100" i="34"/>
  <c r="B96" i="34"/>
  <c r="B92" i="34"/>
  <c r="B88" i="34"/>
  <c r="B84" i="34"/>
  <c r="B80" i="34"/>
  <c r="B76" i="34"/>
  <c r="B72" i="34"/>
  <c r="B68" i="34"/>
  <c r="B64" i="34"/>
  <c r="B60" i="34"/>
  <c r="B56" i="34"/>
  <c r="B52" i="34"/>
  <c r="B48" i="34"/>
  <c r="B44" i="34"/>
  <c r="B40" i="34"/>
  <c r="B36" i="34"/>
  <c r="B32" i="34"/>
  <c r="B28" i="34"/>
  <c r="B24" i="34"/>
  <c r="B20" i="34"/>
  <c r="B16" i="34"/>
  <c r="B12" i="34"/>
  <c r="B8" i="34"/>
  <c r="B4" i="34"/>
  <c r="B293" i="34"/>
  <c r="A300" i="34"/>
  <c r="A296" i="34"/>
  <c r="A292" i="34"/>
  <c r="A288" i="34"/>
  <c r="A284" i="34"/>
  <c r="A280" i="34"/>
  <c r="A276" i="34"/>
  <c r="A272" i="34"/>
  <c r="A268" i="34"/>
  <c r="A264" i="34"/>
  <c r="A260" i="34"/>
  <c r="A256" i="34"/>
  <c r="A252" i="34"/>
  <c r="A248" i="34"/>
  <c r="A244" i="34"/>
  <c r="A240" i="34"/>
  <c r="A236" i="34"/>
  <c r="A232" i="34"/>
  <c r="A228" i="34"/>
  <c r="A224" i="34"/>
  <c r="A220" i="34"/>
  <c r="A216" i="34"/>
  <c r="A212" i="34"/>
  <c r="A208" i="34"/>
  <c r="A204" i="34"/>
  <c r="A200" i="34"/>
  <c r="A196" i="34"/>
  <c r="A192" i="34"/>
  <c r="A188" i="34"/>
  <c r="A184" i="34"/>
  <c r="A180" i="34"/>
  <c r="A176" i="34"/>
  <c r="A172" i="34"/>
  <c r="A168" i="34"/>
  <c r="A164" i="34"/>
  <c r="A160" i="34"/>
  <c r="A156" i="34"/>
  <c r="A152" i="34"/>
  <c r="A148" i="34"/>
  <c r="A144" i="34"/>
  <c r="A140" i="34"/>
  <c r="A136" i="34"/>
  <c r="A132" i="34"/>
  <c r="A128" i="34"/>
  <c r="A124" i="34"/>
  <c r="A120" i="34"/>
  <c r="A116" i="34"/>
  <c r="A112" i="34"/>
  <c r="A108" i="34"/>
  <c r="A104" i="34"/>
  <c r="A100" i="34"/>
  <c r="A96" i="34"/>
  <c r="A92" i="34"/>
  <c r="A88" i="34"/>
  <c r="A84" i="34"/>
  <c r="A80" i="34"/>
  <c r="A76" i="34"/>
  <c r="A72" i="34"/>
  <c r="A68" i="34"/>
  <c r="A64" i="34"/>
  <c r="A60" i="34"/>
  <c r="A56" i="34"/>
  <c r="A52" i="34"/>
  <c r="A48" i="34"/>
  <c r="A44" i="34"/>
  <c r="A40" i="34"/>
  <c r="A36" i="34"/>
  <c r="A32" i="34"/>
  <c r="A28" i="34"/>
  <c r="A24" i="34"/>
  <c r="A20" i="34"/>
  <c r="A16" i="34"/>
  <c r="A12" i="34"/>
  <c r="A8" i="34"/>
  <c r="A4" i="34"/>
  <c r="B299" i="34"/>
  <c r="B295" i="34"/>
  <c r="B291" i="34"/>
  <c r="B287" i="34"/>
  <c r="B283" i="34"/>
  <c r="B279" i="34"/>
  <c r="B275" i="34"/>
  <c r="B271" i="34"/>
  <c r="B267" i="34"/>
  <c r="B263" i="34"/>
  <c r="B259" i="34"/>
  <c r="B255" i="34"/>
  <c r="B251" i="34"/>
  <c r="B247" i="34"/>
  <c r="B243" i="34"/>
  <c r="B239" i="34"/>
  <c r="B235" i="34"/>
  <c r="B231" i="34"/>
  <c r="B227" i="34"/>
  <c r="B223" i="34"/>
  <c r="B219" i="34"/>
  <c r="B215" i="34"/>
  <c r="B211" i="34"/>
  <c r="B207" i="34"/>
  <c r="B203" i="34"/>
  <c r="B199" i="34"/>
  <c r="B195" i="34"/>
  <c r="B191" i="34"/>
  <c r="B187" i="34"/>
  <c r="B183" i="34"/>
  <c r="B179" i="34"/>
  <c r="B175" i="34"/>
  <c r="B171" i="34"/>
  <c r="B167" i="34"/>
  <c r="B163" i="34"/>
  <c r="B159" i="34"/>
  <c r="B155" i="34"/>
  <c r="B151" i="34"/>
  <c r="B147" i="34"/>
  <c r="B143" i="34"/>
  <c r="B139" i="34"/>
  <c r="B135" i="34"/>
  <c r="B131" i="34"/>
  <c r="B127" i="34"/>
  <c r="B123" i="34"/>
  <c r="B119" i="34"/>
  <c r="B115" i="34"/>
  <c r="B111" i="34"/>
  <c r="B107" i="34"/>
  <c r="B103" i="34"/>
  <c r="B99" i="34"/>
  <c r="B95" i="34"/>
  <c r="B91" i="34"/>
  <c r="B87" i="34"/>
  <c r="B83" i="34"/>
  <c r="B79" i="34"/>
  <c r="B75" i="34"/>
  <c r="B71" i="34"/>
  <c r="B67" i="34"/>
  <c r="B63" i="34"/>
  <c r="B59" i="34"/>
  <c r="B55" i="34"/>
  <c r="B51" i="34"/>
  <c r="B47" i="34"/>
  <c r="B43" i="34"/>
  <c r="B39" i="34"/>
  <c r="B35" i="34"/>
  <c r="B31" i="34"/>
  <c r="B27" i="34"/>
  <c r="B23" i="34"/>
  <c r="B19" i="34"/>
  <c r="B15" i="34"/>
  <c r="B11" i="34"/>
  <c r="B7" i="34"/>
  <c r="A299" i="34"/>
  <c r="A295" i="34"/>
  <c r="A291" i="34"/>
  <c r="A287" i="34"/>
  <c r="A283" i="34"/>
  <c r="A279" i="34"/>
  <c r="A275" i="34"/>
  <c r="A271" i="34"/>
  <c r="A267" i="34"/>
  <c r="A263" i="34"/>
  <c r="A259" i="34"/>
  <c r="A255" i="34"/>
  <c r="A251" i="34"/>
  <c r="A247" i="34"/>
  <c r="A243" i="34"/>
  <c r="A239" i="34"/>
  <c r="A235" i="34"/>
  <c r="A231" i="34"/>
  <c r="A227" i="34"/>
  <c r="A223" i="34"/>
  <c r="A219" i="34"/>
  <c r="A215" i="34"/>
  <c r="A211" i="34"/>
  <c r="A207" i="34"/>
  <c r="A203" i="34"/>
  <c r="A199" i="34"/>
  <c r="A195" i="34"/>
  <c r="A191" i="34"/>
  <c r="A187" i="34"/>
  <c r="A183" i="34"/>
  <c r="A179" i="34"/>
  <c r="A175" i="34"/>
  <c r="A171" i="34"/>
  <c r="A167" i="34"/>
  <c r="A163" i="34"/>
  <c r="A159" i="34"/>
  <c r="A155" i="34"/>
  <c r="A151" i="34"/>
  <c r="A147" i="34"/>
  <c r="A143" i="34"/>
  <c r="A139" i="34"/>
  <c r="A135" i="34"/>
  <c r="A131" i="34"/>
  <c r="A127" i="34"/>
  <c r="A123" i="34"/>
  <c r="A119" i="34"/>
  <c r="A115" i="34"/>
  <c r="A111" i="34"/>
  <c r="A107" i="34"/>
  <c r="A103" i="34"/>
  <c r="A99" i="34"/>
  <c r="A95" i="34"/>
  <c r="A91" i="34"/>
  <c r="A87" i="34"/>
  <c r="A83" i="34"/>
  <c r="A79" i="34"/>
  <c r="A75" i="34"/>
  <c r="A71" i="34"/>
  <c r="A67" i="34"/>
  <c r="A63" i="34"/>
  <c r="A59" i="34"/>
  <c r="A55" i="34"/>
  <c r="A51" i="34"/>
  <c r="A47" i="34"/>
  <c r="A43" i="34"/>
  <c r="A39" i="34"/>
  <c r="A35" i="34"/>
  <c r="A31" i="34"/>
  <c r="A27" i="34"/>
  <c r="A23" i="34"/>
  <c r="A19" i="34"/>
  <c r="A15" i="34"/>
  <c r="A11" i="34"/>
  <c r="A7" i="34"/>
  <c r="A3" i="34"/>
  <c r="I12" i="31"/>
  <c r="D25" i="26" l="1"/>
  <c r="Q2" i="28" s="1"/>
  <c r="P4" i="28"/>
  <c r="P3" i="28"/>
  <c r="P2" i="28"/>
  <c r="F23" i="26"/>
  <c r="E23" i="26"/>
  <c r="D23" i="26"/>
  <c r="D21" i="26" s="1"/>
  <c r="M2" i="28" s="1"/>
  <c r="W4" i="28"/>
  <c r="W3" i="28"/>
  <c r="W2" i="28"/>
  <c r="V4" i="28"/>
  <c r="V3" i="28"/>
  <c r="V2" i="28"/>
  <c r="U4" i="28"/>
  <c r="U3" i="28"/>
  <c r="U2" i="28"/>
  <c r="T4" i="28"/>
  <c r="T3" i="28"/>
  <c r="T2" i="28"/>
  <c r="S4" i="28"/>
  <c r="S3" i="28"/>
  <c r="S2" i="28"/>
  <c r="R4" i="28"/>
  <c r="R3" i="28"/>
  <c r="R2" i="28"/>
  <c r="Q4" i="28"/>
  <c r="Q3" i="28"/>
  <c r="O4" i="28"/>
  <c r="O3" i="28"/>
  <c r="O2" i="28"/>
  <c r="N4" i="28"/>
  <c r="N3" i="28"/>
  <c r="N2" i="28"/>
  <c r="K4" i="28"/>
  <c r="J4" i="28"/>
  <c r="K3" i="28"/>
  <c r="J3" i="28"/>
  <c r="K2" i="28"/>
  <c r="J2" i="28"/>
  <c r="A3" i="28"/>
  <c r="B3" i="28"/>
  <c r="C3" i="28"/>
  <c r="A4" i="28"/>
  <c r="B4" i="28"/>
  <c r="C4" i="28"/>
  <c r="B2" i="28"/>
  <c r="A2" i="28"/>
  <c r="C2" i="28"/>
  <c r="E4" i="28"/>
  <c r="E3" i="28"/>
  <c r="E2" i="28"/>
  <c r="F4" i="28"/>
  <c r="F3" i="28"/>
  <c r="F2" i="28"/>
  <c r="F16" i="26"/>
  <c r="I4" i="28" s="1"/>
  <c r="D16" i="26"/>
  <c r="D15" i="26" s="1"/>
  <c r="H2" i="28" s="1"/>
  <c r="G16" i="26"/>
  <c r="M12" i="26"/>
  <c r="M16" i="26"/>
  <c r="M15" i="26" s="1"/>
  <c r="M21" i="26"/>
  <c r="M20" i="26" s="1"/>
  <c r="M25" i="26"/>
  <c r="L12" i="26"/>
  <c r="L16" i="26"/>
  <c r="L15" i="26" s="1"/>
  <c r="L21" i="26"/>
  <c r="L20" i="26" s="1"/>
  <c r="L25" i="26"/>
  <c r="J12" i="26"/>
  <c r="K12" i="26"/>
  <c r="J16" i="26"/>
  <c r="J15" i="26" s="1"/>
  <c r="K16" i="26"/>
  <c r="K15" i="26" s="1"/>
  <c r="J21" i="26"/>
  <c r="J20" i="26" s="1"/>
  <c r="K21" i="26"/>
  <c r="K20" i="26" s="1"/>
  <c r="J25" i="26"/>
  <c r="K25" i="26"/>
  <c r="I16" i="26"/>
  <c r="I15" i="26" s="1"/>
  <c r="I21" i="26"/>
  <c r="I20" i="26" s="1"/>
  <c r="I25" i="26"/>
  <c r="I12" i="26"/>
  <c r="I2" i="28" l="1"/>
  <c r="M33" i="26"/>
  <c r="L33" i="26"/>
  <c r="J33" i="26"/>
  <c r="K33" i="26"/>
  <c r="I33" i="26"/>
  <c r="H12" i="26"/>
  <c r="G12" i="26"/>
  <c r="F12" i="26"/>
  <c r="G4" i="28" s="1"/>
  <c r="E12" i="26"/>
  <c r="G3" i="28" s="1"/>
  <c r="H25" i="26"/>
  <c r="G25" i="26"/>
  <c r="F25" i="26"/>
  <c r="E25" i="26"/>
  <c r="H21" i="26"/>
  <c r="H20" i="26" s="1"/>
  <c r="G21" i="26"/>
  <c r="G20" i="26" s="1"/>
  <c r="F21" i="26"/>
  <c r="E21" i="26"/>
  <c r="D20" i="26"/>
  <c r="L2" i="28" s="1"/>
  <c r="H16" i="26"/>
  <c r="H15" i="26" s="1"/>
  <c r="G15" i="26"/>
  <c r="F15" i="26"/>
  <c r="H4" i="28" s="1"/>
  <c r="E16" i="26"/>
  <c r="D12" i="26"/>
  <c r="G2" i="28" s="1"/>
  <c r="D33" i="26" l="1"/>
  <c r="X2" i="28" s="1"/>
  <c r="F20" i="26"/>
  <c r="L4" i="28" s="1"/>
  <c r="M4" i="28"/>
  <c r="E20" i="26"/>
  <c r="L3" i="28" s="1"/>
  <c r="M3" i="28"/>
  <c r="E15" i="26"/>
  <c r="H3" i="28" s="1"/>
  <c r="I3" i="28"/>
  <c r="H33" i="26"/>
  <c r="G33" i="26"/>
  <c r="F33" i="26" l="1"/>
  <c r="X4" i="28" s="1"/>
  <c r="E33" i="26"/>
  <c r="X3" i="28" s="1"/>
  <c r="I69" i="34" l="1" a="1"/>
  <c r="H9" i="34" a="1"/>
  <c r="E58" i="34" a="1"/>
  <c r="D209" i="34" a="1"/>
  <c r="D69" i="34" a="1"/>
  <c r="E36" i="34" a="1"/>
  <c r="H133" i="34" a="1"/>
  <c r="I2" i="34" a="1"/>
  <c r="I287" i="34" a="1"/>
  <c r="I272" i="34" a="1"/>
  <c r="G287" i="34" a="1"/>
  <c r="H212" i="34" a="1"/>
  <c r="F281" i="34" a="1"/>
  <c r="G196" i="34" a="1"/>
  <c r="I25" i="34" a="1"/>
  <c r="F154" i="34" a="1"/>
  <c r="F269" i="34" a="1"/>
  <c r="I236" i="34" a="1"/>
  <c r="D283" i="34" a="1"/>
  <c r="I90" i="34" a="1"/>
  <c r="H126" i="34" a="1"/>
  <c r="D116" i="34" a="1"/>
  <c r="E31" i="34" a="1"/>
  <c r="H96" i="34" a="1"/>
  <c r="D163" i="34" a="1"/>
  <c r="E273" i="34" a="1"/>
  <c r="I217" i="34" a="1"/>
  <c r="I94" i="34" a="1"/>
  <c r="D154" i="34" a="1"/>
  <c r="F35" i="34" a="1"/>
  <c r="F168" i="34" a="1"/>
  <c r="E66" i="34" a="1"/>
  <c r="F12" i="34" a="1"/>
  <c r="H66" i="34" a="1"/>
  <c r="I46" i="34" a="1"/>
  <c r="D202" i="34" a="1"/>
  <c r="E9" i="34" a="1"/>
  <c r="E152" i="34" a="1"/>
  <c r="I40" i="34" a="1"/>
  <c r="G226" i="34" a="1"/>
  <c r="I191" i="34" a="1"/>
  <c r="H263" i="34" a="1"/>
  <c r="H104" i="34" a="1"/>
  <c r="H182" i="34" a="1"/>
  <c r="G238" i="34" a="1"/>
  <c r="F206" i="34" a="1"/>
  <c r="I135" i="34" a="1"/>
  <c r="F186" i="34" a="1"/>
  <c r="F214" i="34" a="1"/>
  <c r="F101" i="34" a="1"/>
  <c r="G208" i="34" a="1"/>
  <c r="I21" i="34" a="1"/>
  <c r="I91" i="34" a="1"/>
  <c r="G299" i="34" a="1"/>
  <c r="G161" i="34" a="1"/>
  <c r="F102" i="34" a="1"/>
  <c r="G117" i="34" a="1"/>
  <c r="F15" i="34" a="1"/>
  <c r="E191" i="34" a="1"/>
  <c r="F255" i="34" a="1"/>
  <c r="H251" i="34" a="1"/>
  <c r="I53" i="34" a="1"/>
  <c r="D263" i="34" a="1"/>
  <c r="I73" i="34" a="1"/>
  <c r="H279" i="34" a="1"/>
  <c r="E262" i="34" a="1"/>
  <c r="H70" i="34" a="1"/>
  <c r="G252" i="34" a="1"/>
  <c r="H3" i="34" a="1"/>
  <c r="E282" i="34" a="1"/>
  <c r="G200" i="34" a="1"/>
  <c r="E254" i="34" a="1"/>
  <c r="F61" i="34" a="1"/>
  <c r="I61" i="34" a="1"/>
  <c r="I235" i="34" a="1"/>
  <c r="H141" i="34" a="1"/>
  <c r="G261" i="34" a="1"/>
  <c r="G16" i="34" a="1"/>
  <c r="H239" i="34" a="1"/>
  <c r="H34" i="34" a="1"/>
  <c r="I252" i="34" a="1"/>
  <c r="D94" i="34" a="1"/>
  <c r="E240" i="34" a="1"/>
  <c r="D293" i="34" a="1"/>
  <c r="G275" i="34" a="1"/>
  <c r="I289" i="34" a="1"/>
  <c r="G225" i="34" a="1"/>
  <c r="D247" i="34" a="1"/>
  <c r="D222" i="34" a="1"/>
  <c r="E234" i="34" a="1"/>
  <c r="H68" i="34" a="1"/>
  <c r="D168" i="34" a="1"/>
  <c r="I260" i="34" a="1"/>
  <c r="F170" i="34" a="1"/>
  <c r="H204" i="34" a="1"/>
  <c r="D190" i="34" a="1"/>
  <c r="E154" i="34" a="1"/>
  <c r="G232" i="34" a="1"/>
  <c r="D279" i="34" a="1"/>
  <c r="E113" i="34" a="1"/>
  <c r="F280" i="34" a="1"/>
  <c r="F45" i="34" a="1"/>
  <c r="H27" i="34" a="1"/>
  <c r="F300" i="34" a="1"/>
  <c r="H93" i="34" a="1"/>
  <c r="I242" i="34" a="1"/>
  <c r="H136" i="34" a="1"/>
  <c r="I52" i="34" a="1"/>
  <c r="E80" i="34" a="1"/>
  <c r="E267" i="34" a="1"/>
  <c r="E85" i="34" a="1"/>
  <c r="F148" i="34" a="1"/>
  <c r="I95" i="34" a="1"/>
  <c r="E222" i="34" a="1"/>
  <c r="D27" i="34" a="1"/>
  <c r="G147" i="34" a="1"/>
  <c r="G248" i="34" a="1"/>
  <c r="D272" i="34" a="1"/>
  <c r="G3" i="34" a="1"/>
  <c r="I41" i="34" a="1"/>
  <c r="H289" i="34" a="1"/>
  <c r="F122" i="34" a="1"/>
  <c r="H266" i="34" a="1"/>
  <c r="F96" i="34" a="1"/>
  <c r="E181" i="34" a="1"/>
  <c r="E30" i="34" a="1"/>
  <c r="H201" i="34" a="1"/>
  <c r="F195" i="34" a="1"/>
  <c r="I205" i="34" a="1"/>
  <c r="E24" i="34" a="1"/>
  <c r="D78" i="34" a="1"/>
  <c r="F120" i="34" a="1"/>
  <c r="F116" i="34" a="1"/>
  <c r="E135" i="34" a="1"/>
  <c r="I79" i="34" a="1"/>
  <c r="G141" i="34" a="1"/>
  <c r="F249" i="34" a="1"/>
  <c r="F233" i="34" a="1"/>
  <c r="D88" i="34" a="1"/>
  <c r="F175" i="34" a="1"/>
  <c r="E95" i="34" a="1"/>
  <c r="H188" i="34" a="1"/>
  <c r="G20" i="34" a="1"/>
  <c r="I210" i="34" a="1"/>
  <c r="D146" i="34" a="1"/>
  <c r="D71" i="34" a="1"/>
  <c r="G282" i="34" a="1"/>
  <c r="G136" i="34" a="1"/>
  <c r="G145" i="34" a="1"/>
  <c r="H153" i="34" a="1"/>
  <c r="I87" i="34" a="1"/>
  <c r="D73" i="34" a="1"/>
  <c r="I212" i="34" a="1"/>
  <c r="F18" i="34" a="1"/>
  <c r="E18" i="34" a="1"/>
  <c r="I146" i="34" a="1"/>
  <c r="F138" i="34" a="1"/>
  <c r="I145" i="34" a="1"/>
  <c r="H262" i="34" a="1"/>
  <c r="F64" i="34" a="1"/>
  <c r="E148" i="34" a="1"/>
  <c r="E93" i="34" a="1"/>
  <c r="H209" i="34" a="1"/>
  <c r="I199" i="34" a="1"/>
  <c r="H240" i="34" a="1"/>
  <c r="I165" i="34" a="1"/>
  <c r="F76" i="34" a="1"/>
  <c r="G292" i="34" a="1"/>
  <c r="I282" i="34" a="1"/>
  <c r="G198" i="34" a="1"/>
  <c r="H56" i="34" a="1"/>
  <c r="D182" i="34" a="1"/>
  <c r="E180" i="34" a="1"/>
  <c r="D70" i="34" a="1"/>
  <c r="H236" i="34" a="1"/>
  <c r="E245" i="34" a="1"/>
  <c r="H130" i="34" a="1"/>
  <c r="H127" i="34" a="1"/>
  <c r="D197" i="34" a="1"/>
  <c r="H147" i="34" a="1"/>
  <c r="G73" i="34" a="1"/>
  <c r="F294" i="34" a="1"/>
  <c r="F201" i="34" a="1"/>
  <c r="F43" i="34" a="1"/>
  <c r="G132" i="34" a="1"/>
  <c r="H48" i="34" a="1"/>
  <c r="I76" i="34" a="1"/>
  <c r="H20" i="34" a="1"/>
  <c r="I30" i="34" a="1"/>
  <c r="G152" i="34" a="1"/>
  <c r="F166" i="34" a="1"/>
  <c r="H125" i="34" a="1"/>
  <c r="I228" i="34" a="1"/>
  <c r="I178" i="34" a="1"/>
  <c r="D112" i="34" a="1"/>
  <c r="I140" i="34" a="1"/>
  <c r="I161" i="34" a="1"/>
  <c r="F28" i="34" a="1"/>
  <c r="I85" i="34" a="1"/>
  <c r="D287" i="34" a="1"/>
  <c r="D184" i="34" a="1"/>
  <c r="G262" i="34" a="1"/>
  <c r="D170" i="34" a="1"/>
  <c r="H298" i="34" a="1"/>
  <c r="D26" i="34" a="1"/>
  <c r="F208" i="34" a="1"/>
  <c r="D213" i="34" a="1"/>
  <c r="F236" i="34" a="1"/>
  <c r="G218" i="34" a="1"/>
  <c r="G285" i="34" a="1"/>
  <c r="H194" i="34" a="1"/>
  <c r="G263" i="34" a="1"/>
  <c r="D269" i="34" a="1"/>
  <c r="E120" i="34" a="1"/>
  <c r="E3" i="34" a="1"/>
  <c r="H15" i="34" a="1"/>
  <c r="D138" i="34" a="1"/>
  <c r="F165" i="34" a="1"/>
  <c r="H203" i="34" a="1"/>
  <c r="I70" i="34" a="1"/>
  <c r="G249" i="34" a="1"/>
  <c r="F25" i="34" a="1"/>
  <c r="H208" i="34" a="1"/>
  <c r="E205" i="34" a="1"/>
  <c r="G166" i="34" a="1"/>
  <c r="D245" i="34" a="1"/>
  <c r="I17" i="34" a="1"/>
  <c r="G222" i="34" a="1"/>
  <c r="F112" i="34" a="1"/>
  <c r="E184" i="34" a="1"/>
  <c r="D187" i="34" a="1"/>
  <c r="E182" i="34" a="1"/>
  <c r="F207" i="34" a="1"/>
  <c r="E149" i="34" a="1"/>
  <c r="H238" i="34" a="1"/>
  <c r="H77" i="34" a="1"/>
  <c r="D30" i="34" a="1"/>
  <c r="D18" i="34" a="1"/>
  <c r="H101" i="34" a="1"/>
  <c r="I77" i="34" a="1"/>
  <c r="I223" i="34" a="1"/>
  <c r="F283" i="34" a="1"/>
  <c r="I219" i="34" a="1"/>
  <c r="I111" i="34" a="1"/>
  <c r="E297" i="34" a="1"/>
  <c r="D58" i="34" a="1"/>
  <c r="I130" i="34" a="1"/>
  <c r="G298" i="34" a="1"/>
  <c r="E101" i="34" a="1"/>
  <c r="E210" i="34" a="1"/>
  <c r="F136" i="34" a="1"/>
  <c r="D218" i="34" a="1"/>
  <c r="E119" i="34" a="1"/>
  <c r="I249" i="34" a="1"/>
  <c r="F131" i="34" a="1"/>
  <c r="D105" i="34" a="1"/>
  <c r="G2" i="34" a="1"/>
  <c r="F230" i="34" a="1"/>
  <c r="E43" i="34" a="1"/>
  <c r="I246" i="34" a="1"/>
  <c r="G74" i="34" a="1"/>
  <c r="I300" i="34" a="1"/>
  <c r="G14" i="34" a="1"/>
  <c r="F216" i="34" a="1"/>
  <c r="D211" i="34" a="1"/>
  <c r="H30" i="34" a="1"/>
  <c r="G237" i="34" a="1"/>
  <c r="D24" i="34" a="1"/>
  <c r="H282" i="34" a="1"/>
  <c r="E280" i="34" a="1"/>
  <c r="I206" i="34" a="1"/>
  <c r="I269" i="34" a="1"/>
  <c r="D205" i="34" a="1"/>
  <c r="F50" i="34" a="1"/>
  <c r="D104" i="34" a="1"/>
  <c r="I250" i="34" a="1"/>
  <c r="I99" i="34" a="1"/>
  <c r="E274" i="34" a="1"/>
  <c r="E140" i="34" a="1"/>
  <c r="F193" i="34" a="1"/>
  <c r="G256" i="34" a="1"/>
  <c r="E213" i="34" a="1"/>
  <c r="I238" i="34" a="1"/>
  <c r="H31" i="34" a="1"/>
  <c r="I153" i="34" a="1"/>
  <c r="H14" i="34" a="1"/>
  <c r="E196" i="34" a="1"/>
  <c r="E277" i="34" a="1"/>
  <c r="H299" i="34" a="1"/>
  <c r="E12" i="34" a="1"/>
  <c r="I286" i="34" a="1"/>
  <c r="F134" i="34" a="1"/>
  <c r="D38" i="34" a="1"/>
  <c r="F173" i="34" a="1"/>
  <c r="H58" i="34" a="1"/>
  <c r="H272" i="34" a="1"/>
  <c r="H25" i="34" a="1"/>
  <c r="G181" i="34" a="1"/>
  <c r="D32" i="34" a="1"/>
  <c r="D254" i="34" a="1"/>
  <c r="H159" i="34" a="1"/>
  <c r="G267" i="34" a="1"/>
  <c r="E134" i="34" a="1"/>
  <c r="G26" i="34" a="1"/>
  <c r="H36" i="34" a="1"/>
  <c r="E73" i="34" a="1"/>
  <c r="E292" i="34" a="1"/>
  <c r="F258" i="34" a="1"/>
  <c r="G125" i="34" a="1"/>
  <c r="E204" i="34" a="1"/>
  <c r="I288" i="34" a="1"/>
  <c r="I180" i="34" a="1"/>
  <c r="G84" i="34" a="1"/>
  <c r="H300" i="34" a="1"/>
  <c r="E10" i="34" a="1"/>
  <c r="H64" i="34" a="1"/>
  <c r="D141" i="34" a="1"/>
  <c r="E115" i="34" a="1"/>
  <c r="G257" i="34" a="1"/>
  <c r="F26" i="34" a="1"/>
  <c r="F132" i="34" a="1"/>
  <c r="F36" i="34" a="1"/>
  <c r="F178" i="34" a="1"/>
  <c r="H51" i="34" a="1"/>
  <c r="I163" i="34" a="1"/>
  <c r="I197" i="34" a="1"/>
  <c r="E239" i="34" a="1"/>
  <c r="F70" i="34" a="1"/>
  <c r="I174" i="34" a="1"/>
  <c r="D131" i="34" a="1"/>
  <c r="D80" i="34" a="1"/>
  <c r="F191" i="34" a="1"/>
  <c r="G59" i="34" a="1"/>
  <c r="G25" i="34" a="1"/>
  <c r="E103" i="34" a="1"/>
  <c r="I34" i="34" a="1"/>
  <c r="F205" i="34" a="1"/>
  <c r="G64" i="34" a="1"/>
  <c r="H273" i="34" a="1"/>
  <c r="F145" i="34" a="1"/>
  <c r="F176" i="34" a="1"/>
  <c r="E131" i="34" a="1"/>
  <c r="F272" i="34" a="1"/>
  <c r="E51" i="34" a="1"/>
  <c r="G242" i="34" a="1"/>
  <c r="I137" i="34" a="1"/>
  <c r="H131" i="34" a="1"/>
  <c r="I204" i="34" a="1"/>
  <c r="H10" i="34" a="1"/>
  <c r="G115" i="34" a="1"/>
  <c r="H190" i="34" a="1"/>
  <c r="G116" i="34" a="1"/>
  <c r="H86" i="34" a="1"/>
  <c r="F159" i="34" a="1"/>
  <c r="F7" i="34" a="1"/>
  <c r="H244" i="34" a="1"/>
  <c r="F270" i="34" a="1"/>
  <c r="E246" i="34" a="1"/>
  <c r="F292" i="34" a="1"/>
  <c r="H105" i="34" a="1"/>
  <c r="G88" i="34" a="1"/>
  <c r="D55" i="34" a="1"/>
  <c r="H32" i="34" a="1"/>
  <c r="I213" i="34" a="1"/>
  <c r="G199" i="34" a="1"/>
  <c r="H88" i="34" a="1"/>
  <c r="D297" i="34" a="1"/>
  <c r="H195" i="34" a="1"/>
  <c r="E96" i="34" a="1"/>
  <c r="F46" i="34" a="1"/>
  <c r="G221" i="34" a="1"/>
  <c r="D103" i="34" a="1"/>
  <c r="I114" i="34" a="1"/>
  <c r="G188" i="34" a="1"/>
  <c r="D133" i="34" a="1"/>
  <c r="E163" i="34" a="1"/>
  <c r="F262" i="34" a="1"/>
  <c r="F79" i="34" a="1"/>
  <c r="E289" i="34" a="1"/>
  <c r="G137" i="34" a="1"/>
  <c r="H297" i="34" a="1"/>
  <c r="F53" i="34" a="1"/>
  <c r="F95" i="34" a="1"/>
  <c r="F54" i="34" a="1"/>
  <c r="F92" i="34" a="1"/>
  <c r="D102" i="34" a="1"/>
  <c r="D162" i="34" a="1"/>
  <c r="H175" i="34" a="1"/>
  <c r="I19" i="34" a="1"/>
  <c r="D172" i="34" a="1"/>
  <c r="D36" i="34" a="1"/>
  <c r="G54" i="34" a="1"/>
  <c r="I80" i="34" a="1"/>
  <c r="F260" i="34" a="1"/>
  <c r="I39" i="34" a="1"/>
  <c r="G140" i="34" a="1"/>
  <c r="D85" i="34" a="1"/>
  <c r="F200" i="34" a="1"/>
  <c r="E112" i="34" a="1"/>
  <c r="G283" i="34" a="1"/>
  <c r="G286" i="34" a="1"/>
  <c r="F213" i="34" a="1"/>
  <c r="H293" i="34" a="1"/>
  <c r="F94" i="34" a="1"/>
  <c r="G75" i="34" a="1"/>
  <c r="G83" i="34" a="1"/>
  <c r="H117" i="34" a="1"/>
  <c r="I109" i="34" a="1"/>
  <c r="H115" i="34" a="1"/>
  <c r="G68" i="34" a="1"/>
  <c r="F221" i="34" a="1"/>
  <c r="I239" i="34" a="1"/>
  <c r="G85" i="34" a="1"/>
  <c r="E251" i="34" a="1"/>
  <c r="G234" i="34" a="1"/>
  <c r="H46" i="34" a="1"/>
  <c r="G212" i="34" a="1"/>
  <c r="D54" i="34" a="1"/>
  <c r="E34" i="34" a="1"/>
  <c r="F264" i="34" a="1"/>
  <c r="I56" i="34" a="1"/>
  <c r="E20" i="34" a="1"/>
  <c r="F30" i="34" a="1"/>
  <c r="G151" i="34" a="1"/>
  <c r="F229" i="34" a="1"/>
  <c r="D127" i="34" a="1"/>
  <c r="H50" i="34" a="1"/>
  <c r="H47" i="34" a="1"/>
  <c r="G183" i="34" a="1"/>
  <c r="H217" i="34" a="1"/>
  <c r="H151" i="34" a="1"/>
  <c r="I263" i="34" a="1"/>
  <c r="G281" i="34" a="1"/>
  <c r="H261" i="34" a="1"/>
  <c r="G259" i="34" a="1"/>
  <c r="E83" i="34" a="1"/>
  <c r="I211" i="34" a="1"/>
  <c r="G47" i="34" a="1"/>
  <c r="E296" i="34" a="1"/>
  <c r="H241" i="34" a="1"/>
  <c r="I189" i="34" a="1"/>
  <c r="I198" i="34" a="1"/>
  <c r="H189" i="34" a="1"/>
  <c r="E201" i="34" a="1"/>
  <c r="E231" i="34" a="1"/>
  <c r="D296" i="34" a="1"/>
  <c r="I194" i="34" a="1"/>
  <c r="E48" i="34" a="1"/>
  <c r="G96" i="34" a="1"/>
  <c r="D29" i="34" a="1"/>
  <c r="F289" i="34" a="1"/>
  <c r="G167" i="34" a="1"/>
  <c r="G284" i="34" a="1"/>
  <c r="E5" i="34" a="1"/>
  <c r="E177" i="34" a="1"/>
  <c r="H4" i="34" a="1"/>
  <c r="H92" i="34" a="1"/>
  <c r="H165" i="34" a="1"/>
  <c r="F17" i="34" a="1"/>
  <c r="I225" i="34" a="1"/>
  <c r="D167" i="34" a="1"/>
  <c r="G180" i="34" a="1"/>
  <c r="D180" i="34" a="1"/>
  <c r="D37" i="34" a="1"/>
  <c r="G156" i="34" a="1"/>
  <c r="F111" i="34" a="1"/>
  <c r="D74" i="34" a="1"/>
  <c r="E130" i="34" a="1"/>
  <c r="D77" i="34" a="1"/>
  <c r="H171" i="34" a="1"/>
  <c r="F222" i="34" a="1"/>
  <c r="D227" i="34" a="1"/>
  <c r="D53" i="34" a="1"/>
  <c r="F243" i="34" a="1"/>
  <c r="I253" i="34" a="1"/>
  <c r="F285" i="34" a="1"/>
  <c r="G144" i="34" a="1"/>
  <c r="D14" i="34" a="1"/>
  <c r="I83" i="34" a="1"/>
  <c r="I47" i="34" a="1"/>
  <c r="D208" i="34" a="1"/>
  <c r="D210" i="34" a="1"/>
  <c r="I132" i="34" a="1"/>
  <c r="H129" i="34" a="1"/>
  <c r="I11" i="34" a="1"/>
  <c r="G19" i="34" a="1"/>
  <c r="G264" i="34" a="1"/>
  <c r="D289" i="34" a="1"/>
  <c r="H2" i="34" a="1"/>
  <c r="F117" i="34" a="1"/>
  <c r="H292" i="34" a="1"/>
  <c r="I169" i="34" a="1"/>
  <c r="D179" i="34" a="1"/>
  <c r="I214" i="34" a="1"/>
  <c r="D48" i="34" a="1"/>
  <c r="G247" i="34" a="1"/>
  <c r="I274" i="34" a="1"/>
  <c r="D191" i="34" a="1"/>
  <c r="E265" i="34" a="1"/>
  <c r="G201" i="34" a="1"/>
  <c r="F149" i="34" a="1"/>
  <c r="I22" i="34" a="1"/>
  <c r="E172" i="34" a="1"/>
  <c r="G120" i="34" a="1"/>
  <c r="H80" i="34" a="1"/>
  <c r="F63" i="34" a="1"/>
  <c r="D232" i="34" a="1"/>
  <c r="D243" i="34" a="1"/>
  <c r="G41" i="34" a="1"/>
  <c r="G50" i="34" a="1"/>
  <c r="I110" i="34" a="1"/>
  <c r="I27" i="34" a="1"/>
  <c r="E250" i="34" a="1"/>
  <c r="H253" i="34" a="1"/>
  <c r="D204" i="34" a="1"/>
  <c r="F77" i="34" a="1"/>
  <c r="I296" i="34" a="1"/>
  <c r="D17" i="34" a="1"/>
  <c r="E121" i="34" a="1"/>
  <c r="I222" i="34" a="1"/>
  <c r="F37" i="34" a="1"/>
  <c r="F197" i="34" a="1"/>
  <c r="F147" i="34" a="1"/>
  <c r="E269" i="34" a="1"/>
  <c r="I58" i="34" a="1"/>
  <c r="D110" i="34" a="1"/>
  <c r="H301" i="34" a="1"/>
  <c r="G280" i="34" a="1"/>
  <c r="H242" i="34" a="1"/>
  <c r="G22" i="34" a="1"/>
  <c r="I105" i="34" a="1"/>
  <c r="H40" i="34" a="1"/>
  <c r="H144" i="34" a="1"/>
  <c r="D266" i="34" a="1"/>
  <c r="H214" i="34" a="1"/>
  <c r="D236" i="34" a="1"/>
  <c r="H264" i="34" a="1"/>
  <c r="H113" i="34" a="1"/>
  <c r="F85" i="34" a="1"/>
  <c r="I84" i="34" a="1"/>
  <c r="G29" i="34" a="1"/>
  <c r="F125" i="34" a="1"/>
  <c r="I224" i="34" a="1"/>
  <c r="D220" i="34" a="1"/>
  <c r="I88" i="34" a="1"/>
  <c r="E293" i="34" a="1"/>
  <c r="H211" i="34" a="1"/>
  <c r="D160" i="34" a="1"/>
  <c r="G87" i="34" a="1"/>
  <c r="I273" i="34" a="1"/>
  <c r="H45" i="34" a="1"/>
  <c r="D33" i="34" a="1"/>
  <c r="I36" i="34" a="1"/>
  <c r="H7" i="34" a="1"/>
  <c r="E126" i="34" a="1"/>
  <c r="G33" i="34" a="1"/>
  <c r="I150" i="34" a="1"/>
  <c r="D107" i="34" a="1"/>
  <c r="I54" i="34" a="1"/>
  <c r="E299" i="34" a="1"/>
  <c r="H76" i="34" a="1"/>
  <c r="E139" i="34" a="1"/>
  <c r="I32" i="34" a="1"/>
  <c r="F240" i="34" a="1"/>
  <c r="I170" i="34" a="1"/>
  <c r="E143" i="34" a="1"/>
  <c r="E23" i="34" a="1"/>
  <c r="I215" i="34" a="1"/>
  <c r="E142" i="34" a="1"/>
  <c r="I301" i="34" a="1"/>
  <c r="E45" i="34" a="1"/>
  <c r="F88" i="34" a="1"/>
  <c r="D288" i="34" a="1"/>
  <c r="D96" i="34" a="1"/>
  <c r="E32" i="34" a="1"/>
  <c r="E298" i="34" a="1"/>
  <c r="D298" i="34" a="1"/>
  <c r="E125" i="34" a="1"/>
  <c r="I139" i="34" a="1"/>
  <c r="G45" i="34" a="1"/>
  <c r="D267" i="34" a="1"/>
  <c r="G46" i="34" a="1"/>
  <c r="H225" i="34" a="1"/>
  <c r="F244" i="34" a="1"/>
  <c r="H173" i="34" a="1"/>
  <c r="F295" i="34" a="1"/>
  <c r="F11" i="34" a="1"/>
  <c r="E41" i="34" a="1"/>
  <c r="G114" i="34" a="1"/>
  <c r="E256" i="34" a="1"/>
  <c r="F65" i="34" a="1"/>
  <c r="F239" i="34" a="1"/>
  <c r="H13" i="34" a="1"/>
  <c r="D271" i="34" a="1"/>
  <c r="H224" i="34" a="1"/>
  <c r="F82" i="34" a="1"/>
  <c r="I240" i="34" a="1"/>
  <c r="D275" i="34" a="1"/>
  <c r="F69" i="34" a="1"/>
  <c r="I162" i="34" a="1"/>
  <c r="H197" i="34" a="1"/>
  <c r="I29" i="34" a="1"/>
  <c r="D259" i="34" a="1"/>
  <c r="E62" i="34" a="1"/>
  <c r="I257" i="34" a="1"/>
  <c r="D115" i="34" a="1"/>
  <c r="F57" i="34" a="1"/>
  <c r="E263" i="34" a="1"/>
  <c r="H172" i="34" a="1"/>
  <c r="H280" i="34" a="1"/>
  <c r="F167" i="34" a="1"/>
  <c r="I281" i="34" a="1"/>
  <c r="H205" i="34" a="1"/>
  <c r="E106" i="34" a="1"/>
  <c r="D137" i="34" a="1"/>
  <c r="G215" i="34" a="1"/>
  <c r="I121" i="34" a="1"/>
  <c r="E156" i="34" a="1"/>
  <c r="E286" i="34" a="1"/>
  <c r="F19" i="34" a="1"/>
  <c r="F14" i="34" a="1"/>
  <c r="G126" i="34" a="1"/>
  <c r="I59" i="34" a="1"/>
  <c r="E199" i="34" a="1"/>
  <c r="F187" i="34" a="1"/>
  <c r="F286" i="34" a="1"/>
  <c r="I268" i="34" a="1"/>
  <c r="I49" i="34" a="1"/>
  <c r="I129" i="34" a="1"/>
  <c r="H206" i="34" a="1"/>
  <c r="E108" i="34" a="1"/>
  <c r="F93" i="34" a="1"/>
  <c r="I292" i="34" a="1"/>
  <c r="H99" i="34" a="1"/>
  <c r="H150" i="34" a="1"/>
  <c r="I265" i="34" a="1"/>
  <c r="E42" i="34" a="1"/>
  <c r="D192" i="34" a="1"/>
  <c r="G184" i="34" a="1"/>
  <c r="F141" i="34" a="1"/>
  <c r="G216" i="34" a="1"/>
  <c r="F210" i="34" a="1"/>
  <c r="E186" i="34" a="1"/>
  <c r="E110" i="34" a="1"/>
  <c r="E98" i="34" a="1"/>
  <c r="E118" i="34" a="1"/>
  <c r="F161" i="34" a="1"/>
  <c r="G271" i="34" a="1"/>
  <c r="F190" i="34" a="1"/>
  <c r="E94" i="34" a="1"/>
  <c r="H252" i="34" a="1"/>
  <c r="D90" i="34" a="1"/>
  <c r="F246" i="34" a="1"/>
  <c r="I156" i="34" a="1"/>
  <c r="D51" i="34" a="1"/>
  <c r="G98" i="34" a="1"/>
  <c r="H79" i="34" a="1"/>
  <c r="E257" i="34" a="1"/>
  <c r="G138" i="34" a="1"/>
  <c r="G48" i="34" a="1"/>
  <c r="D265" i="34" a="1"/>
  <c r="I31" i="34" a="1"/>
  <c r="E243" i="34" a="1"/>
  <c r="D169" i="34" a="1"/>
  <c r="H267" i="34" a="1"/>
  <c r="I298" i="34" a="1"/>
  <c r="G197" i="34" a="1"/>
  <c r="F42" i="34" a="1"/>
  <c r="I142" i="34" a="1"/>
  <c r="G31" i="34" a="1"/>
  <c r="F257" i="34" a="1"/>
  <c r="H157" i="34" a="1"/>
  <c r="D268" i="34" a="1"/>
  <c r="I182" i="34" a="1"/>
  <c r="G245" i="34" a="1"/>
  <c r="E290" i="34" a="1"/>
  <c r="H11" i="34" a="1"/>
  <c r="G217" i="34" a="1"/>
  <c r="F220" i="34" a="1"/>
  <c r="I171" i="34" a="1"/>
  <c r="F3" i="34" a="1"/>
  <c r="G12" i="34" a="1"/>
  <c r="I291" i="34" a="1"/>
  <c r="I78" i="34" a="1"/>
  <c r="H123" i="34" a="1"/>
  <c r="H78" i="34" a="1"/>
  <c r="D12" i="34" a="1"/>
  <c r="E252" i="34" a="1"/>
  <c r="H111" i="34" a="1"/>
  <c r="F219" i="34" a="1"/>
  <c r="G60" i="34" a="1"/>
  <c r="I3" i="34" a="1"/>
  <c r="H281" i="34" a="1"/>
  <c r="H218" i="34" a="1"/>
  <c r="G190" i="34" a="1"/>
  <c r="I148" i="34" a="1"/>
  <c r="D132" i="34" a="1"/>
  <c r="D188" i="34" a="1"/>
  <c r="G70" i="34" a="1"/>
  <c r="H256" i="34" a="1"/>
  <c r="D19" i="34" a="1"/>
  <c r="D83" i="34" a="1"/>
  <c r="F231" i="34" a="1"/>
  <c r="H249" i="34" a="1"/>
  <c r="F169" i="34" a="1"/>
  <c r="G223" i="34" a="1"/>
  <c r="G86" i="34" a="1"/>
  <c r="H143" i="34" a="1"/>
  <c r="F105" i="34" a="1"/>
  <c r="D10" i="34" a="1"/>
  <c r="G290" i="34" a="1"/>
  <c r="I193" i="34" a="1"/>
  <c r="G17" i="34" a="1"/>
  <c r="G8" i="34" a="1"/>
  <c r="F123" i="34" a="1"/>
  <c r="G204" i="34" a="1"/>
  <c r="F251" i="34" a="1"/>
  <c r="D171" i="34" a="1"/>
  <c r="H103" i="34" a="1"/>
  <c r="G214" i="34" a="1"/>
  <c r="D40" i="34" a="1"/>
  <c r="G155" i="34" a="1"/>
  <c r="E84" i="34" a="1"/>
  <c r="G288" i="34" a="1"/>
  <c r="D98" i="34" a="1"/>
  <c r="H271" i="34" a="1"/>
  <c r="I71" i="34" a="1"/>
  <c r="G169" i="34" a="1"/>
  <c r="I42" i="34" a="1"/>
  <c r="I75" i="34" a="1"/>
  <c r="F8" i="34" a="1"/>
  <c r="H17" i="34" a="1"/>
  <c r="G289" i="34" a="1"/>
  <c r="F204" i="34" a="1"/>
  <c r="G227" i="34" a="1"/>
  <c r="F9" i="34" a="1"/>
  <c r="I116" i="34" a="1"/>
  <c r="E236" i="34" a="1"/>
  <c r="H163" i="34" a="1"/>
  <c r="I138" i="34" a="1"/>
  <c r="H257" i="34" a="1"/>
  <c r="E157" i="34" a="1"/>
  <c r="D95" i="34" a="1"/>
  <c r="F189" i="34" a="1"/>
  <c r="G119" i="34" a="1"/>
  <c r="F265" i="34" a="1"/>
  <c r="E54" i="34" a="1"/>
  <c r="H176" i="34" a="1"/>
  <c r="H100" i="34" a="1"/>
  <c r="F84" i="34" a="1"/>
  <c r="H140" i="34" a="1"/>
  <c r="E77" i="34" a="1"/>
  <c r="I267" i="34" a="1"/>
  <c r="D260" i="34" a="1"/>
  <c r="D231" i="34" a="1"/>
  <c r="E117" i="34" a="1"/>
  <c r="E268" i="34" a="1"/>
  <c r="F274" i="34" a="1"/>
  <c r="G269" i="34" a="1"/>
  <c r="I5" i="34" a="1"/>
  <c r="E287" i="34" a="1"/>
  <c r="H44" i="34" a="1"/>
  <c r="E47" i="34" a="1"/>
  <c r="E37" i="34" a="1"/>
  <c r="E188" i="34" a="1"/>
  <c r="F180" i="34" a="1"/>
  <c r="F261" i="34" a="1"/>
  <c r="E13" i="34" a="1"/>
  <c r="D121" i="34" a="1"/>
  <c r="G187" i="34" a="1"/>
  <c r="E288" i="34" a="1"/>
  <c r="I230" i="34" a="1"/>
  <c r="F118" i="34" a="1"/>
  <c r="G6" i="34" a="1"/>
  <c r="D164" i="34" a="1"/>
  <c r="H67" i="34" a="1"/>
  <c r="F153" i="34" a="1"/>
  <c r="I294" i="34" a="1"/>
  <c r="G90" i="34" a="1"/>
  <c r="D161" i="34" a="1"/>
  <c r="I131" i="34" a="1"/>
  <c r="I7" i="34" a="1"/>
  <c r="F299" i="34" a="1"/>
  <c r="I62" i="34" a="1"/>
  <c r="I152" i="34" a="1"/>
  <c r="I112" i="34" a="1"/>
  <c r="I155" i="34" a="1"/>
  <c r="E50" i="34" a="1"/>
  <c r="I279" i="34" a="1"/>
  <c r="H112" i="34" a="1"/>
  <c r="H202" i="34" a="1"/>
  <c r="E258" i="34" a="1"/>
  <c r="E295" i="34" a="1"/>
  <c r="I166" i="34" a="1"/>
  <c r="F55" i="34" a="1"/>
  <c r="D156" i="34" a="1"/>
  <c r="H294" i="34" a="1"/>
  <c r="F188" i="34" a="1"/>
  <c r="H72" i="34" a="1"/>
  <c r="F237" i="34" a="1"/>
  <c r="E91" i="34" a="1"/>
  <c r="D240" i="34" a="1"/>
  <c r="E151" i="34" a="1"/>
  <c r="I128" i="34" a="1"/>
  <c r="I72" i="34" a="1"/>
  <c r="H154" i="34" a="1"/>
  <c r="G206" i="34" a="1"/>
  <c r="G13" i="34" a="1"/>
  <c r="E271" i="34" a="1"/>
  <c r="E55" i="34" a="1"/>
  <c r="H199" i="34" a="1"/>
  <c r="E147" i="34" a="1"/>
  <c r="E22" i="34" a="1"/>
  <c r="E57" i="34" a="1"/>
  <c r="F47" i="34" a="1"/>
  <c r="G207" i="34" a="1"/>
  <c r="H164" i="34" a="1"/>
  <c r="D252" i="34" a="1"/>
  <c r="E183" i="34" a="1"/>
  <c r="H74" i="34" a="1"/>
  <c r="G272" i="34" a="1"/>
  <c r="D100" i="34" a="1"/>
  <c r="D46" i="34" a="1"/>
  <c r="H98" i="34" a="1"/>
  <c r="D150" i="34" a="1"/>
  <c r="I120" i="34" a="1"/>
  <c r="D228" i="34" a="1"/>
  <c r="I167" i="34" a="1"/>
  <c r="D253" i="34" a="1"/>
  <c r="F128" i="34" a="1"/>
  <c r="D13" i="34" a="1"/>
  <c r="G170" i="34" a="1"/>
  <c r="G258" i="34" a="1"/>
  <c r="D286" i="34" a="1"/>
  <c r="E285" i="34" a="1"/>
  <c r="H168" i="34" a="1"/>
  <c r="F33" i="34" a="1"/>
  <c r="E291" i="34" a="1"/>
  <c r="H290" i="34" a="1"/>
  <c r="H114" i="34" a="1"/>
  <c r="G139" i="34" a="1"/>
  <c r="G93" i="34" a="1"/>
  <c r="F275" i="34" a="1"/>
  <c r="D3" i="34" a="1"/>
  <c r="F103" i="34" a="1"/>
  <c r="I28" i="34" a="1"/>
  <c r="D61" i="34" a="1"/>
  <c r="E29" i="34" a="1"/>
  <c r="F225" i="34" a="1"/>
  <c r="E59" i="34" a="1"/>
  <c r="D250" i="34" a="1"/>
  <c r="I209" i="34" a="1"/>
  <c r="G175" i="34" a="1"/>
  <c r="F248" i="34" a="1"/>
  <c r="F109" i="34" a="1"/>
  <c r="F58" i="34" a="1"/>
  <c r="G103" i="34" a="1"/>
  <c r="F90" i="34" a="1"/>
  <c r="G11" i="34" a="1"/>
  <c r="E266" i="34" a="1"/>
  <c r="F129" i="34" a="1"/>
  <c r="G76" i="34" a="1"/>
  <c r="E116" i="34" a="1"/>
  <c r="F171" i="34" a="1"/>
  <c r="E300" i="34" a="1"/>
  <c r="D301" i="34" a="1"/>
  <c r="G173" i="34" a="1"/>
  <c r="D175" i="34" a="1"/>
  <c r="E247" i="34" a="1"/>
  <c r="D181" i="34" a="1"/>
  <c r="F267" i="34" a="1"/>
  <c r="G153" i="34" a="1"/>
  <c r="H60" i="34" a="1"/>
  <c r="D65" i="34" a="1"/>
  <c r="F184" i="34" a="1"/>
  <c r="I207" i="34" a="1"/>
  <c r="F228" i="34" a="1"/>
  <c r="E68" i="34" a="1"/>
  <c r="E272" i="34" a="1"/>
  <c r="E89" i="34" a="1"/>
  <c r="E225" i="34" a="1"/>
  <c r="F268" i="34" a="1"/>
  <c r="H228" i="34" a="1"/>
  <c r="H21" i="34" a="1"/>
  <c r="I202" i="34" a="1"/>
  <c r="I23" i="34" a="1"/>
  <c r="H24" i="34" a="1"/>
  <c r="H85" i="34" a="1"/>
  <c r="D119" i="34" a="1"/>
  <c r="D101" i="34" a="1"/>
  <c r="G300" i="34" a="1"/>
  <c r="F23" i="34" a="1"/>
  <c r="F209" i="34" a="1"/>
  <c r="G266" i="34" a="1"/>
  <c r="E197" i="34" a="1"/>
  <c r="D118" i="34" a="1"/>
  <c r="H63" i="34" a="1"/>
  <c r="E193" i="34" a="1"/>
  <c r="E26" i="34" a="1"/>
  <c r="D6" i="34" a="1"/>
  <c r="E132" i="34" a="1"/>
  <c r="E7" i="34" a="1"/>
  <c r="I248" i="34" a="1"/>
  <c r="F52" i="34" a="1"/>
  <c r="H268" i="34" a="1"/>
  <c r="F86" i="34" a="1"/>
  <c r="F263" i="34" a="1"/>
  <c r="E166" i="34" a="1"/>
  <c r="I100" i="34" a="1"/>
  <c r="I136" i="34" a="1"/>
  <c r="H61" i="34" a="1"/>
  <c r="H216" i="34" a="1"/>
  <c r="G159" i="34" a="1"/>
  <c r="G265" i="34" a="1"/>
  <c r="E97" i="34" a="1"/>
  <c r="H260" i="34" a="1"/>
  <c r="G105" i="34" a="1"/>
  <c r="H109" i="34" a="1"/>
  <c r="I60" i="34" a="1"/>
  <c r="F22" i="34" a="1"/>
  <c r="G294" i="34" a="1"/>
  <c r="D158" i="34" a="1"/>
  <c r="I231" i="34" a="1"/>
  <c r="D241" i="34" a="1"/>
  <c r="G18" i="34" a="1"/>
  <c r="F291" i="34" a="1"/>
  <c r="D124" i="34" a="1"/>
  <c r="G210" i="34" a="1"/>
  <c r="D22" i="34" a="1"/>
  <c r="F158" i="34" a="1"/>
  <c r="E248" i="34" a="1"/>
  <c r="G240" i="34" a="1"/>
  <c r="H285" i="34" a="1"/>
  <c r="G58" i="34" a="1"/>
  <c r="H146" i="34" a="1"/>
  <c r="I218" i="34" a="1"/>
  <c r="H43" i="34" a="1"/>
  <c r="H220" i="34" a="1"/>
  <c r="G56" i="34" a="1"/>
  <c r="G7" i="34" a="1"/>
  <c r="H180" i="34" a="1"/>
  <c r="H149" i="34" a="1"/>
  <c r="H138" i="34" a="1"/>
  <c r="E219" i="34" a="1"/>
  <c r="D282" i="34" a="1"/>
  <c r="H155" i="34" a="1"/>
  <c r="D44" i="34" a="1"/>
  <c r="G260" i="34" a="1"/>
  <c r="I243" i="34" a="1"/>
  <c r="E15" i="34" a="1"/>
  <c r="G179" i="34" a="1"/>
  <c r="H120" i="34" a="1"/>
  <c r="E44" i="34" a="1"/>
  <c r="F181" i="34" a="1"/>
  <c r="E264" i="34" a="1"/>
  <c r="G273" i="34" a="1"/>
  <c r="F143" i="34" a="1"/>
  <c r="E52" i="34" a="1"/>
  <c r="I232" i="34" a="1"/>
  <c r="E86" i="34" a="1"/>
  <c r="F68" i="34" a="1"/>
  <c r="I55" i="34" a="1"/>
  <c r="E206" i="34" a="1"/>
  <c r="I247" i="34" a="1"/>
  <c r="I26" i="34" a="1"/>
  <c r="E216" i="34" a="1"/>
  <c r="H39" i="34" a="1"/>
  <c r="I13" i="34" a="1"/>
  <c r="H22" i="34" a="1"/>
  <c r="H97" i="34" a="1"/>
  <c r="D92" i="34" a="1"/>
  <c r="F273" i="34" a="1"/>
  <c r="G189" i="34" a="1"/>
  <c r="H235" i="34" a="1"/>
  <c r="G28" i="34" a="1"/>
  <c r="G24" i="34" a="1"/>
  <c r="H12" i="34" a="1"/>
  <c r="D174" i="34" a="1"/>
  <c r="E171" i="34" a="1"/>
  <c r="F155" i="34" a="1"/>
  <c r="F151" i="34" a="1"/>
  <c r="H28" i="34" a="1"/>
  <c r="H57" i="34" a="1"/>
  <c r="G44" i="34" a="1"/>
  <c r="E237" i="34" a="1"/>
  <c r="D42" i="34" a="1"/>
  <c r="I126" i="34" a="1"/>
  <c r="E167" i="34" a="1"/>
  <c r="E127" i="34" a="1"/>
  <c r="E25" i="34" a="1"/>
  <c r="H119" i="34" a="1"/>
  <c r="E175" i="34" a="1"/>
  <c r="E211" i="34" a="1"/>
  <c r="E227" i="34" a="1"/>
  <c r="H270" i="34" a="1"/>
  <c r="H118" i="34" a="1"/>
  <c r="H248" i="34" a="1"/>
  <c r="I251" i="34" a="1"/>
  <c r="I220" i="34" a="1"/>
  <c r="G62" i="34" a="1"/>
  <c r="F250" i="34" a="1"/>
  <c r="I254" i="34" a="1"/>
  <c r="E21" i="34" a="1"/>
  <c r="H23" i="34" a="1"/>
  <c r="G130" i="34" a="1"/>
  <c r="H288" i="34" a="1"/>
  <c r="E283" i="34" a="1"/>
  <c r="G243" i="34" a="1"/>
  <c r="E111" i="34" a="1"/>
  <c r="D7" i="34" a="1"/>
  <c r="D76" i="34" a="1"/>
  <c r="E87" i="34" a="1"/>
  <c r="D185" i="34" a="1"/>
  <c r="I103" i="34" a="1"/>
  <c r="G51" i="34" a="1"/>
  <c r="I74" i="34" a="1"/>
  <c r="F144" i="34" a="1"/>
  <c r="E99" i="34" a="1"/>
  <c r="I271" i="34" a="1"/>
  <c r="E190" i="34" a="1"/>
  <c r="H37" i="34" a="1"/>
  <c r="D201" i="34" a="1"/>
  <c r="E61" i="34" a="1"/>
  <c r="D177" i="34" a="1"/>
  <c r="G276" i="34" a="1"/>
  <c r="F235" i="34" a="1"/>
  <c r="D34" i="34" a="1"/>
  <c r="G5" i="34" a="1"/>
  <c r="I133" i="34" a="1"/>
  <c r="I50" i="34" a="1"/>
  <c r="D242" i="34" a="1"/>
  <c r="I259" i="34" a="1"/>
  <c r="H18" i="34" a="1"/>
  <c r="G171" i="34" a="1"/>
  <c r="I107" i="34" a="1"/>
  <c r="H210" i="34" a="1"/>
  <c r="G108" i="34" a="1"/>
  <c r="G194" i="34" a="1"/>
  <c r="D67" i="34" a="1"/>
  <c r="G203" i="34" a="1"/>
  <c r="G104" i="34" a="1"/>
  <c r="H207" i="34" a="1"/>
  <c r="I4" i="34" a="1"/>
  <c r="F226" i="34" a="1"/>
  <c r="E70" i="34" a="1"/>
  <c r="F140" i="34" a="1"/>
  <c r="I141" i="34" a="1"/>
  <c r="D108" i="34" a="1"/>
  <c r="D23" i="34" a="1"/>
  <c r="G15" i="34" a="1"/>
  <c r="F202" i="34" a="1"/>
  <c r="I127" i="34" a="1"/>
  <c r="I38" i="34" a="1"/>
  <c r="E179" i="34" a="1"/>
  <c r="H259" i="34" a="1"/>
  <c r="E81" i="34" a="1"/>
  <c r="H160" i="34" a="1"/>
  <c r="G192" i="34" a="1"/>
  <c r="D166" i="34" a="1"/>
  <c r="E39" i="34" a="1"/>
  <c r="D199" i="34" a="1"/>
  <c r="D20" i="34" a="1"/>
  <c r="G95" i="34" a="1"/>
  <c r="F301" i="34" a="1"/>
  <c r="D207" i="34" a="1"/>
  <c r="F253" i="34" a="1"/>
  <c r="I143" i="34" a="1"/>
  <c r="D292" i="34" a="1"/>
  <c r="I283" i="34" a="1"/>
  <c r="F99" i="34" a="1"/>
  <c r="D39" i="34" a="1"/>
  <c r="G53" i="34" a="1"/>
  <c r="D149" i="34" a="1"/>
  <c r="D122" i="34" a="1"/>
  <c r="G202" i="34" a="1"/>
  <c r="H221" i="34" a="1"/>
  <c r="D63" i="34" a="1"/>
  <c r="G193" i="34" a="1"/>
  <c r="I258" i="34" a="1"/>
  <c r="F89" i="34" a="1"/>
  <c r="E260" i="34" a="1"/>
  <c r="I118" i="34" a="1"/>
  <c r="D50" i="34" a="1"/>
  <c r="G43" i="34" a="1"/>
  <c r="D294" i="34" a="1"/>
  <c r="E33" i="34" a="1"/>
  <c r="I96" i="34" a="1"/>
  <c r="D41" i="34" a="1"/>
  <c r="G293" i="34" a="1"/>
  <c r="H145" i="34" a="1"/>
  <c r="I226" i="34" a="1"/>
  <c r="F10" i="34" a="1"/>
  <c r="H243" i="34" a="1"/>
  <c r="H183" i="34" a="1"/>
  <c r="H226" i="34" a="1"/>
  <c r="H106" i="34" a="1"/>
  <c r="E11" i="34" a="1"/>
  <c r="H247" i="34" a="1"/>
  <c r="H237" i="34" a="1"/>
  <c r="I65" i="34" a="1"/>
  <c r="H229" i="34" a="1"/>
  <c r="D155" i="34" a="1"/>
  <c r="E202" i="34" a="1"/>
  <c r="F284" i="34" a="1"/>
  <c r="G185" i="34" a="1"/>
  <c r="E217" i="34" a="1"/>
  <c r="E122" i="34" a="1"/>
  <c r="D200" i="34" a="1"/>
  <c r="D60" i="34" a="1"/>
  <c r="E278" i="34" a="1"/>
  <c r="D113" i="34" a="1"/>
  <c r="D198" i="34" a="1"/>
  <c r="G296" i="34" a="1"/>
  <c r="H41" i="34" a="1"/>
  <c r="F278" i="34" a="1"/>
  <c r="G131" i="34" a="1"/>
  <c r="F81" i="34" a="1"/>
  <c r="F293" i="34" a="1"/>
  <c r="F242" i="34" a="1"/>
  <c r="G107" i="34" a="1"/>
  <c r="I245" i="34" a="1"/>
  <c r="D142" i="34" a="1"/>
  <c r="G123" i="34" a="1"/>
  <c r="I295" i="34" a="1"/>
  <c r="H95" i="34" a="1"/>
  <c r="G154" i="34" a="1"/>
  <c r="G124" i="34" a="1"/>
  <c r="G163" i="34" a="1"/>
  <c r="F277" i="34" a="1"/>
  <c r="E220" i="34" a="1"/>
  <c r="F252" i="34" a="1"/>
  <c r="F51" i="34" a="1"/>
  <c r="I35" i="34" a="1"/>
  <c r="H222" i="34" a="1"/>
  <c r="G235" i="34" a="1"/>
  <c r="H139" i="34" a="1"/>
  <c r="F56" i="34" a="1"/>
  <c r="I175" i="34" a="1"/>
  <c r="E46" i="34" a="1"/>
  <c r="D264" i="34" a="1"/>
  <c r="G213" i="34" a="1"/>
  <c r="E71" i="34" a="1"/>
  <c r="I203" i="34" a="1"/>
  <c r="I284" i="34" a="1"/>
  <c r="F124" i="34" a="1"/>
  <c r="I176" i="34" a="1"/>
  <c r="E173" i="34" a="1"/>
  <c r="D117" i="34" a="1"/>
  <c r="D106" i="34" a="1"/>
  <c r="G301" i="34" a="1"/>
  <c r="E17" i="34" a="1"/>
  <c r="H167" i="34" a="1"/>
  <c r="D25" i="34" a="1"/>
  <c r="I277" i="34" a="1"/>
  <c r="H42" i="34" a="1"/>
  <c r="F298" i="34" a="1"/>
  <c r="H255" i="34" a="1"/>
  <c r="E218" i="34" a="1"/>
  <c r="I57" i="34" a="1"/>
  <c r="H94" i="34" a="1"/>
  <c r="D262" i="34" a="1"/>
  <c r="E214" i="34" a="1"/>
  <c r="D130" i="34" a="1"/>
  <c r="I185" i="34" a="1"/>
  <c r="I45" i="34" a="1"/>
  <c r="G118" i="34" a="1"/>
  <c r="E160" i="34" a="1"/>
  <c r="G176" i="34" a="1"/>
  <c r="H124" i="34" a="1"/>
  <c r="F203" i="34" a="1"/>
  <c r="G244" i="34" a="1"/>
  <c r="G297" i="34" a="1"/>
  <c r="E224" i="34" a="1"/>
  <c r="F196" i="34" a="1"/>
  <c r="G246" i="34" a="1"/>
  <c r="E60" i="34" a="1"/>
  <c r="F179" i="34" a="1"/>
  <c r="G27" i="34" a="1"/>
  <c r="F24" i="34" a="1"/>
  <c r="I299" i="34" a="1"/>
  <c r="F59" i="34" a="1"/>
  <c r="G268" i="34" a="1"/>
  <c r="H254" i="34" a="1"/>
  <c r="D183" i="34" a="1"/>
  <c r="E242" i="34" a="1"/>
  <c r="I102" i="34" a="1"/>
  <c r="G63" i="34" a="1"/>
  <c r="D226" i="34" a="1"/>
  <c r="H107" i="34" a="1"/>
  <c r="D139" i="34" a="1"/>
  <c r="I192" i="34" a="1"/>
  <c r="E146" i="34" a="1"/>
  <c r="F238" i="34" a="1"/>
  <c r="H269" i="34" a="1"/>
  <c r="I43" i="34" a="1"/>
  <c r="E276" i="34" a="1"/>
  <c r="D233" i="34" a="1"/>
  <c r="E281" i="34" a="1"/>
  <c r="I82" i="34" a="1"/>
  <c r="I154" i="34" a="1"/>
  <c r="D97" i="34" a="1"/>
  <c r="E4" i="34" a="1"/>
  <c r="H291" i="34" a="1"/>
  <c r="D99" i="34" a="1"/>
  <c r="D128" i="34" a="1"/>
  <c r="G71" i="34" a="1"/>
  <c r="H55" i="34" a="1"/>
  <c r="F113" i="34" a="1"/>
  <c r="D278" i="34" a="1"/>
  <c r="G146" i="34" a="1"/>
  <c r="E168" i="34" a="1"/>
  <c r="F254" i="34" a="1"/>
  <c r="H250" i="34" a="1"/>
  <c r="F20" i="34" a="1"/>
  <c r="D43" i="34" a="1"/>
  <c r="G205" i="34" a="1"/>
  <c r="I196" i="34" a="1"/>
  <c r="D186" i="34" a="1"/>
  <c r="H52" i="34" a="1"/>
  <c r="D212" i="34" a="1"/>
  <c r="G229" i="34" a="1"/>
  <c r="I227" i="34" a="1"/>
  <c r="F217" i="34" a="1"/>
  <c r="I108" i="34" a="1"/>
  <c r="E165" i="34" a="1"/>
  <c r="I48" i="34" a="1"/>
  <c r="E169" i="34" a="1"/>
  <c r="I290" i="34" a="1"/>
  <c r="I44" i="34" a="1"/>
  <c r="E200" i="34" a="1"/>
  <c r="D189" i="34" a="1"/>
  <c r="D255" i="34" a="1"/>
  <c r="D81" i="34" a="1"/>
  <c r="F241" i="34" a="1"/>
  <c r="D47" i="34" a="1"/>
  <c r="G128" i="34" a="1"/>
  <c r="H193" i="34" a="1"/>
  <c r="F287" i="34" a="1"/>
  <c r="G241" i="34" a="1"/>
  <c r="E6" i="34" a="1"/>
  <c r="F212" i="34" a="1"/>
  <c r="F218" i="34" a="1"/>
  <c r="I270" i="34" a="1"/>
  <c r="G133" i="34" a="1"/>
  <c r="E65" i="34" a="1"/>
  <c r="F164" i="34" a="1"/>
  <c r="D274" i="34" a="1"/>
  <c r="D214" i="34" a="1"/>
  <c r="I173" i="34" a="1"/>
  <c r="D230" i="34" a="1"/>
  <c r="E174" i="34" a="1"/>
  <c r="F199" i="34" a="1"/>
  <c r="H184" i="34" a="1"/>
  <c r="E158" i="34" a="1"/>
  <c r="D145" i="34" a="1"/>
  <c r="F13" i="34" a="1"/>
  <c r="D86" i="34" a="1"/>
  <c r="G9" i="34" a="1"/>
  <c r="I98" i="34" a="1"/>
  <c r="I115" i="34" a="1"/>
  <c r="G49" i="34" a="1"/>
  <c r="G135" i="34" a="1"/>
  <c r="H116" i="34" a="1"/>
  <c r="F48" i="34" a="1"/>
  <c r="I63" i="34" a="1"/>
  <c r="E102" i="34" a="1"/>
  <c r="H152" i="34" a="1"/>
  <c r="H287" i="34" a="1"/>
  <c r="E279" i="34" a="1"/>
  <c r="H65" i="34" a="1"/>
  <c r="D276" i="34" a="1"/>
  <c r="H177" i="34" a="1"/>
  <c r="E155" i="34" a="1"/>
  <c r="H191" i="34" a="1"/>
  <c r="F115" i="34" a="1"/>
  <c r="D165" i="34" a="1"/>
  <c r="H185" i="34" a="1"/>
  <c r="I184" i="34" a="1"/>
  <c r="F44" i="34" a="1"/>
  <c r="E53" i="34" a="1"/>
  <c r="D239" i="34" a="1"/>
  <c r="F174" i="34" a="1"/>
  <c r="G224" i="34" a="1"/>
  <c r="E88" i="34" a="1"/>
  <c r="D196" i="34" a="1"/>
  <c r="E38" i="34" a="1"/>
  <c r="E2" i="34" a="1"/>
  <c r="H275" i="34" a="1"/>
  <c r="H132" i="34" a="1"/>
  <c r="G233" i="34" a="1"/>
  <c r="F234" i="34" a="1"/>
  <c r="E230" i="34" a="1"/>
  <c r="D300" i="34" a="1"/>
  <c r="G32" i="34" a="1"/>
  <c r="G250" i="34" a="1"/>
  <c r="H258" i="34" a="1"/>
  <c r="D249" i="34" a="1"/>
  <c r="G277" i="34" a="1"/>
  <c r="F163" i="34" a="1"/>
  <c r="D2" i="34" a="1"/>
  <c r="F297" i="34" a="1"/>
  <c r="D87" i="34" a="1"/>
  <c r="D35" i="34" a="1"/>
  <c r="I151" i="34" a="1"/>
  <c r="E79" i="34" a="1"/>
  <c r="I9" i="34" a="1"/>
  <c r="E209" i="34" a="1"/>
  <c r="E178" i="34" a="1"/>
  <c r="I106" i="34" a="1"/>
  <c r="D59" i="34" a="1"/>
  <c r="E63" i="34" a="1"/>
  <c r="I147" i="34" a="1"/>
  <c r="E223" i="34" a="1"/>
  <c r="F259" i="34" a="1"/>
  <c r="I200" i="34" a="1"/>
  <c r="G236" i="34" a="1"/>
  <c r="E259" i="34" a="1"/>
  <c r="I285" i="34" a="1"/>
  <c r="E129" i="34" a="1"/>
  <c r="G174" i="34" a="1"/>
  <c r="G279" i="34" a="1"/>
  <c r="I12" i="34" a="1"/>
  <c r="H162" i="34" a="1"/>
  <c r="I195" i="34" a="1"/>
  <c r="D277" i="34" a="1"/>
  <c r="D178" i="34" a="1"/>
  <c r="H296" i="34" a="1"/>
  <c r="E192" i="34" a="1"/>
  <c r="I67" i="34" a="1"/>
  <c r="F98" i="34" a="1"/>
  <c r="I144" i="34" a="1"/>
  <c r="H19" i="34" a="1"/>
  <c r="D229" i="34" a="1"/>
  <c r="E92" i="34" a="1"/>
  <c r="D225" i="34" a="1"/>
  <c r="G10" i="34" a="1"/>
  <c r="G143" i="34" a="1"/>
  <c r="E284" i="34" a="1"/>
  <c r="H178" i="34" a="1"/>
  <c r="E8" i="34" a="1"/>
  <c r="H49" i="34" a="1"/>
  <c r="F130" i="34" a="1"/>
  <c r="I229" i="34" a="1"/>
  <c r="I160" i="34" a="1"/>
  <c r="H179" i="34" a="1"/>
  <c r="I244" i="34" a="1"/>
  <c r="F49" i="34" a="1"/>
  <c r="G38" i="34" a="1"/>
  <c r="H283" i="34" a="1"/>
  <c r="E187" i="34" a="1"/>
  <c r="I158" i="34" a="1"/>
  <c r="E82" i="34" a="1"/>
  <c r="G127" i="34" a="1"/>
  <c r="H108" i="34" a="1"/>
  <c r="G162" i="34" a="1"/>
  <c r="G230" i="34" a="1"/>
  <c r="I172" i="34" a="1"/>
  <c r="D194" i="34" a="1"/>
  <c r="I24" i="34" a="1"/>
  <c r="F276" i="34" a="1"/>
  <c r="D49" i="34" a="1"/>
  <c r="D261" i="34" a="1"/>
  <c r="F75" i="34" a="1"/>
  <c r="I89" i="34" a="1"/>
  <c r="G77" i="34" a="1"/>
  <c r="I168" i="34" a="1"/>
  <c r="D109" i="34" a="1"/>
  <c r="E49" i="34" a="1"/>
  <c r="D120" i="34" a="1"/>
  <c r="I190" i="34" a="1"/>
  <c r="H278" i="34" a="1"/>
  <c r="I241" i="34" a="1"/>
  <c r="F21" i="34" a="1"/>
  <c r="E162" i="34" a="1"/>
  <c r="G121" i="34" a="1"/>
  <c r="F71" i="34" a="1"/>
  <c r="F27" i="34" a="1"/>
  <c r="E249" i="34" a="1"/>
  <c r="F67" i="34" a="1"/>
  <c r="I181" i="34" a="1"/>
  <c r="G101" i="34" a="1"/>
  <c r="E235" i="34" a="1"/>
  <c r="F62" i="34" a="1"/>
  <c r="I262" i="34" a="1"/>
  <c r="D148" i="34" a="1"/>
  <c r="E72" i="34" a="1"/>
  <c r="E90" i="34" a="1"/>
  <c r="I157" i="34" a="1"/>
  <c r="H192" i="34" a="1"/>
  <c r="E64" i="34" a="1"/>
  <c r="E253" i="34" a="1"/>
  <c r="F232" i="34" a="1"/>
  <c r="E133" i="34" a="1"/>
  <c r="G100" i="34" a="1"/>
  <c r="I280" i="34" a="1"/>
  <c r="G99" i="34" a="1"/>
  <c r="G191" i="34" a="1"/>
  <c r="F127" i="34" a="1"/>
  <c r="I293" i="34" a="1"/>
  <c r="E255" i="34" a="1"/>
  <c r="I177" i="34" a="1"/>
  <c r="D28" i="34" a="1"/>
  <c r="G142" i="34" a="1"/>
  <c r="G231" i="34" a="1"/>
  <c r="I183" i="34" a="1"/>
  <c r="D52" i="34" a="1"/>
  <c r="D84" i="34" a="1"/>
  <c r="G168" i="34" a="1"/>
  <c r="G253" i="34" a="1"/>
  <c r="F72" i="34" a="1"/>
  <c r="E141" i="34" a="1"/>
  <c r="G211" i="34" a="1"/>
  <c r="H158" i="34" a="1"/>
  <c r="G106" i="34" a="1"/>
  <c r="D11" i="34" a="1"/>
  <c r="E78" i="34" a="1"/>
  <c r="G195" i="34" a="1"/>
  <c r="E185" i="34" a="1"/>
  <c r="I297" i="34" a="1"/>
  <c r="I201" i="34" a="1"/>
  <c r="I86" i="34" a="1"/>
  <c r="F108" i="34" a="1"/>
  <c r="D176" i="34" a="1"/>
  <c r="H230" i="34" a="1"/>
  <c r="F271" i="34" a="1"/>
  <c r="D126" i="34" a="1"/>
  <c r="E233" i="34" a="1"/>
  <c r="E138" i="34" a="1"/>
  <c r="E40" i="34" a="1"/>
  <c r="E189" i="34" a="1"/>
  <c r="G160" i="34" a="1"/>
  <c r="H6" i="34" a="1"/>
  <c r="H277" i="34" a="1"/>
  <c r="I51" i="34" a="1"/>
  <c r="H134" i="34" a="1"/>
  <c r="E107" i="34" a="1"/>
  <c r="G79" i="34" a="1"/>
  <c r="D257" i="34" a="1"/>
  <c r="D224" i="34" a="1"/>
  <c r="H73" i="34" a="1"/>
  <c r="F290" i="34" a="1"/>
  <c r="E198" i="34" a="1"/>
  <c r="H148" i="34" a="1"/>
  <c r="F177" i="34" a="1"/>
  <c r="F198" i="34" a="1"/>
  <c r="G80" i="34" a="1"/>
  <c r="E215" i="34" a="1"/>
  <c r="E153" i="34" a="1"/>
  <c r="I234" i="34" a="1"/>
  <c r="G182" i="34" a="1"/>
  <c r="E27" i="34" a="1"/>
  <c r="G113" i="34" a="1"/>
  <c r="H276" i="34" a="1"/>
  <c r="H196" i="34" a="1"/>
  <c r="E145" i="34" a="1"/>
  <c r="G270" i="34" a="1"/>
  <c r="E275" i="34" a="1"/>
  <c r="G52" i="34" a="1"/>
  <c r="H174" i="34" a="1"/>
  <c r="H142" i="34" a="1"/>
  <c r="E301" i="34" a="1"/>
  <c r="H156" i="34" a="1"/>
  <c r="D216" i="34" a="1"/>
  <c r="H215" i="34" a="1"/>
  <c r="G239" i="34" a="1"/>
  <c r="E114" i="34" a="1"/>
  <c r="I179" i="34" a="1"/>
  <c r="F83" i="34" a="1"/>
  <c r="I264" i="34" a="1"/>
  <c r="D234" i="34" a="1"/>
  <c r="H89" i="34" a="1"/>
  <c r="I15" i="34" a="1"/>
  <c r="I159" i="34" a="1"/>
  <c r="I8" i="34" a="1"/>
  <c r="F31" i="34" a="1"/>
  <c r="D203" i="34" a="1"/>
  <c r="H90" i="34" a="1"/>
  <c r="G134" i="34" a="1"/>
  <c r="G81" i="34" a="1"/>
  <c r="F73" i="34" a="1"/>
  <c r="E104" i="34" a="1"/>
  <c r="E124" i="34" a="1"/>
  <c r="D281" i="34" a="1"/>
  <c r="D135" i="34" a="1"/>
  <c r="D256" i="34" a="1"/>
  <c r="G251" i="34" a="1"/>
  <c r="D153" i="34" a="1"/>
  <c r="F91" i="34" a="1"/>
  <c r="D285" i="34" a="1"/>
  <c r="F256" i="34" a="1"/>
  <c r="H59" i="34" a="1"/>
  <c r="G220" i="34" a="1"/>
  <c r="G61" i="34" a="1"/>
  <c r="G65" i="34" a="1"/>
  <c r="D31" i="34" a="1"/>
  <c r="D125" i="34" a="1"/>
  <c r="D270" i="34" a="1"/>
  <c r="F6" i="34" a="1"/>
  <c r="D56" i="34" a="1"/>
  <c r="H121" i="34" a="1"/>
  <c r="D147" i="34" a="1"/>
  <c r="D223" i="34" a="1"/>
  <c r="F114" i="34" a="1"/>
  <c r="I64" i="34" a="1"/>
  <c r="G23" i="34" a="1"/>
  <c r="F282" i="34" a="1"/>
  <c r="D45" i="34" a="1"/>
  <c r="H122" i="34" a="1"/>
  <c r="H71" i="34" a="1"/>
  <c r="E208" i="34" a="1"/>
  <c r="I221" i="34" a="1"/>
  <c r="D64" i="34" a="1"/>
  <c r="H234" i="34" a="1"/>
  <c r="H200" i="34" a="1"/>
  <c r="E232" i="34" a="1"/>
  <c r="E69" i="34" a="1"/>
  <c r="I187" i="34" a="1"/>
  <c r="F80" i="34" a="1"/>
  <c r="E67" i="34" a="1"/>
  <c r="I237" i="34" a="1"/>
  <c r="D159" i="34" a="1"/>
  <c r="I97" i="34" a="1"/>
  <c r="I266" i="34" a="1"/>
  <c r="E238" i="34" a="1"/>
  <c r="G72" i="34" a="1"/>
  <c r="D157" i="34" a="1"/>
  <c r="I233" i="34" a="1"/>
  <c r="G219" i="34" a="1"/>
  <c r="I6" i="34" a="1"/>
  <c r="G40" i="34" a="1"/>
  <c r="D206" i="34" a="1"/>
  <c r="F87" i="34" a="1"/>
  <c r="H161" i="34" a="1"/>
  <c r="H219" i="34" a="1"/>
  <c r="H246" i="34" a="1"/>
  <c r="E261" i="34" a="1"/>
  <c r="I275" i="34" a="1"/>
  <c r="F40" i="34" a="1"/>
  <c r="F16" i="34" a="1"/>
  <c r="I101" i="34" a="1"/>
  <c r="E161" i="34" a="1"/>
  <c r="F245" i="34" a="1"/>
  <c r="G178" i="34" a="1"/>
  <c r="E75" i="34" a="1"/>
  <c r="I125" i="34" a="1"/>
  <c r="I256" i="34" a="1"/>
  <c r="D152" i="34" a="1"/>
  <c r="G255" i="34" a="1"/>
  <c r="I149" i="34" a="1"/>
  <c r="F60" i="34" a="1"/>
  <c r="D72" i="34" a="1"/>
  <c r="D68" i="34" a="1"/>
  <c r="G291" i="34" a="1"/>
  <c r="E137" i="34" a="1"/>
  <c r="I37" i="34" a="1"/>
  <c r="E150" i="34" a="1"/>
  <c r="F41" i="34" a="1"/>
  <c r="G228" i="34" a="1"/>
  <c r="F185" i="34" a="1"/>
  <c r="E203" i="34" a="1"/>
  <c r="D91" i="34" a="1"/>
  <c r="G94" i="34" a="1"/>
  <c r="E176" i="34" a="1"/>
  <c r="F247" i="34" a="1"/>
  <c r="F192" i="34" a="1"/>
  <c r="F296" i="34" a="1"/>
  <c r="H227" i="34" a="1"/>
  <c r="G150" i="34" a="1"/>
  <c r="H295" i="34" a="1"/>
  <c r="F106" i="34" a="1"/>
  <c r="G149" i="34" a="1"/>
  <c r="F157" i="34" a="1"/>
  <c r="G42" i="34" a="1"/>
  <c r="G55" i="34" a="1"/>
  <c r="D9" i="34" a="1"/>
  <c r="G110" i="34" a="1"/>
  <c r="E14" i="34" a="1"/>
  <c r="H26" i="34" a="1"/>
  <c r="H110" i="34" a="1"/>
  <c r="D238" i="34" a="1"/>
  <c r="E123" i="34" a="1"/>
  <c r="D244" i="34" a="1"/>
  <c r="I66" i="34" a="1"/>
  <c r="F29" i="34" a="1"/>
  <c r="E56" i="34" a="1"/>
  <c r="G82" i="34" a="1"/>
  <c r="G148" i="34" a="1"/>
  <c r="E28" i="34" a="1"/>
  <c r="D284" i="34" a="1"/>
  <c r="F182" i="34" a="1"/>
  <c r="D5" i="34" a="1"/>
  <c r="E221" i="34" a="1"/>
  <c r="D134" i="34" a="1"/>
  <c r="D193" i="34" a="1"/>
  <c r="H75" i="34" a="1"/>
  <c r="H84" i="34" a="1"/>
  <c r="G254" i="34" a="1"/>
  <c r="D290" i="34" a="1"/>
  <c r="F110" i="34" a="1"/>
  <c r="G66" i="34" a="1"/>
  <c r="F142" i="34" a="1"/>
  <c r="E241" i="34" a="1"/>
  <c r="H8" i="34" a="1"/>
  <c r="G157" i="34" a="1"/>
  <c r="E144" i="34" a="1"/>
  <c r="G172" i="34" a="1"/>
  <c r="H233" i="34" a="1"/>
  <c r="H186" i="34" a="1"/>
  <c r="G67" i="34" a="1"/>
  <c r="I255" i="34" a="1"/>
  <c r="D235" i="34" a="1"/>
  <c r="F183" i="34" a="1"/>
  <c r="G109" i="34" a="1"/>
  <c r="F107" i="34" a="1"/>
  <c r="H69" i="34" a="1"/>
  <c r="G36" i="34" a="1"/>
  <c r="H169" i="34" a="1"/>
  <c r="G129" i="34" a="1"/>
  <c r="H170" i="34" a="1"/>
  <c r="F119" i="34" a="1"/>
  <c r="D195" i="34" a="1"/>
  <c r="D57" i="34" a="1"/>
  <c r="H16" i="34" a="1"/>
  <c r="D273" i="34" a="1"/>
  <c r="H35" i="34" a="1"/>
  <c r="G69" i="34" a="1"/>
  <c r="E170" i="34" a="1"/>
  <c r="H29" i="34" a="1"/>
  <c r="E76" i="34" a="1"/>
  <c r="G37" i="34" a="1"/>
  <c r="H82" i="34" a="1"/>
  <c r="H137" i="34" a="1"/>
  <c r="H33" i="34" a="1"/>
  <c r="G78" i="34" a="1"/>
  <c r="F152" i="34" a="1"/>
  <c r="I261" i="34" a="1"/>
  <c r="G39" i="34" a="1"/>
  <c r="E229" i="34" a="1"/>
  <c r="G34" i="34" a="1"/>
  <c r="F66" i="34" a="1"/>
  <c r="D144" i="34" a="1"/>
  <c r="E128" i="34" a="1"/>
  <c r="G30" i="34" a="1"/>
  <c r="G278" i="34" a="1"/>
  <c r="D111" i="34" a="1"/>
  <c r="G102" i="34" a="1"/>
  <c r="H128" i="34" a="1"/>
  <c r="I18" i="34" a="1"/>
  <c r="F100" i="34" a="1"/>
  <c r="I10" i="34" a="1"/>
  <c r="D219" i="34" a="1"/>
  <c r="I93" i="34" a="1"/>
  <c r="E74" i="34" a="1"/>
  <c r="D62" i="34" a="1"/>
  <c r="F39" i="34" a="1"/>
  <c r="H166" i="34" a="1"/>
  <c r="G91" i="34" a="1"/>
  <c r="I68" i="34" a="1"/>
  <c r="F34" i="34" a="1"/>
  <c r="H81" i="34" a="1"/>
  <c r="I104" i="34" a="1"/>
  <c r="I81" i="34" a="1"/>
  <c r="D16" i="34" a="1"/>
  <c r="F223" i="34" a="1"/>
  <c r="F266" i="34" a="1"/>
  <c r="H5" i="34" a="1"/>
  <c r="G21" i="34" a="1"/>
  <c r="E136" i="34" a="1"/>
  <c r="H83" i="34" a="1"/>
  <c r="G92" i="34" a="1"/>
  <c r="D291" i="34" a="1"/>
  <c r="G35" i="34" a="1"/>
  <c r="I20" i="34" a="1"/>
  <c r="I124" i="34" a="1"/>
  <c r="F224" i="34" a="1"/>
  <c r="F172" i="34" a="1"/>
  <c r="E244" i="34" a="1"/>
  <c r="E100" i="34" a="1"/>
  <c r="G164" i="34" a="1"/>
  <c r="D151" i="34" a="1"/>
  <c r="I278" i="34" a="1"/>
  <c r="D140" i="34" a="1"/>
  <c r="D217" i="34" a="1"/>
  <c r="H274" i="34" a="1"/>
  <c r="H232" i="34" a="1"/>
  <c r="E35" i="34" a="1"/>
  <c r="I276" i="34" a="1"/>
  <c r="F32" i="34" a="1"/>
  <c r="E159" i="34" a="1"/>
  <c r="E228" i="34" a="1"/>
  <c r="H213" i="34" a="1"/>
  <c r="E19" i="34" a="1"/>
  <c r="D299" i="34" a="1"/>
  <c r="D82" i="34" a="1"/>
  <c r="I208" i="34" a="1"/>
  <c r="H54" i="34" a="1"/>
  <c r="I188" i="34" a="1"/>
  <c r="E194" i="34" a="1"/>
  <c r="F160" i="34" a="1"/>
  <c r="D295" i="34" a="1"/>
  <c r="F227" i="34" a="1"/>
  <c r="I123" i="34" a="1"/>
  <c r="F74" i="34" a="1"/>
  <c r="F97" i="34" a="1"/>
  <c r="G4" i="34" a="1"/>
  <c r="H87" i="34" a="1"/>
  <c r="H245" i="34" a="1"/>
  <c r="D280" i="34" a="1"/>
  <c r="G122" i="34" a="1"/>
  <c r="E195" i="34" a="1"/>
  <c r="G274" i="34" a="1"/>
  <c r="F156" i="34" a="1"/>
  <c r="E294" i="34" a="1"/>
  <c r="F78" i="34" a="1"/>
  <c r="F121" i="34" a="1"/>
  <c r="I14" i="34" a="1"/>
  <c r="E270" i="34" a="1"/>
  <c r="D4" i="34" a="1"/>
  <c r="G177" i="34" a="1"/>
  <c r="F288" i="34" a="1"/>
  <c r="D8" i="34" a="1"/>
  <c r="F162" i="34" a="1"/>
  <c r="G97" i="34" a="1"/>
  <c r="F135" i="34" a="1"/>
  <c r="I186" i="34" a="1"/>
  <c r="D143" i="34" a="1"/>
  <c r="E164" i="34" a="1"/>
  <c r="F2" i="34" a="1"/>
  <c r="E207" i="34" a="1"/>
  <c r="E105" i="34" a="1"/>
  <c r="E16" i="34" a="1"/>
  <c r="F38" i="34" a="1"/>
  <c r="F194" i="34" a="1"/>
  <c r="I33" i="34" a="1"/>
  <c r="G165" i="34" a="1"/>
  <c r="D75" i="34" a="1"/>
  <c r="I117" i="34" a="1"/>
  <c r="H91" i="34" a="1"/>
  <c r="I122" i="34" a="1"/>
  <c r="D123" i="34" a="1"/>
  <c r="I113" i="34" a="1"/>
  <c r="D66" i="34" a="1"/>
  <c r="F104" i="34" a="1"/>
  <c r="F137" i="34" a="1"/>
  <c r="G295" i="34" a="1"/>
  <c r="H62" i="34" a="1"/>
  <c r="H286" i="34" a="1"/>
  <c r="H284" i="34" a="1"/>
  <c r="G112" i="34" a="1"/>
  <c r="D15" i="34" a="1"/>
  <c r="F279" i="34" a="1"/>
  <c r="D114" i="34" a="1"/>
  <c r="D136" i="34" a="1"/>
  <c r="D215" i="34" a="1"/>
  <c r="I134" i="34" a="1"/>
  <c r="F215" i="34" a="1"/>
  <c r="H53" i="34" a="1"/>
  <c r="I164" i="34" a="1"/>
  <c r="F5" i="34" a="1"/>
  <c r="G186" i="34" a="1"/>
  <c r="D258" i="34" a="1"/>
  <c r="H265" i="34" a="1"/>
  <c r="E212" i="34" a="1"/>
  <c r="E109" i="34" a="1"/>
  <c r="F150" i="34" a="1"/>
  <c r="D129" i="34" a="1"/>
  <c r="D79" i="34" a="1"/>
  <c r="E226" i="34" a="1"/>
  <c r="D93" i="34" a="1"/>
  <c r="F126" i="34" a="1"/>
  <c r="D251" i="34" a="1"/>
  <c r="I216" i="34" a="1"/>
  <c r="D237" i="34" a="1"/>
  <c r="H231" i="34" a="1"/>
  <c r="G89" i="34" a="1"/>
  <c r="F211" i="34" a="1"/>
  <c r="H135" i="34" a="1"/>
  <c r="F133" i="34" a="1"/>
  <c r="F146" i="34" a="1"/>
  <c r="H38" i="34" a="1"/>
  <c r="G158" i="34" a="1"/>
  <c r="D221" i="34" a="1"/>
  <c r="F4" i="34" a="1"/>
  <c r="D89" i="34" a="1"/>
  <c r="H187" i="34" a="1"/>
  <c r="G111" i="34" a="1"/>
  <c r="F139" i="34" a="1"/>
  <c r="I119" i="34" a="1"/>
  <c r="I92" i="34" a="1"/>
  <c r="G57" i="34" a="1"/>
  <c r="H102" i="34" a="1"/>
  <c r="I16" i="34" a="1"/>
  <c r="H181" i="34" a="1"/>
  <c r="D248" i="34" a="1"/>
  <c r="H198" i="34" a="1"/>
  <c r="D173" i="34" a="1"/>
  <c r="G209" i="34" a="1"/>
  <c r="D246" i="34" a="1"/>
  <c r="D21" i="34" a="1"/>
  <c r="H223" i="34" a="1"/>
  <c r="H223" i="34" l="1"/>
  <c r="D21" i="34"/>
  <c r="D246" i="34"/>
  <c r="G209" i="34"/>
  <c r="D173" i="34"/>
  <c r="H198" i="34"/>
  <c r="D248" i="34"/>
  <c r="H181" i="34"/>
  <c r="I16" i="34"/>
  <c r="H102" i="34"/>
  <c r="G57" i="34"/>
  <c r="I92" i="34"/>
  <c r="I119" i="34"/>
  <c r="F139" i="34"/>
  <c r="G111" i="34"/>
  <c r="H187" i="34"/>
  <c r="D89" i="34"/>
  <c r="F4" i="34"/>
  <c r="D221" i="34"/>
  <c r="G158" i="34"/>
  <c r="H38" i="34"/>
  <c r="F146" i="34"/>
  <c r="F133" i="34"/>
  <c r="H135" i="34"/>
  <c r="F211" i="34"/>
  <c r="G89" i="34"/>
  <c r="H231" i="34"/>
  <c r="D237" i="34"/>
  <c r="I216" i="34"/>
  <c r="D251" i="34"/>
  <c r="F126" i="34"/>
  <c r="D93" i="34"/>
  <c r="E226" i="34"/>
  <c r="D79" i="34"/>
  <c r="D129" i="34"/>
  <c r="F150" i="34"/>
  <c r="E109" i="34"/>
  <c r="E212" i="34"/>
  <c r="H265" i="34"/>
  <c r="D258" i="34"/>
  <c r="G186" i="34"/>
  <c r="F5" i="34"/>
  <c r="I164" i="34"/>
  <c r="H53" i="34"/>
  <c r="F215" i="34"/>
  <c r="I134" i="34"/>
  <c r="D215" i="34"/>
  <c r="D136" i="34"/>
  <c r="D114" i="34"/>
  <c r="F279" i="34"/>
  <c r="D15" i="34"/>
  <c r="G112" i="34"/>
  <c r="H284" i="34"/>
  <c r="H286" i="34"/>
  <c r="H62" i="34"/>
  <c r="G295" i="34"/>
  <c r="F137" i="34"/>
  <c r="F104" i="34"/>
  <c r="D66" i="34"/>
  <c r="I113" i="34"/>
  <c r="D123" i="34"/>
  <c r="I122" i="34"/>
  <c r="H91" i="34"/>
  <c r="I117" i="34"/>
  <c r="D75" i="34"/>
  <c r="G165" i="34"/>
  <c r="I33" i="34"/>
  <c r="F194" i="34"/>
  <c r="F38" i="34"/>
  <c r="E16" i="34"/>
  <c r="E105" i="34"/>
  <c r="E207" i="34"/>
  <c r="F2" i="34"/>
  <c r="E164" i="34"/>
  <c r="D143" i="34"/>
  <c r="I186" i="34"/>
  <c r="F135" i="34"/>
  <c r="G97" i="34"/>
  <c r="F162" i="34"/>
  <c r="D8" i="34"/>
  <c r="F288" i="34"/>
  <c r="G177" i="34"/>
  <c r="D4" i="34"/>
  <c r="E270" i="34"/>
  <c r="I14" i="34"/>
  <c r="F121" i="34"/>
  <c r="F78" i="34"/>
  <c r="E294" i="34"/>
  <c r="F156" i="34"/>
  <c r="G274" i="34"/>
  <c r="E195" i="34"/>
  <c r="G122" i="34"/>
  <c r="D280" i="34"/>
  <c r="H245" i="34"/>
  <c r="H87" i="34"/>
  <c r="G4" i="34"/>
  <c r="F97" i="34"/>
  <c r="F74" i="34"/>
  <c r="I123" i="34"/>
  <c r="F227" i="34"/>
  <c r="D295" i="34"/>
  <c r="F160" i="34"/>
  <c r="E194" i="34"/>
  <c r="I188" i="34"/>
  <c r="H54" i="34"/>
  <c r="I208" i="34"/>
  <c r="D82" i="34"/>
  <c r="D299" i="34"/>
  <c r="E19" i="34"/>
  <c r="H213" i="34"/>
  <c r="E228" i="34"/>
  <c r="E159" i="34"/>
  <c r="F32" i="34"/>
  <c r="I276" i="34"/>
  <c r="E35" i="34"/>
  <c r="H232" i="34"/>
  <c r="H274" i="34"/>
  <c r="D217" i="34"/>
  <c r="D140" i="34"/>
  <c r="I278" i="34"/>
  <c r="D151" i="34"/>
  <c r="G164" i="34"/>
  <c r="E100" i="34"/>
  <c r="E244" i="34"/>
  <c r="F172" i="34"/>
  <c r="F224" i="34"/>
  <c r="I124" i="34"/>
  <c r="I20" i="34"/>
  <c r="G35" i="34"/>
  <c r="D291" i="34"/>
  <c r="G92" i="34"/>
  <c r="H83" i="34"/>
  <c r="E136" i="34"/>
  <c r="G21" i="34"/>
  <c r="H5" i="34"/>
  <c r="F266" i="34"/>
  <c r="F223" i="34"/>
  <c r="D16" i="34"/>
  <c r="I81" i="34"/>
  <c r="I104" i="34"/>
  <c r="H81" i="34"/>
  <c r="F34" i="34"/>
  <c r="I68" i="34"/>
  <c r="G91" i="34"/>
  <c r="H166" i="34"/>
  <c r="F39" i="34"/>
  <c r="D62" i="34"/>
  <c r="E74" i="34"/>
  <c r="I93" i="34"/>
  <c r="D219" i="34"/>
  <c r="I10" i="34"/>
  <c r="F100" i="34"/>
  <c r="I18" i="34"/>
  <c r="H128" i="34"/>
  <c r="G102" i="34"/>
  <c r="D111" i="34"/>
  <c r="G278" i="34"/>
  <c r="G30" i="34"/>
  <c r="E128" i="34"/>
  <c r="D144" i="34"/>
  <c r="F66" i="34"/>
  <c r="G34" i="34"/>
  <c r="E229" i="34"/>
  <c r="G39" i="34"/>
  <c r="I261" i="34"/>
  <c r="F152" i="34"/>
  <c r="G78" i="34"/>
  <c r="H33" i="34"/>
  <c r="H137" i="34"/>
  <c r="H82" i="34"/>
  <c r="G37" i="34"/>
  <c r="E76" i="34"/>
  <c r="H29" i="34"/>
  <c r="E170" i="34"/>
  <c r="G69" i="34"/>
  <c r="H35" i="34"/>
  <c r="D273" i="34"/>
  <c r="H16" i="34"/>
  <c r="D57" i="34"/>
  <c r="D195" i="34"/>
  <c r="F119" i="34"/>
  <c r="H170" i="34"/>
  <c r="G129" i="34"/>
  <c r="H169" i="34"/>
  <c r="G36" i="34"/>
  <c r="H69" i="34"/>
  <c r="F107" i="34"/>
  <c r="G109" i="34"/>
  <c r="F183" i="34"/>
  <c r="D235" i="34"/>
  <c r="I255" i="34"/>
  <c r="G67" i="34"/>
  <c r="H186" i="34"/>
  <c r="H233" i="34"/>
  <c r="G172" i="34"/>
  <c r="E144" i="34"/>
  <c r="G157" i="34"/>
  <c r="H8" i="34"/>
  <c r="E241" i="34"/>
  <c r="F142" i="34"/>
  <c r="G66" i="34"/>
  <c r="F110" i="34"/>
  <c r="D290" i="34"/>
  <c r="G254" i="34"/>
  <c r="H84" i="34"/>
  <c r="H75" i="34"/>
  <c r="D193" i="34"/>
  <c r="D134" i="34"/>
  <c r="E221" i="34"/>
  <c r="D5" i="34"/>
  <c r="F182" i="34"/>
  <c r="D284" i="34"/>
  <c r="E28" i="34"/>
  <c r="G148" i="34"/>
  <c r="G82" i="34"/>
  <c r="E56" i="34"/>
  <c r="F29" i="34"/>
  <c r="I66" i="34"/>
  <c r="D244" i="34"/>
  <c r="E123" i="34"/>
  <c r="D238" i="34"/>
  <c r="H110" i="34"/>
  <c r="H26" i="34"/>
  <c r="E14" i="34"/>
  <c r="G110" i="34"/>
  <c r="D9" i="34"/>
  <c r="G55" i="34"/>
  <c r="G42" i="34"/>
  <c r="F157" i="34"/>
  <c r="G149" i="34"/>
  <c r="F106" i="34"/>
  <c r="H295" i="34"/>
  <c r="G150" i="34"/>
  <c r="H227" i="34"/>
  <c r="F296" i="34"/>
  <c r="F192" i="34"/>
  <c r="F247" i="34"/>
  <c r="E176" i="34"/>
  <c r="G94" i="34"/>
  <c r="D91" i="34"/>
  <c r="E203" i="34"/>
  <c r="F185" i="34"/>
  <c r="G228" i="34"/>
  <c r="F41" i="34"/>
  <c r="E150" i="34"/>
  <c r="I37" i="34"/>
  <c r="E137" i="34"/>
  <c r="G291" i="34"/>
  <c r="D68" i="34"/>
  <c r="D72" i="34"/>
  <c r="F60" i="34"/>
  <c r="I149" i="34"/>
  <c r="G255" i="34"/>
  <c r="D152" i="34"/>
  <c r="I256" i="34"/>
  <c r="I125" i="34"/>
  <c r="E75" i="34"/>
  <c r="G178" i="34"/>
  <c r="F245" i="34"/>
  <c r="E161" i="34"/>
  <c r="I101" i="34"/>
  <c r="F16" i="34"/>
  <c r="F40" i="34"/>
  <c r="I275" i="34"/>
  <c r="E261" i="34"/>
  <c r="H246" i="34"/>
  <c r="H219" i="34"/>
  <c r="H161" i="34"/>
  <c r="F87" i="34"/>
  <c r="D206" i="34"/>
  <c r="G40" i="34"/>
  <c r="I6" i="34"/>
  <c r="G219" i="34"/>
  <c r="I233" i="34"/>
  <c r="D157" i="34"/>
  <c r="G72" i="34"/>
  <c r="E238" i="34"/>
  <c r="I266" i="34"/>
  <c r="I97" i="34"/>
  <c r="D159" i="34"/>
  <c r="I237" i="34"/>
  <c r="E67" i="34"/>
  <c r="F80" i="34"/>
  <c r="I187" i="34"/>
  <c r="E69" i="34"/>
  <c r="E232" i="34"/>
  <c r="H200" i="34"/>
  <c r="H234" i="34"/>
  <c r="D64" i="34"/>
  <c r="I221" i="34"/>
  <c r="E208" i="34"/>
  <c r="H71" i="34"/>
  <c r="H122" i="34"/>
  <c r="D45" i="34"/>
  <c r="F282" i="34"/>
  <c r="G23" i="34"/>
  <c r="I64" i="34"/>
  <c r="F114" i="34"/>
  <c r="D223" i="34"/>
  <c r="D147" i="34"/>
  <c r="H121" i="34"/>
  <c r="D56" i="34"/>
  <c r="F6" i="34"/>
  <c r="D270" i="34"/>
  <c r="D125" i="34"/>
  <c r="D31" i="34"/>
  <c r="G65" i="34"/>
  <c r="G61" i="34"/>
  <c r="G220" i="34"/>
  <c r="H59" i="34"/>
  <c r="F256" i="34"/>
  <c r="D285" i="34"/>
  <c r="F91" i="34"/>
  <c r="D153" i="34"/>
  <c r="G251" i="34"/>
  <c r="D256" i="34"/>
  <c r="D135" i="34"/>
  <c r="D281" i="34"/>
  <c r="E124" i="34"/>
  <c r="E104" i="34"/>
  <c r="F73" i="34"/>
  <c r="G81" i="34"/>
  <c r="G134" i="34"/>
  <c r="H90" i="34"/>
  <c r="D203" i="34"/>
  <c r="F31" i="34"/>
  <c r="I8" i="34"/>
  <c r="I159" i="34"/>
  <c r="I15" i="34"/>
  <c r="H89" i="34"/>
  <c r="D234" i="34"/>
  <c r="I264" i="34"/>
  <c r="F83" i="34"/>
  <c r="I179" i="34"/>
  <c r="E114" i="34"/>
  <c r="G239" i="34"/>
  <c r="H215" i="34"/>
  <c r="D216" i="34"/>
  <c r="H156" i="34"/>
  <c r="E301" i="34"/>
  <c r="H142" i="34"/>
  <c r="H174" i="34"/>
  <c r="G52" i="34"/>
  <c r="E275" i="34"/>
  <c r="G270" i="34"/>
  <c r="E145" i="34"/>
  <c r="H196" i="34"/>
  <c r="H276" i="34"/>
  <c r="G113" i="34"/>
  <c r="E27" i="34"/>
  <c r="G182" i="34"/>
  <c r="I234" i="34"/>
  <c r="E153" i="34"/>
  <c r="E215" i="34"/>
  <c r="G80" i="34"/>
  <c r="F198" i="34"/>
  <c r="F177" i="34"/>
  <c r="H148" i="34"/>
  <c r="E198" i="34"/>
  <c r="F290" i="34"/>
  <c r="H73" i="34"/>
  <c r="D224" i="34"/>
  <c r="D257" i="34"/>
  <c r="G79" i="34"/>
  <c r="E107" i="34"/>
  <c r="H134" i="34"/>
  <c r="I51" i="34"/>
  <c r="H277" i="34"/>
  <c r="H6" i="34"/>
  <c r="G160" i="34"/>
  <c r="E189" i="34"/>
  <c r="E40" i="34"/>
  <c r="E138" i="34"/>
  <c r="E233" i="34"/>
  <c r="D126" i="34"/>
  <c r="F271" i="34"/>
  <c r="H230" i="34"/>
  <c r="D176" i="34"/>
  <c r="F108" i="34"/>
  <c r="I86" i="34"/>
  <c r="I201" i="34"/>
  <c r="I297" i="34"/>
  <c r="E185" i="34"/>
  <c r="G195" i="34"/>
  <c r="E78" i="34"/>
  <c r="D11" i="34"/>
  <c r="G106" i="34"/>
  <c r="H158" i="34"/>
  <c r="G211" i="34"/>
  <c r="E141" i="34"/>
  <c r="F72" i="34"/>
  <c r="G253" i="34"/>
  <c r="G168" i="34"/>
  <c r="D84" i="34"/>
  <c r="D52" i="34"/>
  <c r="I183" i="34"/>
  <c r="G231" i="34"/>
  <c r="G142" i="34"/>
  <c r="D28" i="34"/>
  <c r="I177" i="34"/>
  <c r="E255" i="34"/>
  <c r="I293" i="34"/>
  <c r="F127" i="34"/>
  <c r="G191" i="34"/>
  <c r="G99" i="34"/>
  <c r="I280" i="34"/>
  <c r="G100" i="34"/>
  <c r="E133" i="34"/>
  <c r="F232" i="34"/>
  <c r="E253" i="34"/>
  <c r="E64" i="34"/>
  <c r="H192" i="34"/>
  <c r="I157" i="34"/>
  <c r="E90" i="34"/>
  <c r="E72" i="34"/>
  <c r="D148" i="34"/>
  <c r="I262" i="34"/>
  <c r="F62" i="34"/>
  <c r="E235" i="34"/>
  <c r="G101" i="34"/>
  <c r="I181" i="34"/>
  <c r="F67" i="34"/>
  <c r="E249" i="34"/>
  <c r="F27" i="34"/>
  <c r="F71" i="34"/>
  <c r="G121" i="34"/>
  <c r="E162" i="34"/>
  <c r="F21" i="34"/>
  <c r="I241" i="34"/>
  <c r="H278" i="34"/>
  <c r="I190" i="34"/>
  <c r="D120" i="34"/>
  <c r="E49" i="34"/>
  <c r="D109" i="34"/>
  <c r="I168" i="34"/>
  <c r="G77" i="34"/>
  <c r="I89" i="34"/>
  <c r="F75" i="34"/>
  <c r="D261" i="34"/>
  <c r="D49" i="34"/>
  <c r="F276" i="34"/>
  <c r="I24" i="34"/>
  <c r="D194" i="34"/>
  <c r="I172" i="34"/>
  <c r="G230" i="34"/>
  <c r="G162" i="34"/>
  <c r="H108" i="34"/>
  <c r="G127" i="34"/>
  <c r="E82" i="34"/>
  <c r="I158" i="34"/>
  <c r="E187" i="34"/>
  <c r="H283" i="34"/>
  <c r="G38" i="34"/>
  <c r="F49" i="34"/>
  <c r="I244" i="34"/>
  <c r="H179" i="34"/>
  <c r="I160" i="34"/>
  <c r="I229" i="34"/>
  <c r="F130" i="34"/>
  <c r="H49" i="34"/>
  <c r="E8" i="34"/>
  <c r="H178" i="34"/>
  <c r="E284" i="34"/>
  <c r="G143" i="34"/>
  <c r="G10" i="34"/>
  <c r="D225" i="34"/>
  <c r="E92" i="34"/>
  <c r="D229" i="34"/>
  <c r="H19" i="34"/>
  <c r="I144" i="34"/>
  <c r="F98" i="34"/>
  <c r="I67" i="34"/>
  <c r="E192" i="34"/>
  <c r="H296" i="34"/>
  <c r="D178" i="34"/>
  <c r="D277" i="34"/>
  <c r="I195" i="34"/>
  <c r="H162" i="34"/>
  <c r="I12" i="34"/>
  <c r="G279" i="34"/>
  <c r="G174" i="34"/>
  <c r="E129" i="34"/>
  <c r="I285" i="34"/>
  <c r="E259" i="34"/>
  <c r="G236" i="34"/>
  <c r="I200" i="34"/>
  <c r="F259" i="34"/>
  <c r="E223" i="34"/>
  <c r="I147" i="34"/>
  <c r="E63" i="34"/>
  <c r="D59" i="34"/>
  <c r="I106" i="34"/>
  <c r="E178" i="34"/>
  <c r="E209" i="34"/>
  <c r="I9" i="34"/>
  <c r="E79" i="34"/>
  <c r="I151" i="34"/>
  <c r="D35" i="34"/>
  <c r="D87" i="34"/>
  <c r="F297" i="34"/>
  <c r="D2" i="34"/>
  <c r="F163" i="34"/>
  <c r="G277" i="34"/>
  <c r="D249" i="34"/>
  <c r="H258" i="34"/>
  <c r="G250" i="34"/>
  <c r="G32" i="34"/>
  <c r="D300" i="34"/>
  <c r="E230" i="34"/>
  <c r="F234" i="34"/>
  <c r="G233" i="34"/>
  <c r="H132" i="34"/>
  <c r="H275" i="34"/>
  <c r="E2" i="34"/>
  <c r="E38" i="34"/>
  <c r="D196" i="34"/>
  <c r="E88" i="34"/>
  <c r="G224" i="34"/>
  <c r="F174" i="34"/>
  <c r="D239" i="34"/>
  <c r="E53" i="34"/>
  <c r="F44" i="34"/>
  <c r="I184" i="34"/>
  <c r="H185" i="34"/>
  <c r="D165" i="34"/>
  <c r="F115" i="34"/>
  <c r="H191" i="34"/>
  <c r="E155" i="34"/>
  <c r="H177" i="34"/>
  <c r="D276" i="34"/>
  <c r="H65" i="34"/>
  <c r="E279" i="34"/>
  <c r="H287" i="34"/>
  <c r="H152" i="34"/>
  <c r="E102" i="34"/>
  <c r="I63" i="34"/>
  <c r="F48" i="34"/>
  <c r="H116" i="34"/>
  <c r="G135" i="34"/>
  <c r="G49" i="34"/>
  <c r="I115" i="34"/>
  <c r="I98" i="34"/>
  <c r="G9" i="34"/>
  <c r="D86" i="34"/>
  <c r="F13" i="34"/>
  <c r="D145" i="34"/>
  <c r="E158" i="34"/>
  <c r="H184" i="34"/>
  <c r="F199" i="34"/>
  <c r="E174" i="34"/>
  <c r="D230" i="34"/>
  <c r="I173" i="34"/>
  <c r="D214" i="34"/>
  <c r="D274" i="34"/>
  <c r="F164" i="34"/>
  <c r="E65" i="34"/>
  <c r="G133" i="34"/>
  <c r="I270" i="34"/>
  <c r="F218" i="34"/>
  <c r="F212" i="34"/>
  <c r="E6" i="34"/>
  <c r="G241" i="34"/>
  <c r="F287" i="34"/>
  <c r="H193" i="34"/>
  <c r="G128" i="34"/>
  <c r="D47" i="34"/>
  <c r="F241" i="34"/>
  <c r="D81" i="34"/>
  <c r="D255" i="34"/>
  <c r="D189" i="34"/>
  <c r="E200" i="34"/>
  <c r="I44" i="34"/>
  <c r="I290" i="34"/>
  <c r="E169" i="34"/>
  <c r="I48" i="34"/>
  <c r="E165" i="34"/>
  <c r="I108" i="34"/>
  <c r="F217" i="34"/>
  <c r="I227" i="34"/>
  <c r="G229" i="34"/>
  <c r="D212" i="34"/>
  <c r="H52" i="34"/>
  <c r="D186" i="34"/>
  <c r="I196" i="34"/>
  <c r="G205" i="34"/>
  <c r="D43" i="34"/>
  <c r="F20" i="34"/>
  <c r="H250" i="34"/>
  <c r="F254" i="34"/>
  <c r="E168" i="34"/>
  <c r="G146" i="34"/>
  <c r="D278" i="34"/>
  <c r="F113" i="34"/>
  <c r="H55" i="34"/>
  <c r="G71" i="34"/>
  <c r="D128" i="34"/>
  <c r="D99" i="34"/>
  <c r="H291" i="34"/>
  <c r="E4" i="34"/>
  <c r="D97" i="34"/>
  <c r="I154" i="34"/>
  <c r="I82" i="34"/>
  <c r="E281" i="34"/>
  <c r="D233" i="34"/>
  <c r="E276" i="34"/>
  <c r="I43" i="34"/>
  <c r="H269" i="34"/>
  <c r="F238" i="34"/>
  <c r="E146" i="34"/>
  <c r="I192" i="34"/>
  <c r="D139" i="34"/>
  <c r="H107" i="34"/>
  <c r="D226" i="34"/>
  <c r="G63" i="34"/>
  <c r="I102" i="34"/>
  <c r="E242" i="34"/>
  <c r="D183" i="34"/>
  <c r="H254" i="34"/>
  <c r="G268" i="34"/>
  <c r="F59" i="34"/>
  <c r="I299" i="34"/>
  <c r="F24" i="34"/>
  <c r="G27" i="34"/>
  <c r="F179" i="34"/>
  <c r="E60" i="34"/>
  <c r="G246" i="34"/>
  <c r="F196" i="34"/>
  <c r="E224" i="34"/>
  <c r="G297" i="34"/>
  <c r="G244" i="34"/>
  <c r="F203" i="34"/>
  <c r="H124" i="34"/>
  <c r="G176" i="34"/>
  <c r="E160" i="34"/>
  <c r="G118" i="34"/>
  <c r="I45" i="34"/>
  <c r="I185" i="34"/>
  <c r="D130" i="34"/>
  <c r="E214" i="34"/>
  <c r="D262" i="34"/>
  <c r="H94" i="34"/>
  <c r="I57" i="34"/>
  <c r="E218" i="34"/>
  <c r="H255" i="34"/>
  <c r="F298" i="34"/>
  <c r="H42" i="34"/>
  <c r="I277" i="34"/>
  <c r="D25" i="34"/>
  <c r="H167" i="34"/>
  <c r="E17" i="34"/>
  <c r="G301" i="34"/>
  <c r="D106" i="34"/>
  <c r="D117" i="34"/>
  <c r="E173" i="34"/>
  <c r="I176" i="34"/>
  <c r="F124" i="34"/>
  <c r="I284" i="34"/>
  <c r="I203" i="34"/>
  <c r="E71" i="34"/>
  <c r="G213" i="34"/>
  <c r="D264" i="34"/>
  <c r="E46" i="34"/>
  <c r="I175" i="34"/>
  <c r="F56" i="34"/>
  <c r="H139" i="34"/>
  <c r="G235" i="34"/>
  <c r="H222" i="34"/>
  <c r="I35" i="34"/>
  <c r="F51" i="34"/>
  <c r="F252" i="34"/>
  <c r="E220" i="34"/>
  <c r="F277" i="34"/>
  <c r="G163" i="34"/>
  <c r="G124" i="34"/>
  <c r="G154" i="34"/>
  <c r="H95" i="34"/>
  <c r="I295" i="34"/>
  <c r="G123" i="34"/>
  <c r="D142" i="34"/>
  <c r="I245" i="34"/>
  <c r="G107" i="34"/>
  <c r="F242" i="34"/>
  <c r="F293" i="34"/>
  <c r="F81" i="34"/>
  <c r="G131" i="34"/>
  <c r="F278" i="34"/>
  <c r="H41" i="34"/>
  <c r="G296" i="34"/>
  <c r="D198" i="34"/>
  <c r="D113" i="34"/>
  <c r="E278" i="34"/>
  <c r="D60" i="34"/>
  <c r="D200" i="34"/>
  <c r="E122" i="34"/>
  <c r="E217" i="34"/>
  <c r="G185" i="34"/>
  <c r="F284" i="34"/>
  <c r="E202" i="34"/>
  <c r="D155" i="34"/>
  <c r="H229" i="34"/>
  <c r="I65" i="34"/>
  <c r="H237" i="34"/>
  <c r="H247" i="34"/>
  <c r="E11" i="34"/>
  <c r="H106" i="34"/>
  <c r="H226" i="34"/>
  <c r="H183" i="34"/>
  <c r="H243" i="34"/>
  <c r="F10" i="34"/>
  <c r="I226" i="34"/>
  <c r="H145" i="34"/>
  <c r="G293" i="34"/>
  <c r="D41" i="34"/>
  <c r="I96" i="34"/>
  <c r="E33" i="34"/>
  <c r="D294" i="34"/>
  <c r="G43" i="34"/>
  <c r="D50" i="34"/>
  <c r="I118" i="34"/>
  <c r="E260" i="34"/>
  <c r="F89" i="34"/>
  <c r="I258" i="34"/>
  <c r="G193" i="34"/>
  <c r="D63" i="34"/>
  <c r="H221" i="34"/>
  <c r="G202" i="34"/>
  <c r="D122" i="34"/>
  <c r="D149" i="34"/>
  <c r="G53" i="34"/>
  <c r="D39" i="34"/>
  <c r="F99" i="34"/>
  <c r="I283" i="34"/>
  <c r="D292" i="34"/>
  <c r="I143" i="34"/>
  <c r="F253" i="34"/>
  <c r="D207" i="34"/>
  <c r="F301" i="34"/>
  <c r="G95" i="34"/>
  <c r="D20" i="34"/>
  <c r="D199" i="34"/>
  <c r="E39" i="34"/>
  <c r="D166" i="34"/>
  <c r="G192" i="34"/>
  <c r="H160" i="34"/>
  <c r="E81" i="34"/>
  <c r="H259" i="34"/>
  <c r="E179" i="34"/>
  <c r="I38" i="34"/>
  <c r="I127" i="34"/>
  <c r="F202" i="34"/>
  <c r="G15" i="34"/>
  <c r="D23" i="34"/>
  <c r="D108" i="34"/>
  <c r="I141" i="34"/>
  <c r="F140" i="34"/>
  <c r="E70" i="34"/>
  <c r="F226" i="34"/>
  <c r="I4" i="34"/>
  <c r="H207" i="34"/>
  <c r="G104" i="34"/>
  <c r="G203" i="34"/>
  <c r="D67" i="34"/>
  <c r="G194" i="34"/>
  <c r="G108" i="34"/>
  <c r="H210" i="34"/>
  <c r="I107" i="34"/>
  <c r="G171" i="34"/>
  <c r="H18" i="34"/>
  <c r="I259" i="34"/>
  <c r="D242" i="34"/>
  <c r="I50" i="34"/>
  <c r="I133" i="34"/>
  <c r="G5" i="34"/>
  <c r="D34" i="34"/>
  <c r="F235" i="34"/>
  <c r="G276" i="34"/>
  <c r="D177" i="34"/>
  <c r="E61" i="34"/>
  <c r="D201" i="34"/>
  <c r="H37" i="34"/>
  <c r="E190" i="34"/>
  <c r="I271" i="34"/>
  <c r="E99" i="34"/>
  <c r="F144" i="34"/>
  <c r="I74" i="34"/>
  <c r="G51" i="34"/>
  <c r="I103" i="34"/>
  <c r="D185" i="34"/>
  <c r="E87" i="34"/>
  <c r="D76" i="34"/>
  <c r="D7" i="34"/>
  <c r="E111" i="34"/>
  <c r="G243" i="34"/>
  <c r="E283" i="34"/>
  <c r="H288" i="34"/>
  <c r="G130" i="34"/>
  <c r="H23" i="34"/>
  <c r="E21" i="34"/>
  <c r="I254" i="34"/>
  <c r="F250" i="34"/>
  <c r="G62" i="34"/>
  <c r="I220" i="34"/>
  <c r="I251" i="34"/>
  <c r="H248" i="34"/>
  <c r="H118" i="34"/>
  <c r="H270" i="34"/>
  <c r="E227" i="34"/>
  <c r="E211" i="34"/>
  <c r="E175" i="34"/>
  <c r="H119" i="34"/>
  <c r="E25" i="34"/>
  <c r="E127" i="34"/>
  <c r="E167" i="34"/>
  <c r="I126" i="34"/>
  <c r="D42" i="34"/>
  <c r="E237" i="34"/>
  <c r="G44" i="34"/>
  <c r="H57" i="34"/>
  <c r="H28" i="34"/>
  <c r="F151" i="34"/>
  <c r="F155" i="34"/>
  <c r="E171" i="34"/>
  <c r="D174" i="34"/>
  <c r="H12" i="34"/>
  <c r="G24" i="34"/>
  <c r="G28" i="34"/>
  <c r="H235" i="34"/>
  <c r="G189" i="34"/>
  <c r="F273" i="34"/>
  <c r="D92" i="34"/>
  <c r="H97" i="34"/>
  <c r="H22" i="34"/>
  <c r="I13" i="34"/>
  <c r="H39" i="34"/>
  <c r="E216" i="34"/>
  <c r="I26" i="34"/>
  <c r="I247" i="34"/>
  <c r="E206" i="34"/>
  <c r="I55" i="34"/>
  <c r="F68" i="34"/>
  <c r="E86" i="34"/>
  <c r="I232" i="34"/>
  <c r="E52" i="34"/>
  <c r="F143" i="34"/>
  <c r="G273" i="34"/>
  <c r="E264" i="34"/>
  <c r="F181" i="34"/>
  <c r="E44" i="34"/>
  <c r="H120" i="34"/>
  <c r="G179" i="34"/>
  <c r="E15" i="34"/>
  <c r="I243" i="34"/>
  <c r="G260" i="34"/>
  <c r="D44" i="34"/>
  <c r="H155" i="34"/>
  <c r="D282" i="34"/>
  <c r="E219" i="34"/>
  <c r="H138" i="34"/>
  <c r="H149" i="34"/>
  <c r="H180" i="34"/>
  <c r="G7" i="34"/>
  <c r="G56" i="34"/>
  <c r="H220" i="34"/>
  <c r="H43" i="34"/>
  <c r="I218" i="34"/>
  <c r="H146" i="34"/>
  <c r="G58" i="34"/>
  <c r="H285" i="34"/>
  <c r="G240" i="34"/>
  <c r="E248" i="34"/>
  <c r="F158" i="34"/>
  <c r="D22" i="34"/>
  <c r="G210" i="34"/>
  <c r="D124" i="34"/>
  <c r="F291" i="34"/>
  <c r="G18" i="34"/>
  <c r="D241" i="34"/>
  <c r="I231" i="34"/>
  <c r="D158" i="34"/>
  <c r="G294" i="34"/>
  <c r="F22" i="34"/>
  <c r="I60" i="34"/>
  <c r="H109" i="34"/>
  <c r="G105" i="34"/>
  <c r="H260" i="34"/>
  <c r="E97" i="34"/>
  <c r="G265" i="34"/>
  <c r="G159" i="34"/>
  <c r="H216" i="34"/>
  <c r="H61" i="34"/>
  <c r="I136" i="34"/>
  <c r="I100" i="34"/>
  <c r="E166" i="34"/>
  <c r="F263" i="34"/>
  <c r="F86" i="34"/>
  <c r="H268" i="34"/>
  <c r="F52" i="34"/>
  <c r="I248" i="34"/>
  <c r="E7" i="34"/>
  <c r="E132" i="34"/>
  <c r="D6" i="34"/>
  <c r="E26" i="34"/>
  <c r="E193" i="34"/>
  <c r="H63" i="34"/>
  <c r="D118" i="34"/>
  <c r="E197" i="34"/>
  <c r="G266" i="34"/>
  <c r="F209" i="34"/>
  <c r="F23" i="34"/>
  <c r="G300" i="34"/>
  <c r="D101" i="34"/>
  <c r="D119" i="34"/>
  <c r="H85" i="34"/>
  <c r="H24" i="34"/>
  <c r="I23" i="34"/>
  <c r="I202" i="34"/>
  <c r="H21" i="34"/>
  <c r="H228" i="34"/>
  <c r="F268" i="34"/>
  <c r="E225" i="34"/>
  <c r="E89" i="34"/>
  <c r="E272" i="34"/>
  <c r="E68" i="34"/>
  <c r="F228" i="34"/>
  <c r="I207" i="34"/>
  <c r="F184" i="34"/>
  <c r="D65" i="34"/>
  <c r="H60" i="34"/>
  <c r="G153" i="34"/>
  <c r="F267" i="34"/>
  <c r="D181" i="34"/>
  <c r="E247" i="34"/>
  <c r="D175" i="34"/>
  <c r="G173" i="34"/>
  <c r="D301" i="34"/>
  <c r="E300" i="34"/>
  <c r="F171" i="34"/>
  <c r="E116" i="34"/>
  <c r="G76" i="34"/>
  <c r="F129" i="34"/>
  <c r="E266" i="34"/>
  <c r="G11" i="34"/>
  <c r="F90" i="34"/>
  <c r="G103" i="34"/>
  <c r="F58" i="34"/>
  <c r="F109" i="34"/>
  <c r="F248" i="34"/>
  <c r="G175" i="34"/>
  <c r="I209" i="34"/>
  <c r="D250" i="34"/>
  <c r="E59" i="34"/>
  <c r="F225" i="34"/>
  <c r="E29" i="34"/>
  <c r="D61" i="34"/>
  <c r="I28" i="34"/>
  <c r="F103" i="34"/>
  <c r="D3" i="34"/>
  <c r="F275" i="34"/>
  <c r="G93" i="34"/>
  <c r="G139" i="34"/>
  <c r="H114" i="34"/>
  <c r="H290" i="34"/>
  <c r="E291" i="34"/>
  <c r="F33" i="34"/>
  <c r="H168" i="34"/>
  <c r="E285" i="34"/>
  <c r="D286" i="34"/>
  <c r="G258" i="34"/>
  <c r="G170" i="34"/>
  <c r="D13" i="34"/>
  <c r="F128" i="34"/>
  <c r="D253" i="34"/>
  <c r="I167" i="34"/>
  <c r="D228" i="34"/>
  <c r="I120" i="34"/>
  <c r="D150" i="34"/>
  <c r="H98" i="34"/>
  <c r="D46" i="34"/>
  <c r="D100" i="34"/>
  <c r="G272" i="34"/>
  <c r="H74" i="34"/>
  <c r="E183" i="34"/>
  <c r="D252" i="34"/>
  <c r="H164" i="34"/>
  <c r="G207" i="34"/>
  <c r="F47" i="34"/>
  <c r="E57" i="34"/>
  <c r="E22" i="34"/>
  <c r="E147" i="34"/>
  <c r="H199" i="34"/>
  <c r="E55" i="34"/>
  <c r="E271" i="34"/>
  <c r="G13" i="34"/>
  <c r="G206" i="34"/>
  <c r="H154" i="34"/>
  <c r="I72" i="34"/>
  <c r="I128" i="34"/>
  <c r="E151" i="34"/>
  <c r="D240" i="34"/>
  <c r="E91" i="34"/>
  <c r="F237" i="34"/>
  <c r="H72" i="34"/>
  <c r="F188" i="34"/>
  <c r="H294" i="34"/>
  <c r="D156" i="34"/>
  <c r="F55" i="34"/>
  <c r="I166" i="34"/>
  <c r="E295" i="34"/>
  <c r="E258" i="34"/>
  <c r="H202" i="34"/>
  <c r="H112" i="34"/>
  <c r="I279" i="34"/>
  <c r="E50" i="34"/>
  <c r="I155" i="34"/>
  <c r="I112" i="34"/>
  <c r="I152" i="34"/>
  <c r="I62" i="34"/>
  <c r="F299" i="34"/>
  <c r="I7" i="34"/>
  <c r="I131" i="34"/>
  <c r="D161" i="34"/>
  <c r="G90" i="34"/>
  <c r="I294" i="34"/>
  <c r="F153" i="34"/>
  <c r="H67" i="34"/>
  <c r="D164" i="34"/>
  <c r="G6" i="34"/>
  <c r="F118" i="34"/>
  <c r="I230" i="34"/>
  <c r="E288" i="34"/>
  <c r="G187" i="34"/>
  <c r="D121" i="34"/>
  <c r="E13" i="34"/>
  <c r="F261" i="34"/>
  <c r="F180" i="34"/>
  <c r="E188" i="34"/>
  <c r="E37" i="34"/>
  <c r="E47" i="34"/>
  <c r="H44" i="34"/>
  <c r="E287" i="34"/>
  <c r="I5" i="34"/>
  <c r="G269" i="34"/>
  <c r="F274" i="34"/>
  <c r="E268" i="34"/>
  <c r="E117" i="34"/>
  <c r="D231" i="34"/>
  <c r="D260" i="34"/>
  <c r="I267" i="34"/>
  <c r="E77" i="34"/>
  <c r="H140" i="34"/>
  <c r="F84" i="34"/>
  <c r="H100" i="34"/>
  <c r="H176" i="34"/>
  <c r="E54" i="34"/>
  <c r="F265" i="34"/>
  <c r="G119" i="34"/>
  <c r="F189" i="34"/>
  <c r="D95" i="34"/>
  <c r="E157" i="34"/>
  <c r="H257" i="34"/>
  <c r="I138" i="34"/>
  <c r="H163" i="34"/>
  <c r="E236" i="34"/>
  <c r="I116" i="34"/>
  <c r="F9" i="34"/>
  <c r="G227" i="34"/>
  <c r="F204" i="34"/>
  <c r="G289" i="34"/>
  <c r="H17" i="34"/>
  <c r="F8" i="34"/>
  <c r="I75" i="34"/>
  <c r="I42" i="34"/>
  <c r="G169" i="34"/>
  <c r="I71" i="34"/>
  <c r="H271" i="34"/>
  <c r="D98" i="34"/>
  <c r="G288" i="34"/>
  <c r="E84" i="34"/>
  <c r="G155" i="34"/>
  <c r="D40" i="34"/>
  <c r="G214" i="34"/>
  <c r="H103" i="34"/>
  <c r="D171" i="34"/>
  <c r="F251" i="34"/>
  <c r="G204" i="34"/>
  <c r="F123" i="34"/>
  <c r="G8" i="34"/>
  <c r="G17" i="34"/>
  <c r="I193" i="34"/>
  <c r="G290" i="34"/>
  <c r="D10" i="34"/>
  <c r="F105" i="34"/>
  <c r="H143" i="34"/>
  <c r="G86" i="34"/>
  <c r="G223" i="34"/>
  <c r="F169" i="34"/>
  <c r="H249" i="34"/>
  <c r="F231" i="34"/>
  <c r="D83" i="34"/>
  <c r="D19" i="34"/>
  <c r="H256" i="34"/>
  <c r="G70" i="34"/>
  <c r="D188" i="34"/>
  <c r="D132" i="34"/>
  <c r="I148" i="34"/>
  <c r="G190" i="34"/>
  <c r="H218" i="34"/>
  <c r="H281" i="34"/>
  <c r="I3" i="34"/>
  <c r="G60" i="34"/>
  <c r="F219" i="34"/>
  <c r="H111" i="34"/>
  <c r="E252" i="34"/>
  <c r="D12" i="34"/>
  <c r="H78" i="34"/>
  <c r="H123" i="34"/>
  <c r="I78" i="34"/>
  <c r="I291" i="34"/>
  <c r="G12" i="34"/>
  <c r="F3" i="34"/>
  <c r="I171" i="34"/>
  <c r="F220" i="34"/>
  <c r="G217" i="34"/>
  <c r="H11" i="34"/>
  <c r="E290" i="34"/>
  <c r="G245" i="34"/>
  <c r="I182" i="34"/>
  <c r="D268" i="34"/>
  <c r="H157" i="34"/>
  <c r="F257" i="34"/>
  <c r="G31" i="34"/>
  <c r="I142" i="34"/>
  <c r="F42" i="34"/>
  <c r="G197" i="34"/>
  <c r="I298" i="34"/>
  <c r="H267" i="34"/>
  <c r="D169" i="34"/>
  <c r="E243" i="34"/>
  <c r="I31" i="34"/>
  <c r="D265" i="34"/>
  <c r="G48" i="34"/>
  <c r="G138" i="34"/>
  <c r="E257" i="34"/>
  <c r="H79" i="34"/>
  <c r="G98" i="34"/>
  <c r="D51" i="34"/>
  <c r="I156" i="34"/>
  <c r="F246" i="34"/>
  <c r="D90" i="34"/>
  <c r="H252" i="34"/>
  <c r="E94" i="34"/>
  <c r="F190" i="34"/>
  <c r="G271" i="34"/>
  <c r="F161" i="34"/>
  <c r="E118" i="34"/>
  <c r="E98" i="34"/>
  <c r="E110" i="34"/>
  <c r="E186" i="34"/>
  <c r="F210" i="34"/>
  <c r="G216" i="34"/>
  <c r="F141" i="34"/>
  <c r="G184" i="34"/>
  <c r="D192" i="34"/>
  <c r="E42" i="34"/>
  <c r="I265" i="34"/>
  <c r="H150" i="34"/>
  <c r="H99" i="34"/>
  <c r="I292" i="34"/>
  <c r="F93" i="34"/>
  <c r="E108" i="34"/>
  <c r="H206" i="34"/>
  <c r="I129" i="34"/>
  <c r="I49" i="34"/>
  <c r="I268" i="34"/>
  <c r="F286" i="34"/>
  <c r="F187" i="34"/>
  <c r="E199" i="34"/>
  <c r="I59" i="34"/>
  <c r="G126" i="34"/>
  <c r="F14" i="34"/>
  <c r="F19" i="34"/>
  <c r="E286" i="34"/>
  <c r="E156" i="34"/>
  <c r="I121" i="34"/>
  <c r="G215" i="34"/>
  <c r="D137" i="34"/>
  <c r="E106" i="34"/>
  <c r="H205" i="34"/>
  <c r="I281" i="34"/>
  <c r="F167" i="34"/>
  <c r="H280" i="34"/>
  <c r="H172" i="34"/>
  <c r="E263" i="34"/>
  <c r="F57" i="34"/>
  <c r="D115" i="34"/>
  <c r="I257" i="34"/>
  <c r="E62" i="34"/>
  <c r="D259" i="34"/>
  <c r="I29" i="34"/>
  <c r="H197" i="34"/>
  <c r="I162" i="34"/>
  <c r="F69" i="34"/>
  <c r="D275" i="34"/>
  <c r="I240" i="34"/>
  <c r="F82" i="34"/>
  <c r="H224" i="34"/>
  <c r="D271" i="34"/>
  <c r="H13" i="34"/>
  <c r="F239" i="34"/>
  <c r="F65" i="34"/>
  <c r="E256" i="34"/>
  <c r="G114" i="34"/>
  <c r="E41" i="34"/>
  <c r="F11" i="34"/>
  <c r="F295" i="34"/>
  <c r="H173" i="34"/>
  <c r="F244" i="34"/>
  <c r="H225" i="34"/>
  <c r="G46" i="34"/>
  <c r="D267" i="34"/>
  <c r="G45" i="34"/>
  <c r="I139" i="34"/>
  <c r="E125" i="34"/>
  <c r="D298" i="34"/>
  <c r="E298" i="34"/>
  <c r="E32" i="34"/>
  <c r="D96" i="34"/>
  <c r="D288" i="34"/>
  <c r="F88" i="34"/>
  <c r="E45" i="34"/>
  <c r="I301" i="34"/>
  <c r="E142" i="34"/>
  <c r="I215" i="34"/>
  <c r="E23" i="34"/>
  <c r="E143" i="34"/>
  <c r="I170" i="34"/>
  <c r="F240" i="34"/>
  <c r="I32" i="34"/>
  <c r="E139" i="34"/>
  <c r="H76" i="34"/>
  <c r="E299" i="34"/>
  <c r="I54" i="34"/>
  <c r="D107" i="34"/>
  <c r="I150" i="34"/>
  <c r="G33" i="34"/>
  <c r="E126" i="34"/>
  <c r="H7" i="34"/>
  <c r="I36" i="34"/>
  <c r="D33" i="34"/>
  <c r="H45" i="34"/>
  <c r="I273" i="34"/>
  <c r="G87" i="34"/>
  <c r="D160" i="34"/>
  <c r="H211" i="34"/>
  <c r="E293" i="34"/>
  <c r="I88" i="34"/>
  <c r="D220" i="34"/>
  <c r="I224" i="34"/>
  <c r="F125" i="34"/>
  <c r="G29" i="34"/>
  <c r="I84" i="34"/>
  <c r="F85" i="34"/>
  <c r="H113" i="34"/>
  <c r="H264" i="34"/>
  <c r="D236" i="34"/>
  <c r="H214" i="34"/>
  <c r="D266" i="34"/>
  <c r="H144" i="34"/>
  <c r="H40" i="34"/>
  <c r="I105" i="34"/>
  <c r="G22" i="34"/>
  <c r="H242" i="34"/>
  <c r="G280" i="34"/>
  <c r="H301" i="34"/>
  <c r="D110" i="34"/>
  <c r="I58" i="34"/>
  <c r="E269" i="34"/>
  <c r="F147" i="34"/>
  <c r="F197" i="34"/>
  <c r="F37" i="34"/>
  <c r="I222" i="34"/>
  <c r="E121" i="34"/>
  <c r="D17" i="34"/>
  <c r="I296" i="34"/>
  <c r="F77" i="34"/>
  <c r="D204" i="34"/>
  <c r="H253" i="34"/>
  <c r="E250" i="34"/>
  <c r="I27" i="34"/>
  <c r="I110" i="34"/>
  <c r="G50" i="34"/>
  <c r="G41" i="34"/>
  <c r="D243" i="34"/>
  <c r="D232" i="34"/>
  <c r="F63" i="34"/>
  <c r="H80" i="34"/>
  <c r="G120" i="34"/>
  <c r="E172" i="34"/>
  <c r="I22" i="34"/>
  <c r="F149" i="34"/>
  <c r="G201" i="34"/>
  <c r="E265" i="34"/>
  <c r="D191" i="34"/>
  <c r="I274" i="34"/>
  <c r="G247" i="34"/>
  <c r="D48" i="34"/>
  <c r="I214" i="34"/>
  <c r="D179" i="34"/>
  <c r="I169" i="34"/>
  <c r="H292" i="34"/>
  <c r="F117" i="34"/>
  <c r="H2" i="34"/>
  <c r="D289" i="34"/>
  <c r="G264" i="34"/>
  <c r="G19" i="34"/>
  <c r="I11" i="34"/>
  <c r="H129" i="34"/>
  <c r="I132" i="34"/>
  <c r="D210" i="34"/>
  <c r="D208" i="34"/>
  <c r="I47" i="34"/>
  <c r="I83" i="34"/>
  <c r="D14" i="34"/>
  <c r="G144" i="34"/>
  <c r="F285" i="34"/>
  <c r="I253" i="34"/>
  <c r="F243" i="34"/>
  <c r="D53" i="34"/>
  <c r="D227" i="34"/>
  <c r="F222" i="34"/>
  <c r="H171" i="34"/>
  <c r="D77" i="34"/>
  <c r="E130" i="34"/>
  <c r="D74" i="34"/>
  <c r="F111" i="34"/>
  <c r="G156" i="34"/>
  <c r="D37" i="34"/>
  <c r="D180" i="34"/>
  <c r="G180" i="34"/>
  <c r="D167" i="34"/>
  <c r="I225" i="34"/>
  <c r="F17" i="34"/>
  <c r="H165" i="34"/>
  <c r="H92" i="34"/>
  <c r="H4" i="34"/>
  <c r="E177" i="34"/>
  <c r="E5" i="34"/>
  <c r="G284" i="34"/>
  <c r="G167" i="34"/>
  <c r="F289" i="34"/>
  <c r="D29" i="34"/>
  <c r="G96" i="34"/>
  <c r="E48" i="34"/>
  <c r="I194" i="34"/>
  <c r="D296" i="34"/>
  <c r="E231" i="34"/>
  <c r="E201" i="34"/>
  <c r="H189" i="34"/>
  <c r="I198" i="34"/>
  <c r="I189" i="34"/>
  <c r="H241" i="34"/>
  <c r="E296" i="34"/>
  <c r="G47" i="34"/>
  <c r="I211" i="34"/>
  <c r="E83" i="34"/>
  <c r="G259" i="34"/>
  <c r="H261" i="34"/>
  <c r="G281" i="34"/>
  <c r="I263" i="34"/>
  <c r="H151" i="34"/>
  <c r="H217" i="34"/>
  <c r="G183" i="34"/>
  <c r="H47" i="34"/>
  <c r="H50" i="34"/>
  <c r="D127" i="34"/>
  <c r="F229" i="34"/>
  <c r="G151" i="34"/>
  <c r="F30" i="34"/>
  <c r="E20" i="34"/>
  <c r="I56" i="34"/>
  <c r="F264" i="34"/>
  <c r="E34" i="34"/>
  <c r="D54" i="34"/>
  <c r="G212" i="34"/>
  <c r="H46" i="34"/>
  <c r="G234" i="34"/>
  <c r="E251" i="34"/>
  <c r="G85" i="34"/>
  <c r="I239" i="34"/>
  <c r="F221" i="34"/>
  <c r="G68" i="34"/>
  <c r="H115" i="34"/>
  <c r="I109" i="34"/>
  <c r="H117" i="34"/>
  <c r="G83" i="34"/>
  <c r="G75" i="34"/>
  <c r="F94" i="34"/>
  <c r="H293" i="34"/>
  <c r="F213" i="34"/>
  <c r="G286" i="34"/>
  <c r="G283" i="34"/>
  <c r="E112" i="34"/>
  <c r="F200" i="34"/>
  <c r="D85" i="34"/>
  <c r="G140" i="34"/>
  <c r="I39" i="34"/>
  <c r="F260" i="34"/>
  <c r="I80" i="34"/>
  <c r="G54" i="34"/>
  <c r="D36" i="34"/>
  <c r="D172" i="34"/>
  <c r="I19" i="34"/>
  <c r="H175" i="34"/>
  <c r="D162" i="34"/>
  <c r="D102" i="34"/>
  <c r="F92" i="34"/>
  <c r="F54" i="34"/>
  <c r="F95" i="34"/>
  <c r="F53" i="34"/>
  <c r="H297" i="34"/>
  <c r="G137" i="34"/>
  <c r="E289" i="34"/>
  <c r="F79" i="34"/>
  <c r="F262" i="34"/>
  <c r="E163" i="34"/>
  <c r="D133" i="34"/>
  <c r="G188" i="34"/>
  <c r="I114" i="34"/>
  <c r="D103" i="34"/>
  <c r="G221" i="34"/>
  <c r="F46" i="34"/>
  <c r="E96" i="34"/>
  <c r="H195" i="34"/>
  <c r="D297" i="34"/>
  <c r="H88" i="34"/>
  <c r="G199" i="34"/>
  <c r="I213" i="34"/>
  <c r="H32" i="34"/>
  <c r="D55" i="34"/>
  <c r="G88" i="34"/>
  <c r="H105" i="34"/>
  <c r="F292" i="34"/>
  <c r="E246" i="34"/>
  <c r="F270" i="34"/>
  <c r="H244" i="34"/>
  <c r="F7" i="34"/>
  <c r="F159" i="34"/>
  <c r="H86" i="34"/>
  <c r="G116" i="34"/>
  <c r="H190" i="34"/>
  <c r="G115" i="34"/>
  <c r="H10" i="34"/>
  <c r="I204" i="34"/>
  <c r="H131" i="34"/>
  <c r="I137" i="34"/>
  <c r="G242" i="34"/>
  <c r="E51" i="34"/>
  <c r="F272" i="34"/>
  <c r="E131" i="34"/>
  <c r="F176" i="34"/>
  <c r="F145" i="34"/>
  <c r="H273" i="34"/>
  <c r="G64" i="34"/>
  <c r="F205" i="34"/>
  <c r="I34" i="34"/>
  <c r="E103" i="34"/>
  <c r="G25" i="34"/>
  <c r="G59" i="34"/>
  <c r="F191" i="34"/>
  <c r="D80" i="34"/>
  <c r="D131" i="34"/>
  <c r="I174" i="34"/>
  <c r="F70" i="34"/>
  <c r="E239" i="34"/>
  <c r="I197" i="34"/>
  <c r="I163" i="34"/>
  <c r="H51" i="34"/>
  <c r="F178" i="34"/>
  <c r="F36" i="34"/>
  <c r="F132" i="34"/>
  <c r="F26" i="34"/>
  <c r="G257" i="34"/>
  <c r="E115" i="34"/>
  <c r="D141" i="34"/>
  <c r="H64" i="34"/>
  <c r="E10" i="34"/>
  <c r="H300" i="34"/>
  <c r="G84" i="34"/>
  <c r="I180" i="34"/>
  <c r="I288" i="34"/>
  <c r="E204" i="34"/>
  <c r="G125" i="34"/>
  <c r="F258" i="34"/>
  <c r="E292" i="34"/>
  <c r="E73" i="34"/>
  <c r="H36" i="34"/>
  <c r="G26" i="34"/>
  <c r="E134" i="34"/>
  <c r="G267" i="34"/>
  <c r="H159" i="34"/>
  <c r="D254" i="34"/>
  <c r="D32" i="34"/>
  <c r="G181" i="34"/>
  <c r="H25" i="34"/>
  <c r="H272" i="34"/>
  <c r="H58" i="34"/>
  <c r="F173" i="34"/>
  <c r="D38" i="34"/>
  <c r="F134" i="34"/>
  <c r="I286" i="34"/>
  <c r="E12" i="34"/>
  <c r="H299" i="34"/>
  <c r="E277" i="34"/>
  <c r="E196" i="34"/>
  <c r="H14" i="34"/>
  <c r="I153" i="34"/>
  <c r="H31" i="34"/>
  <c r="I238" i="34"/>
  <c r="E213" i="34"/>
  <c r="G256" i="34"/>
  <c r="F193" i="34"/>
  <c r="E140" i="34"/>
  <c r="E274" i="34"/>
  <c r="I99" i="34"/>
  <c r="I250" i="34"/>
  <c r="D104" i="34"/>
  <c r="F50" i="34"/>
  <c r="D205" i="34"/>
  <c r="I269" i="34"/>
  <c r="I206" i="34"/>
  <c r="E280" i="34"/>
  <c r="H282" i="34"/>
  <c r="D24" i="34"/>
  <c r="G237" i="34"/>
  <c r="H30" i="34"/>
  <c r="D211" i="34"/>
  <c r="F216" i="34"/>
  <c r="G14" i="34"/>
  <c r="I300" i="34"/>
  <c r="G74" i="34"/>
  <c r="I246" i="34"/>
  <c r="E43" i="34"/>
  <c r="F230" i="34"/>
  <c r="G2" i="34"/>
  <c r="D105" i="34"/>
  <c r="F131" i="34"/>
  <c r="I249" i="34"/>
  <c r="E119" i="34"/>
  <c r="D218" i="34"/>
  <c r="F136" i="34"/>
  <c r="E210" i="34"/>
  <c r="E101" i="34"/>
  <c r="G298" i="34"/>
  <c r="I130" i="34"/>
  <c r="D58" i="34"/>
  <c r="E297" i="34"/>
  <c r="I111" i="34"/>
  <c r="I219" i="34"/>
  <c r="F283" i="34"/>
  <c r="I223" i="34"/>
  <c r="I77" i="34"/>
  <c r="H101" i="34"/>
  <c r="D18" i="34"/>
  <c r="D30" i="34"/>
  <c r="H77" i="34"/>
  <c r="H238" i="34"/>
  <c r="E149" i="34"/>
  <c r="F207" i="34"/>
  <c r="E182" i="34"/>
  <c r="D187" i="34"/>
  <c r="E184" i="34"/>
  <c r="F112" i="34"/>
  <c r="G222" i="34"/>
  <c r="I17" i="34"/>
  <c r="D245" i="34"/>
  <c r="G166" i="34"/>
  <c r="E205" i="34"/>
  <c r="H208" i="34"/>
  <c r="F25" i="34"/>
  <c r="G249" i="34"/>
  <c r="I70" i="34"/>
  <c r="H203" i="34"/>
  <c r="F165" i="34"/>
  <c r="D138" i="34"/>
  <c r="H15" i="34"/>
  <c r="E3" i="34"/>
  <c r="E120" i="34"/>
  <c r="D269" i="34"/>
  <c r="G263" i="34"/>
  <c r="H194" i="34"/>
  <c r="G285" i="34"/>
  <c r="G218" i="34"/>
  <c r="F236" i="34"/>
  <c r="D213" i="34"/>
  <c r="F208" i="34"/>
  <c r="D26" i="34"/>
  <c r="H298" i="34"/>
  <c r="D170" i="34"/>
  <c r="G262" i="34"/>
  <c r="D184" i="34"/>
  <c r="D287" i="34"/>
  <c r="I85" i="34"/>
  <c r="F28" i="34"/>
  <c r="I161" i="34"/>
  <c r="I140" i="34"/>
  <c r="D112" i="34"/>
  <c r="I178" i="34"/>
  <c r="I228" i="34"/>
  <c r="H125" i="34"/>
  <c r="F166" i="34"/>
  <c r="G152" i="34"/>
  <c r="I30" i="34"/>
  <c r="H20" i="34"/>
  <c r="I76" i="34"/>
  <c r="H48" i="34"/>
  <c r="G132" i="34"/>
  <c r="F43" i="34"/>
  <c r="F201" i="34"/>
  <c r="F294" i="34"/>
  <c r="G73" i="34"/>
  <c r="H147" i="34"/>
  <c r="D197" i="34"/>
  <c r="H127" i="34"/>
  <c r="H130" i="34"/>
  <c r="E245" i="34"/>
  <c r="H236" i="34"/>
  <c r="D70" i="34"/>
  <c r="E180" i="34"/>
  <c r="D182" i="34"/>
  <c r="H56" i="34"/>
  <c r="G198" i="34"/>
  <c r="I282" i="34"/>
  <c r="G292" i="34"/>
  <c r="F76" i="34"/>
  <c r="I165" i="34"/>
  <c r="H240" i="34"/>
  <c r="I199" i="34"/>
  <c r="H209" i="34"/>
  <c r="E93" i="34"/>
  <c r="E148" i="34"/>
  <c r="F64" i="34"/>
  <c r="H262" i="34"/>
  <c r="I145" i="34"/>
  <c r="F138" i="34"/>
  <c r="I146" i="34"/>
  <c r="E18" i="34"/>
  <c r="F18" i="34"/>
  <c r="I212" i="34"/>
  <c r="D73" i="34"/>
  <c r="I87" i="34"/>
  <c r="H153" i="34"/>
  <c r="G145" i="34"/>
  <c r="G136" i="34"/>
  <c r="G282" i="34"/>
  <c r="D71" i="34"/>
  <c r="D146" i="34"/>
  <c r="I210" i="34"/>
  <c r="G20" i="34"/>
  <c r="H188" i="34"/>
  <c r="E95" i="34"/>
  <c r="F175" i="34"/>
  <c r="D88" i="34"/>
  <c r="F233" i="34"/>
  <c r="F249" i="34"/>
  <c r="G141" i="34"/>
  <c r="I79" i="34"/>
  <c r="E135" i="34"/>
  <c r="F116" i="34"/>
  <c r="F120" i="34"/>
  <c r="D78" i="34"/>
  <c r="E24" i="34"/>
  <c r="I205" i="34"/>
  <c r="F195" i="34"/>
  <c r="H201" i="34"/>
  <c r="E30" i="34"/>
  <c r="E181" i="34"/>
  <c r="F96" i="34"/>
  <c r="H266" i="34"/>
  <c r="F122" i="34"/>
  <c r="H289" i="34"/>
  <c r="I41" i="34"/>
  <c r="G3" i="34"/>
  <c r="D272" i="34"/>
  <c r="G248" i="34"/>
  <c r="G147" i="34"/>
  <c r="D27" i="34"/>
  <c r="E222" i="34"/>
  <c r="I95" i="34"/>
  <c r="F148" i="34"/>
  <c r="E85" i="34"/>
  <c r="E267" i="34"/>
  <c r="E80" i="34"/>
  <c r="I52" i="34"/>
  <c r="H136" i="34"/>
  <c r="I242" i="34"/>
  <c r="H93" i="34"/>
  <c r="F300" i="34"/>
  <c r="H27" i="34"/>
  <c r="F45" i="34"/>
  <c r="F280" i="34"/>
  <c r="E113" i="34"/>
  <c r="D279" i="34"/>
  <c r="G232" i="34"/>
  <c r="E154" i="34"/>
  <c r="D190" i="34"/>
  <c r="H204" i="34"/>
  <c r="F170" i="34"/>
  <c r="I260" i="34"/>
  <c r="D168" i="34"/>
  <c r="H68" i="34"/>
  <c r="E234" i="34"/>
  <c r="D222" i="34"/>
  <c r="D247" i="34"/>
  <c r="G225" i="34"/>
  <c r="I289" i="34"/>
  <c r="G275" i="34"/>
  <c r="D293" i="34"/>
  <c r="E240" i="34"/>
  <c r="D94" i="34"/>
  <c r="I252" i="34"/>
  <c r="H34" i="34"/>
  <c r="H239" i="34"/>
  <c r="G16" i="34"/>
  <c r="G261" i="34"/>
  <c r="H141" i="34"/>
  <c r="I235" i="34"/>
  <c r="I61" i="34"/>
  <c r="F61" i="34"/>
  <c r="E254" i="34"/>
  <c r="G200" i="34"/>
  <c r="E282" i="34"/>
  <c r="H3" i="34"/>
  <c r="G252" i="34"/>
  <c r="H70" i="34"/>
  <c r="E262" i="34"/>
  <c r="H279" i="34"/>
  <c r="I73" i="34"/>
  <c r="D263" i="34"/>
  <c r="I53" i="34"/>
  <c r="H251" i="34"/>
  <c r="F255" i="34"/>
  <c r="E191" i="34"/>
  <c r="F15" i="34"/>
  <c r="G117" i="34"/>
  <c r="F102" i="34"/>
  <c r="G161" i="34"/>
  <c r="G299" i="34"/>
  <c r="I91" i="34"/>
  <c r="I21" i="34"/>
  <c r="G208" i="34"/>
  <c r="F101" i="34"/>
  <c r="F214" i="34"/>
  <c r="F186" i="34"/>
  <c r="I135" i="34"/>
  <c r="F206" i="34"/>
  <c r="G238" i="34"/>
  <c r="H182" i="34"/>
  <c r="H104" i="34"/>
  <c r="H263" i="34"/>
  <c r="I191" i="34"/>
  <c r="G226" i="34"/>
  <c r="I40" i="34"/>
  <c r="E152" i="34"/>
  <c r="E9" i="34"/>
  <c r="D202" i="34"/>
  <c r="I46" i="34"/>
  <c r="H66" i="34"/>
  <c r="F12" i="34"/>
  <c r="E66" i="34"/>
  <c r="F168" i="34"/>
  <c r="F35" i="34"/>
  <c r="D154" i="34"/>
  <c r="I94" i="34"/>
  <c r="I217" i="34"/>
  <c r="E273" i="34"/>
  <c r="D163" i="34"/>
  <c r="H96" i="34"/>
  <c r="E31" i="34"/>
  <c r="D116" i="34"/>
  <c r="H126" i="34"/>
  <c r="I90" i="34"/>
  <c r="D283" i="34"/>
  <c r="I236" i="34"/>
  <c r="F269" i="34"/>
  <c r="F154" i="34"/>
  <c r="I25" i="34"/>
  <c r="G196" i="34"/>
  <c r="F281" i="34"/>
  <c r="H212" i="34"/>
  <c r="G287" i="34"/>
  <c r="I272" i="34"/>
  <c r="I287" i="34"/>
  <c r="I2" i="34"/>
  <c r="H133" i="34"/>
  <c r="E36" i="34"/>
  <c r="D69" i="34"/>
  <c r="D209" i="34"/>
  <c r="E58" i="34"/>
  <c r="H9" i="34"/>
  <c r="I69"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<sst xmlns="http://schemas.openxmlformats.org/spreadsheetml/2006/main" count="147" uniqueCount="114">
  <si>
    <t>機関名称</t>
    <phoneticPr fontId="3"/>
  </si>
  <si>
    <t>課題管理No</t>
    <rPh sb="0" eb="2">
      <t>カダイ</t>
    </rPh>
    <rPh sb="2" eb="4">
      <t>カンリ</t>
    </rPh>
    <phoneticPr fontId="3"/>
  </si>
  <si>
    <t>研究費</t>
    <rPh sb="0" eb="3">
      <t>ケンキュウヒ</t>
    </rPh>
    <phoneticPr fontId="3"/>
  </si>
  <si>
    <t>次世代研究者挑戦的研究プログラム　予算計画書</t>
    <rPh sb="0" eb="3">
      <t>ジセダイ</t>
    </rPh>
    <rPh sb="3" eb="6">
      <t>ケンキュウシャ</t>
    </rPh>
    <rPh sb="6" eb="9">
      <t>チョウセンテキ</t>
    </rPh>
    <rPh sb="9" eb="11">
      <t>ケンキュウ</t>
    </rPh>
    <phoneticPr fontId="3"/>
  </si>
  <si>
    <t>※青字は削除の上、ご提出ください。</t>
    <rPh sb="1" eb="3">
      <t>アオジ</t>
    </rPh>
    <rPh sb="4" eb="6">
      <t>サクジョ</t>
    </rPh>
    <rPh sb="7" eb="8">
      <t>ウエ</t>
    </rPh>
    <rPh sb="10" eb="12">
      <t>テイシュツ</t>
    </rPh>
    <phoneticPr fontId="3"/>
  </si>
  <si>
    <t>・期中追加配分用</t>
    <phoneticPr fontId="3"/>
  </si>
  <si>
    <t>（ⅰ）海外留学・海外派遣研修の企画・実施</t>
    <phoneticPr fontId="3"/>
  </si>
  <si>
    <t>（ⅱ）インターンシップの企画・実施</t>
    <phoneticPr fontId="3"/>
  </si>
  <si>
    <t>（ⅲ）トランスファラブルスキルの習得に関する企画・実施</t>
    <phoneticPr fontId="3"/>
  </si>
  <si>
    <t>研究奨励費（生活費相当額）</t>
    <rPh sb="0" eb="2">
      <t>ケンキュウ</t>
    </rPh>
    <rPh sb="2" eb="4">
      <t>ショウレイ</t>
    </rPh>
    <rPh sb="4" eb="5">
      <t>ヒ</t>
    </rPh>
    <rPh sb="6" eb="9">
      <t>セイカツヒ</t>
    </rPh>
    <rPh sb="9" eb="12">
      <t>ソウトウガク</t>
    </rPh>
    <phoneticPr fontId="3"/>
  </si>
  <si>
    <t>キャリア開発・育成コンテンツ費</t>
    <rPh sb="4" eb="6">
      <t>カイハツ</t>
    </rPh>
    <rPh sb="7" eb="9">
      <t>イクセイ</t>
    </rPh>
    <rPh sb="14" eb="15">
      <t>ヒ</t>
    </rPh>
    <phoneticPr fontId="3"/>
  </si>
  <si>
    <t>年度上限額</t>
    <rPh sb="0" eb="2">
      <t>ネンド</t>
    </rPh>
    <rPh sb="2" eb="5">
      <t>ジョウゲンガク</t>
    </rPh>
    <phoneticPr fontId="3"/>
  </si>
  <si>
    <t>ＦＹ2024</t>
    <phoneticPr fontId="3"/>
  </si>
  <si>
    <t>年度</t>
    <rPh sb="0" eb="2">
      <t>ネンド</t>
    </rPh>
    <phoneticPr fontId="3"/>
  </si>
  <si>
    <t>ＦＹ2025</t>
    <phoneticPr fontId="3"/>
  </si>
  <si>
    <t>ＦＹ2026</t>
  </si>
  <si>
    <t>ＦＹ2027</t>
  </si>
  <si>
    <t>ＦＹ2028</t>
  </si>
  <si>
    <t>　　　　　　　　　　　　　年度
予算費目/内訳等</t>
    <rPh sb="13" eb="15">
      <t>ネンド</t>
    </rPh>
    <rPh sb="21" eb="23">
      <t>ウチワケ</t>
    </rPh>
    <rPh sb="23" eb="24">
      <t>ナド</t>
    </rPh>
    <phoneticPr fontId="3"/>
  </si>
  <si>
    <t>　　単価</t>
    <rPh sb="2" eb="4">
      <t>タンカ</t>
    </rPh>
    <phoneticPr fontId="3"/>
  </si>
  <si>
    <t>　　枠（レーン）数</t>
    <rPh sb="2" eb="3">
      <t>ワク</t>
    </rPh>
    <rPh sb="8" eb="9">
      <t>スウ</t>
    </rPh>
    <phoneticPr fontId="3"/>
  </si>
  <si>
    <t>合　　　　計</t>
    <rPh sb="0" eb="1">
      <t>ゴウ</t>
    </rPh>
    <rPh sb="5" eb="6">
      <t>ケイ</t>
    </rPh>
    <phoneticPr fontId="3"/>
  </si>
  <si>
    <t>・期初配分用</t>
    <rPh sb="1" eb="3">
      <t>キショ</t>
    </rPh>
    <rPh sb="3" eb="5">
      <t>ハイブン</t>
    </rPh>
    <rPh sb="5" eb="6">
      <t>ヨウ</t>
    </rPh>
    <phoneticPr fontId="3"/>
  </si>
  <si>
    <t>（ⅴ）その他</t>
    <phoneticPr fontId="3"/>
  </si>
  <si>
    <t>ＦＹ2029</t>
  </si>
  <si>
    <t>ＦＹ2030</t>
  </si>
  <si>
    <t>ＦＹ2031</t>
  </si>
  <si>
    <t>ＦＹ2032</t>
  </si>
  <si>
    <t>ＦＹ2033</t>
  </si>
  <si>
    <t>１枠あたりの単価上限額</t>
    <rPh sb="1" eb="2">
      <t>ワク</t>
    </rPh>
    <rPh sb="6" eb="8">
      <t>タンカ</t>
    </rPh>
    <rPh sb="8" eb="11">
      <t>ジョウゲンガク</t>
    </rPh>
    <phoneticPr fontId="3"/>
  </si>
  <si>
    <t>（ⅳ）キャリアパス開発に関する企画・実施</t>
    <phoneticPr fontId="3"/>
  </si>
  <si>
    <r>
      <t xml:space="preserve">※ </t>
    </r>
    <r>
      <rPr>
        <u/>
        <sz val="8"/>
        <rFont val="ＭＳ Ｐゴシック"/>
        <family val="3"/>
        <charset val="128"/>
      </rPr>
      <t>専ら「研究」を目的とする費用については、研究費に計上すること</t>
    </r>
    <phoneticPr fontId="3"/>
  </si>
  <si>
    <r>
      <t xml:space="preserve">大学事務費
</t>
    </r>
    <r>
      <rPr>
        <sz val="10"/>
        <rFont val="ＭＳ Ｐゴシック"/>
        <family val="3"/>
        <charset val="128"/>
      </rPr>
      <t>※年度上限額の３％以下</t>
    </r>
    <rPh sb="0" eb="2">
      <t>ダイガク</t>
    </rPh>
    <rPh sb="2" eb="5">
      <t>ジムヒ</t>
    </rPh>
    <rPh sb="16" eb="17">
      <t>カ</t>
    </rPh>
    <phoneticPr fontId="3"/>
  </si>
  <si>
    <r>
      <rPr>
        <sz val="12"/>
        <rFont val="ＭＳ Ｐゴシック"/>
        <family val="3"/>
        <charset val="128"/>
      </rPr>
      <t>SP</t>
    </r>
    <r>
      <rPr>
        <sz val="12"/>
        <color rgb="FFFF0000"/>
        <rFont val="ＭＳ Ｐゴシック"/>
        <family val="3"/>
        <charset val="128"/>
      </rPr>
      <t>XX-XXX-XX</t>
    </r>
    <phoneticPr fontId="3"/>
  </si>
  <si>
    <t>国家戦略分野の若手研究者及び博士後期課程学生の育成事業</t>
    <rPh sb="0" eb="2">
      <t>コッカ</t>
    </rPh>
    <rPh sb="2" eb="4">
      <t>センリャク</t>
    </rPh>
    <rPh sb="4" eb="6">
      <t>ブンヤ</t>
    </rPh>
    <rPh sb="7" eb="9">
      <t>ワカテ</t>
    </rPh>
    <rPh sb="9" eb="12">
      <t>ケンキュウシャ</t>
    </rPh>
    <rPh sb="12" eb="13">
      <t>オヨ</t>
    </rPh>
    <rPh sb="14" eb="16">
      <t>ハカセ</t>
    </rPh>
    <rPh sb="16" eb="18">
      <t>コウキ</t>
    </rPh>
    <rPh sb="18" eb="20">
      <t>カテイ</t>
    </rPh>
    <rPh sb="20" eb="22">
      <t>ガクセイ</t>
    </rPh>
    <rPh sb="23" eb="25">
      <t>イクセイ</t>
    </rPh>
    <rPh sb="25" eb="27">
      <t>ジギョウ</t>
    </rPh>
    <phoneticPr fontId="3"/>
  </si>
  <si>
    <t>Ver.20240401</t>
    <phoneticPr fontId="3"/>
  </si>
  <si>
    <t>(計画書様式4)</t>
    <rPh sb="1" eb="4">
      <t>ケイカクショ</t>
    </rPh>
    <rPh sb="4" eb="6">
      <t>ヨウシキ</t>
    </rPh>
    <phoneticPr fontId="3"/>
  </si>
  <si>
    <t>課題管理No</t>
    <rPh sb="0" eb="4">
      <t>カダイカンリ</t>
    </rPh>
    <phoneticPr fontId="3"/>
  </si>
  <si>
    <t>提出日</t>
    <rPh sb="0" eb="3">
      <t>テイシュツビ</t>
    </rPh>
    <phoneticPr fontId="3"/>
  </si>
  <si>
    <t>機関名称</t>
    <rPh sb="0" eb="4">
      <t>キカンメイショウ</t>
    </rPh>
    <phoneticPr fontId="3"/>
  </si>
  <si>
    <t>1枠あたりの単価上限額（円）</t>
    <rPh sb="1" eb="2">
      <t>ワク</t>
    </rPh>
    <rPh sb="6" eb="8">
      <t>タンカ</t>
    </rPh>
    <rPh sb="8" eb="11">
      <t>ジョウゲンガク</t>
    </rPh>
    <rPh sb="12" eb="13">
      <t>エン</t>
    </rPh>
    <phoneticPr fontId="3"/>
  </si>
  <si>
    <t>研究奨励費（単価）（円）</t>
    <rPh sb="0" eb="5">
      <t>ケンキュウショウレイヒ</t>
    </rPh>
    <rPh sb="6" eb="8">
      <t>タンカ</t>
    </rPh>
    <rPh sb="10" eb="11">
      <t>エン</t>
    </rPh>
    <phoneticPr fontId="3"/>
  </si>
  <si>
    <t>研究費（単価）（円）</t>
    <rPh sb="4" eb="6">
      <t>タンカ</t>
    </rPh>
    <rPh sb="8" eb="9">
      <t>エン</t>
    </rPh>
    <phoneticPr fontId="3"/>
  </si>
  <si>
    <t>研究奨励費（期初配分用・計）（円）</t>
    <rPh sb="0" eb="5">
      <t>ケンキュウショウレイヒ</t>
    </rPh>
    <rPh sb="6" eb="8">
      <t>キショ</t>
    </rPh>
    <rPh sb="8" eb="10">
      <t>ハイブン</t>
    </rPh>
    <rPh sb="10" eb="11">
      <t>ヨウ</t>
    </rPh>
    <rPh sb="12" eb="13">
      <t>ケイ</t>
    </rPh>
    <rPh sb="15" eb="16">
      <t>エン</t>
    </rPh>
    <phoneticPr fontId="3"/>
  </si>
  <si>
    <t>研究奨励費（期中追加配分用・計）（円）</t>
    <rPh sb="0" eb="5">
      <t>ケンキュウショウレイヒ</t>
    </rPh>
    <rPh sb="6" eb="8">
      <t>キチュウ</t>
    </rPh>
    <rPh sb="8" eb="10">
      <t>ツイカ</t>
    </rPh>
    <rPh sb="10" eb="12">
      <t>ハイブン</t>
    </rPh>
    <rPh sb="12" eb="13">
      <t>ヨウ</t>
    </rPh>
    <rPh sb="14" eb="15">
      <t>ケイ</t>
    </rPh>
    <rPh sb="17" eb="18">
      <t>エン</t>
    </rPh>
    <phoneticPr fontId="3"/>
  </si>
  <si>
    <t>研究費（期初配分用・計）（円）</t>
    <rPh sb="4" eb="6">
      <t>キショ</t>
    </rPh>
    <rPh sb="6" eb="8">
      <t>ハイブン</t>
    </rPh>
    <rPh sb="8" eb="9">
      <t>ヨウ</t>
    </rPh>
    <rPh sb="10" eb="11">
      <t>ケイ</t>
    </rPh>
    <rPh sb="13" eb="14">
      <t>エン</t>
    </rPh>
    <phoneticPr fontId="3"/>
  </si>
  <si>
    <t>研究費（期中追加配分用・計）（円）</t>
    <rPh sb="4" eb="6">
      <t>キチュウ</t>
    </rPh>
    <rPh sb="6" eb="8">
      <t>ツイカ</t>
    </rPh>
    <rPh sb="8" eb="10">
      <t>ハイブン</t>
    </rPh>
    <rPh sb="10" eb="11">
      <t>ヨウ</t>
    </rPh>
    <rPh sb="12" eb="13">
      <t>ケイ</t>
    </rPh>
    <rPh sb="15" eb="16">
      <t>エン</t>
    </rPh>
    <phoneticPr fontId="3"/>
  </si>
  <si>
    <t>キャリア開発・育成コンテンツ費（ｉ）（円）</t>
    <rPh sb="4" eb="6">
      <t>カイハツ</t>
    </rPh>
    <rPh sb="7" eb="9">
      <t>イクセイ</t>
    </rPh>
    <rPh sb="14" eb="15">
      <t>ヒ</t>
    </rPh>
    <rPh sb="19" eb="20">
      <t>エン</t>
    </rPh>
    <phoneticPr fontId="3"/>
  </si>
  <si>
    <t>キャリア開発・育成コンテンツ費（ｉｉ）（円）</t>
    <rPh sb="4" eb="6">
      <t>カイハツ</t>
    </rPh>
    <rPh sb="7" eb="9">
      <t>イクセイ</t>
    </rPh>
    <rPh sb="14" eb="15">
      <t>ヒ</t>
    </rPh>
    <rPh sb="20" eb="21">
      <t>エン</t>
    </rPh>
    <phoneticPr fontId="3"/>
  </si>
  <si>
    <t>キャリア開発・育成コンテンツ費（ｉｉｉ）（円）</t>
    <rPh sb="4" eb="6">
      <t>カイハツ</t>
    </rPh>
    <rPh sb="7" eb="9">
      <t>イクセイ</t>
    </rPh>
    <rPh sb="14" eb="15">
      <t>ヒ</t>
    </rPh>
    <rPh sb="21" eb="22">
      <t>エン</t>
    </rPh>
    <phoneticPr fontId="3"/>
  </si>
  <si>
    <t>キャリア開発・育成コンテンツ費（ｉｖ）（円）</t>
    <rPh sb="4" eb="6">
      <t>カイハツ</t>
    </rPh>
    <rPh sb="7" eb="9">
      <t>イクセイ</t>
    </rPh>
    <rPh sb="14" eb="15">
      <t>ヒ</t>
    </rPh>
    <rPh sb="20" eb="21">
      <t>エン</t>
    </rPh>
    <phoneticPr fontId="3"/>
  </si>
  <si>
    <t>キャリア開発・育成コンテンツ費（ｖ）（円）</t>
    <rPh sb="4" eb="6">
      <t>カイハツ</t>
    </rPh>
    <rPh sb="7" eb="9">
      <t>イクセイ</t>
    </rPh>
    <rPh sb="14" eb="15">
      <t>ヒ</t>
    </rPh>
    <rPh sb="19" eb="20">
      <t>エン</t>
    </rPh>
    <phoneticPr fontId="3"/>
  </si>
  <si>
    <t>大学事務費（円）</t>
    <rPh sb="0" eb="2">
      <t>ダイガク</t>
    </rPh>
    <rPh sb="2" eb="5">
      <t>ジムヒ</t>
    </rPh>
    <rPh sb="6" eb="7">
      <t>エン</t>
    </rPh>
    <phoneticPr fontId="3"/>
  </si>
  <si>
    <t>合計（円）</t>
    <rPh sb="0" eb="2">
      <t>ゴウケイ</t>
    </rPh>
    <rPh sb="3" eb="4">
      <t>エン</t>
    </rPh>
    <phoneticPr fontId="3"/>
  </si>
  <si>
    <t>キャリア開発・育成コンテンツ費（計）（円）</t>
    <rPh sb="4" eb="6">
      <t>カイハツ</t>
    </rPh>
    <rPh sb="7" eb="9">
      <t>イクセイ</t>
    </rPh>
    <rPh sb="14" eb="15">
      <t>ヒ</t>
    </rPh>
    <rPh sb="16" eb="17">
      <t>ケイ</t>
    </rPh>
    <rPh sb="19" eb="20">
      <t>エン</t>
    </rPh>
    <phoneticPr fontId="3"/>
  </si>
  <si>
    <t>研究費（計）（円）</t>
    <rPh sb="4" eb="5">
      <t>ケイ</t>
    </rPh>
    <rPh sb="7" eb="8">
      <t>エン</t>
    </rPh>
    <phoneticPr fontId="3"/>
  </si>
  <si>
    <t>研究奨励費（計）（円）</t>
    <rPh sb="0" eb="5">
      <t>ケンキュウショウレイヒ</t>
    </rPh>
    <rPh sb="6" eb="7">
      <t>ケイ</t>
    </rPh>
    <rPh sb="9" eb="10">
      <t>エン</t>
    </rPh>
    <phoneticPr fontId="3"/>
  </si>
  <si>
    <r>
      <rPr>
        <b/>
        <sz val="11"/>
        <color theme="4"/>
        <rFont val="ＭＳ Ｐゴシック"/>
        <family val="3"/>
        <charset val="128"/>
      </rPr>
      <t>実施予算計画の考え方：</t>
    </r>
    <r>
      <rPr>
        <sz val="11"/>
        <color theme="4"/>
        <rFont val="ＭＳ Ｐゴシック"/>
        <family val="3"/>
        <charset val="128"/>
      </rPr>
      <t xml:space="preserve">
※ SPRINGでは人数ではなく、枠（レーン）という考え方を採用しています。基本は、1枠＝1名の割り当てですが、秋卒業、秋入学の2名で、1枠を按分いただく運用等も可能です。
※ 予算合計は、助成額単価（上限2,900千円／枠・年度）×枠数を上限とします。
※ 研究奨励費と研究費の単価の合計は、2,200千円／枠・年度以上としてください。
※ 学生によって単価を変える場合は平均単価を記載ください。
</t>
    </r>
    <r>
      <rPr>
        <b/>
        <sz val="11"/>
        <color theme="4"/>
        <rFont val="ＭＳ Ｐゴシック"/>
        <family val="3"/>
        <charset val="128"/>
      </rPr>
      <t>研究奨励費（生活費相当額）：</t>
    </r>
    <r>
      <rPr>
        <sz val="11"/>
        <color theme="4"/>
        <rFont val="ＭＳ Ｐゴシック"/>
        <family val="3"/>
        <charset val="128"/>
      </rPr>
      <t xml:space="preserve">
※ 単価：1枠に配分する金額を記載ください。単価は1,800千円～2,400千円／枠・年度となります。
※ 半年のみ支援（秋卒業で後期の補充者なし、または、秋入学で上期の支援者なし等）の枠についても、
1枠分計上ください。残金は期末に返還いただく運用です。
※ 期中追加配分：特定の学生に期中で追加配分する場合の総額を記載ください。
</t>
    </r>
    <r>
      <rPr>
        <b/>
        <sz val="11"/>
        <color theme="4"/>
        <rFont val="ＭＳ Ｐゴシック"/>
        <family val="3"/>
        <charset val="128"/>
      </rPr>
      <t>研究費：</t>
    </r>
    <r>
      <rPr>
        <sz val="11"/>
        <color theme="4"/>
        <rFont val="ＭＳ Ｐゴシック"/>
        <family val="3"/>
        <charset val="128"/>
      </rPr>
      <t xml:space="preserve">
※ 単価：1枠に配分する金額を記載ください。0円／枠・年度は不可です。
※ 期中追加配分：特定の学生に期中で追加配分する場合の総額を記載ください。
※ 研究費のみ、必要に応じて次年度への繰越が可能です。</t>
    </r>
    <rPh sb="190" eb="192">
      <t>タンカ</t>
    </rPh>
    <phoneticPr fontId="3"/>
  </si>
  <si>
    <t>上限枠（レーン）数</t>
    <rPh sb="0" eb="2">
      <t>ジョウゲン</t>
    </rPh>
    <rPh sb="2" eb="3">
      <t>ワク</t>
    </rPh>
    <rPh sb="8" eb="9">
      <t>スウ</t>
    </rPh>
    <phoneticPr fontId="3"/>
  </si>
  <si>
    <t>年度上限額（計）（円）</t>
    <rPh sb="0" eb="2">
      <t>ネンド</t>
    </rPh>
    <rPh sb="2" eb="4">
      <t>ジョウゲン</t>
    </rPh>
    <rPh sb="4" eb="5">
      <t>ガク</t>
    </rPh>
    <rPh sb="6" eb="7">
      <t>ケイ</t>
    </rPh>
    <rPh sb="9" eb="10">
      <t>エン</t>
    </rPh>
    <phoneticPr fontId="3"/>
  </si>
  <si>
    <t>支援枠（レーン）数</t>
    <rPh sb="0" eb="2">
      <t>シエン</t>
    </rPh>
    <rPh sb="2" eb="3">
      <t>ワク</t>
    </rPh>
    <rPh sb="8" eb="9">
      <t>スウ</t>
    </rPh>
    <phoneticPr fontId="3"/>
  </si>
  <si>
    <t>FY2026</t>
    <phoneticPr fontId="3"/>
  </si>
  <si>
    <t>FY2027</t>
    <phoneticPr fontId="3"/>
  </si>
  <si>
    <t>FY2028</t>
    <phoneticPr fontId="3"/>
  </si>
  <si>
    <t>合計</t>
    <rPh sb="0" eb="2">
      <t>ゴウケイ</t>
    </rPh>
    <phoneticPr fontId="3"/>
  </si>
  <si>
    <t>１枠あたりの支援額</t>
    <rPh sb="1" eb="2">
      <t>ワク</t>
    </rPh>
    <rPh sb="6" eb="8">
      <t>シエン</t>
    </rPh>
    <rPh sb="8" eb="9">
      <t>ガク</t>
    </rPh>
    <phoneticPr fontId="3"/>
  </si>
  <si>
    <t>FY2024～FY2026支援開始（採用）分
（3年度合計）</t>
    <phoneticPr fontId="3"/>
  </si>
  <si>
    <t>支援枠数（年単位）
（支援枠数上限×3年）</t>
    <rPh sb="0" eb="2">
      <t>シエン</t>
    </rPh>
    <rPh sb="2" eb="3">
      <t>ワク</t>
    </rPh>
    <rPh sb="3" eb="4">
      <t>スウ</t>
    </rPh>
    <rPh sb="5" eb="8">
      <t>ネンタンイ</t>
    </rPh>
    <phoneticPr fontId="3"/>
  </si>
  <si>
    <t>各年度の支援枠数（年単位）</t>
    <rPh sb="0" eb="1">
      <t>カク</t>
    </rPh>
    <rPh sb="1" eb="3">
      <t>ネンド</t>
    </rPh>
    <rPh sb="4" eb="6">
      <t>シエン</t>
    </rPh>
    <rPh sb="6" eb="7">
      <t>ワク</t>
    </rPh>
    <rPh sb="7" eb="8">
      <t>スウ</t>
    </rPh>
    <phoneticPr fontId="3"/>
  </si>
  <si>
    <t>年度交付額</t>
    <rPh sb="0" eb="2">
      <t>ネンド</t>
    </rPh>
    <rPh sb="2" eb="4">
      <t>コウフ</t>
    </rPh>
    <rPh sb="4" eb="5">
      <t>ガク</t>
    </rPh>
    <phoneticPr fontId="3"/>
  </si>
  <si>
    <t>課題管理No</t>
    <rPh sb="0" eb="2">
      <t>カダイ</t>
    </rPh>
    <rPh sb="2" eb="4">
      <t>カンリ</t>
    </rPh>
    <phoneticPr fontId="28"/>
  </si>
  <si>
    <t>提出日（更新日）</t>
    <rPh sb="0" eb="3">
      <t>テイシュツビ</t>
    </rPh>
    <rPh sb="4" eb="6">
      <t>コウシン</t>
    </rPh>
    <rPh sb="6" eb="7">
      <t>ビ</t>
    </rPh>
    <phoneticPr fontId="28"/>
  </si>
  <si>
    <t>学籍番号</t>
    <rPh sb="0" eb="2">
      <t>ガクセキ</t>
    </rPh>
    <rPh sb="2" eb="4">
      <t>バンゴウ</t>
    </rPh>
    <phoneticPr fontId="28"/>
  </si>
  <si>
    <t>備考</t>
    <rPh sb="0" eb="2">
      <t>ビコウ</t>
    </rPh>
    <phoneticPr fontId="28"/>
  </si>
  <si>
    <t>研究奨励費
配賦予定額
(単位：千円)</t>
    <rPh sb="0" eb="2">
      <t>ケンキュウ</t>
    </rPh>
    <rPh sb="2" eb="4">
      <t>ショウレイ</t>
    </rPh>
    <rPh sb="4" eb="5">
      <t>ヒ</t>
    </rPh>
    <rPh sb="6" eb="8">
      <t>ハイフ</t>
    </rPh>
    <rPh sb="8" eb="10">
      <t>ヨテイ</t>
    </rPh>
    <rPh sb="10" eb="11">
      <t>ガク</t>
    </rPh>
    <rPh sb="13" eb="15">
      <t>タンイ</t>
    </rPh>
    <rPh sb="16" eb="18">
      <t>センエン</t>
    </rPh>
    <phoneticPr fontId="28"/>
  </si>
  <si>
    <t>研究費
配賦予定額
(単位：千円)</t>
    <rPh sb="0" eb="2">
      <t>ケンキュウ</t>
    </rPh>
    <rPh sb="2" eb="3">
      <t>ヒ</t>
    </rPh>
    <rPh sb="4" eb="6">
      <t>ハイフ</t>
    </rPh>
    <rPh sb="6" eb="8">
      <t>ヨテイ</t>
    </rPh>
    <rPh sb="8" eb="9">
      <t>ガク</t>
    </rPh>
    <rPh sb="11" eb="13">
      <t>タンイ</t>
    </rPh>
    <rPh sb="14" eb="16">
      <t>センエン</t>
    </rPh>
    <phoneticPr fontId="28"/>
  </si>
  <si>
    <t>合計</t>
    <rPh sb="0" eb="2">
      <t>ゴウケイ</t>
    </rPh>
    <phoneticPr fontId="3"/>
  </si>
  <si>
    <t>機関名称</t>
    <rPh sb="0" eb="2">
      <t>キカン</t>
    </rPh>
    <rPh sb="2" eb="4">
      <t>メイショウ</t>
    </rPh>
    <phoneticPr fontId="28"/>
  </si>
  <si>
    <t>科学 太郎</t>
    <rPh sb="0" eb="2">
      <t>カガク</t>
    </rPh>
    <rPh sb="3" eb="5">
      <t>タロウ</t>
    </rPh>
    <phoneticPr fontId="3"/>
  </si>
  <si>
    <t>（記入例：上書きください）2024年度支援期間：2024年10月～2025年3月</t>
    <rPh sb="1" eb="3">
      <t>キニュウ</t>
    </rPh>
    <rPh sb="3" eb="4">
      <t>レイ</t>
    </rPh>
    <rPh sb="5" eb="7">
      <t>ウワガ</t>
    </rPh>
    <rPh sb="17" eb="19">
      <t>ネンド</t>
    </rPh>
    <rPh sb="19" eb="21">
      <t>シエン</t>
    </rPh>
    <rPh sb="21" eb="23">
      <t>キカン</t>
    </rPh>
    <rPh sb="28" eb="29">
      <t>ネン</t>
    </rPh>
    <rPh sb="31" eb="32">
      <t>ガツ</t>
    </rPh>
    <rPh sb="37" eb="38">
      <t>ネン</t>
    </rPh>
    <rPh sb="39" eb="40">
      <t>ガツ</t>
    </rPh>
    <phoneticPr fontId="3"/>
  </si>
  <si>
    <t>（記入例：上書きください）</t>
    <rPh sb="1" eb="3">
      <t>キニュウ</t>
    </rPh>
    <rPh sb="3" eb="4">
      <t>レイ</t>
    </rPh>
    <rPh sb="5" eb="7">
      <t>ウワガ</t>
    </rPh>
    <phoneticPr fontId="3"/>
  </si>
  <si>
    <t>xxxxxx</t>
    <phoneticPr fontId="3"/>
  </si>
  <si>
    <t>yyyyyy</t>
    <phoneticPr fontId="3"/>
  </si>
  <si>
    <t>科学 洋子</t>
    <rPh sb="0" eb="2">
      <t>カガク</t>
    </rPh>
    <rPh sb="3" eb="5">
      <t>ヨウコ</t>
    </rPh>
    <phoneticPr fontId="3"/>
  </si>
  <si>
    <t>技術 花子</t>
    <rPh sb="0" eb="2">
      <t>ギジュツ</t>
    </rPh>
    <rPh sb="3" eb="5">
      <t>ハナコ</t>
    </rPh>
    <phoneticPr fontId="3"/>
  </si>
  <si>
    <t>zzzzzz</t>
    <phoneticPr fontId="3"/>
  </si>
  <si>
    <t>通知した採択枠数
（支援枠数上限）</t>
    <rPh sb="6" eb="7">
      <t>ワク</t>
    </rPh>
    <phoneticPr fontId="3"/>
  </si>
  <si>
    <t>1枠あたりの支援額（2024年度）</t>
    <rPh sb="1" eb="2">
      <t>ワク</t>
    </rPh>
    <rPh sb="6" eb="8">
      <t>シエン</t>
    </rPh>
    <rPh sb="8" eb="9">
      <t>ガク</t>
    </rPh>
    <rPh sb="14" eb="16">
      <t>ネンド</t>
    </rPh>
    <phoneticPr fontId="3"/>
  </si>
  <si>
    <t>支援枠数（年単位）（2024年度）</t>
    <rPh sb="0" eb="4">
      <t>シエンワクスウ</t>
    </rPh>
    <rPh sb="5" eb="8">
      <t>ネンタンイ</t>
    </rPh>
    <rPh sb="14" eb="16">
      <t>ネンド</t>
    </rPh>
    <phoneticPr fontId="3"/>
  </si>
  <si>
    <t>年度交付額（2024年度）</t>
    <rPh sb="0" eb="5">
      <t>ネンドコウフガク</t>
    </rPh>
    <rPh sb="10" eb="12">
      <t>ネンド</t>
    </rPh>
    <phoneticPr fontId="3"/>
  </si>
  <si>
    <t>1枠あたりの支援額（2025年度）</t>
    <rPh sb="1" eb="2">
      <t>ワク</t>
    </rPh>
    <rPh sb="6" eb="9">
      <t>シエンガク</t>
    </rPh>
    <rPh sb="14" eb="16">
      <t>ネンド</t>
    </rPh>
    <phoneticPr fontId="3"/>
  </si>
  <si>
    <t>支援枠数（年単位）（2025年度）</t>
    <rPh sb="0" eb="4">
      <t>シエンワクスウ</t>
    </rPh>
    <rPh sb="5" eb="8">
      <t>ネンタンイ</t>
    </rPh>
    <rPh sb="14" eb="16">
      <t>ネンド</t>
    </rPh>
    <phoneticPr fontId="3"/>
  </si>
  <si>
    <t>年度交付額（2025年度）</t>
    <rPh sb="0" eb="5">
      <t>ネンドコウフガク</t>
    </rPh>
    <rPh sb="10" eb="12">
      <t>ネンド</t>
    </rPh>
    <phoneticPr fontId="3"/>
  </si>
  <si>
    <t>通知した採択枠数（支援枠数上限）（2024～2026に支援開始できる最大枠数の合計）</t>
    <rPh sb="0" eb="2">
      <t>ツウチ</t>
    </rPh>
    <rPh sb="4" eb="6">
      <t>サイタク</t>
    </rPh>
    <rPh sb="6" eb="8">
      <t>ワクスウ</t>
    </rPh>
    <rPh sb="9" eb="13">
      <t>シエンワクスウ</t>
    </rPh>
    <rPh sb="13" eb="15">
      <t>ジョウゲン</t>
    </rPh>
    <rPh sb="27" eb="31">
      <t>シエンカイシ</t>
    </rPh>
    <rPh sb="34" eb="36">
      <t>サイダイ</t>
    </rPh>
    <rPh sb="36" eb="37">
      <t>ワク</t>
    </rPh>
    <rPh sb="37" eb="38">
      <t>スウ</t>
    </rPh>
    <rPh sb="39" eb="41">
      <t>ゴウケイ</t>
    </rPh>
    <phoneticPr fontId="3"/>
  </si>
  <si>
    <t>支援枠数（年単位）（支援枠数上限×3年）（2024～2028までの累計支援枠数・最大値）</t>
    <rPh sb="0" eb="4">
      <t>シエンワクスウ</t>
    </rPh>
    <rPh sb="5" eb="8">
      <t>ネンタンイ</t>
    </rPh>
    <rPh sb="10" eb="14">
      <t>シエンワクスウ</t>
    </rPh>
    <rPh sb="14" eb="16">
      <t>ジョウゲン</t>
    </rPh>
    <rPh sb="18" eb="19">
      <t>ネン</t>
    </rPh>
    <rPh sb="33" eb="35">
      <t>ルイケイ</t>
    </rPh>
    <rPh sb="35" eb="39">
      <t>シエンワクスウ</t>
    </rPh>
    <rPh sb="40" eb="43">
      <t>サイダイチ</t>
    </rPh>
    <phoneticPr fontId="3"/>
  </si>
  <si>
    <t>1枠あたりの支援額（2026年度）</t>
    <rPh sb="1" eb="2">
      <t>ワク</t>
    </rPh>
    <rPh sb="6" eb="9">
      <t>シエンガク</t>
    </rPh>
    <rPh sb="14" eb="16">
      <t>ネンド</t>
    </rPh>
    <phoneticPr fontId="3"/>
  </si>
  <si>
    <t>支援枠数（年単位）（2026年度）</t>
    <rPh sb="0" eb="4">
      <t>シエンワクスウ</t>
    </rPh>
    <rPh sb="5" eb="8">
      <t>ネンタンイ</t>
    </rPh>
    <rPh sb="14" eb="16">
      <t>ネンド</t>
    </rPh>
    <phoneticPr fontId="3"/>
  </si>
  <si>
    <t>年度交付額（2026年度）</t>
    <rPh sb="0" eb="2">
      <t>ネンド</t>
    </rPh>
    <rPh sb="2" eb="5">
      <t>コウフガク</t>
    </rPh>
    <rPh sb="10" eb="12">
      <t>ネンド</t>
    </rPh>
    <phoneticPr fontId="3"/>
  </si>
  <si>
    <t>1枠あたりの支援額（2027年度）</t>
    <phoneticPr fontId="3"/>
  </si>
  <si>
    <t>支援枠数（2027年度）</t>
    <rPh sb="0" eb="4">
      <t>シエンワクスウ</t>
    </rPh>
    <rPh sb="9" eb="11">
      <t>ネンド</t>
    </rPh>
    <phoneticPr fontId="3"/>
  </si>
  <si>
    <t>年度交付額（2027年度）</t>
    <rPh sb="0" eb="5">
      <t>ネンドコウフガク</t>
    </rPh>
    <rPh sb="10" eb="12">
      <t>ネンド</t>
    </rPh>
    <phoneticPr fontId="3"/>
  </si>
  <si>
    <t>1枠あたりの支援額（2028年度）</t>
    <rPh sb="1" eb="2">
      <t>ワク</t>
    </rPh>
    <rPh sb="6" eb="9">
      <t>シエンガク</t>
    </rPh>
    <rPh sb="14" eb="16">
      <t>ネンド</t>
    </rPh>
    <phoneticPr fontId="3"/>
  </si>
  <si>
    <t>支援枠数（年単位）（2028年度）</t>
    <rPh sb="0" eb="4">
      <t>シエンワクスウ</t>
    </rPh>
    <rPh sb="5" eb="8">
      <t>ネンタンイ</t>
    </rPh>
    <rPh sb="14" eb="16">
      <t>ネンド</t>
    </rPh>
    <phoneticPr fontId="3"/>
  </si>
  <si>
    <t>年度交付額（2028年度）</t>
    <rPh sb="0" eb="5">
      <t>ネンドコウフガク</t>
    </rPh>
    <rPh sb="10" eb="12">
      <t>ネンド</t>
    </rPh>
    <phoneticPr fontId="3"/>
  </si>
  <si>
    <t>累計支援枠数（年単位）（2024～2028）</t>
    <rPh sb="0" eb="6">
      <t>ルイケイシエンワクスウ</t>
    </rPh>
    <rPh sb="7" eb="10">
      <t>ネンタンイ</t>
    </rPh>
    <phoneticPr fontId="3"/>
  </si>
  <si>
    <t>交付額（総計）（2024～2028）</t>
    <rPh sb="0" eb="3">
      <t>コウフガク</t>
    </rPh>
    <rPh sb="4" eb="6">
      <t>ソウケイ</t>
    </rPh>
    <phoneticPr fontId="3"/>
  </si>
  <si>
    <t>支援年度（西暦・数値のみ入力）</t>
    <rPh sb="0" eb="2">
      <t>シエン</t>
    </rPh>
    <rPh sb="2" eb="4">
      <t>ネンド</t>
    </rPh>
    <rPh sb="5" eb="7">
      <t>セイレキ</t>
    </rPh>
    <rPh sb="8" eb="10">
      <t>スウチ</t>
    </rPh>
    <rPh sb="12" eb="14">
      <t>ニュウリョク</t>
    </rPh>
    <phoneticPr fontId="28"/>
  </si>
  <si>
    <t>名前（full name）</t>
    <rPh sb="0" eb="2">
      <t>ナマエ</t>
    </rPh>
    <phoneticPr fontId="28"/>
  </si>
  <si>
    <t>研究奨励費配賦予定額</t>
    <rPh sb="0" eb="2">
      <t>ケンキュウ</t>
    </rPh>
    <rPh sb="2" eb="4">
      <t>ショウレイ</t>
    </rPh>
    <rPh sb="4" eb="5">
      <t>ヒ</t>
    </rPh>
    <rPh sb="5" eb="7">
      <t>ハイフ</t>
    </rPh>
    <rPh sb="7" eb="9">
      <t>ヨテイ</t>
    </rPh>
    <rPh sb="9" eb="10">
      <t>ガク</t>
    </rPh>
    <phoneticPr fontId="28"/>
  </si>
  <si>
    <t>研究費配賦予定額</t>
    <rPh sb="0" eb="2">
      <t>ケンキュウ</t>
    </rPh>
    <rPh sb="2" eb="3">
      <t>ヒ</t>
    </rPh>
    <rPh sb="3" eb="5">
      <t>ハイフ</t>
    </rPh>
    <rPh sb="5" eb="7">
      <t>ヨテイ</t>
    </rPh>
    <rPh sb="7" eb="8">
      <t>ガク</t>
    </rPh>
    <phoneticPr fontId="28"/>
  </si>
  <si>
    <r>
      <t xml:space="preserve">支援年度
</t>
    </r>
    <r>
      <rPr>
        <sz val="9"/>
        <rFont val="ＭＳ Ｐゴシック"/>
        <family val="3"/>
        <charset val="128"/>
        <scheme val="minor"/>
      </rPr>
      <t>（西暦・</t>
    </r>
    <r>
      <rPr>
        <b/>
        <sz val="9"/>
        <color rgb="FFFF0000"/>
        <rFont val="ＭＳ Ｐゴシック"/>
        <family val="3"/>
        <charset val="128"/>
        <scheme val="minor"/>
      </rPr>
      <t>数値のみ入力</t>
    </r>
    <r>
      <rPr>
        <sz val="9"/>
        <rFont val="ＭＳ Ｐゴシック"/>
        <family val="3"/>
        <charset val="128"/>
        <scheme val="minor"/>
      </rPr>
      <t>）</t>
    </r>
    <rPh sb="0" eb="2">
      <t>シエン</t>
    </rPh>
    <rPh sb="2" eb="4">
      <t>ネンド</t>
    </rPh>
    <rPh sb="6" eb="8">
      <t>セイレキ</t>
    </rPh>
    <rPh sb="9" eb="11">
      <t>スウチ</t>
    </rPh>
    <rPh sb="13" eb="15">
      <t>ニュウリョク</t>
    </rPh>
    <phoneticPr fontId="28"/>
  </si>
  <si>
    <t>名前
（full name）</t>
    <rPh sb="0" eb="2">
      <t>ナマエ</t>
    </rPh>
    <phoneticPr fontId="28"/>
  </si>
  <si>
    <r>
      <rPr>
        <b/>
        <sz val="16"/>
        <color rgb="FF0070C0"/>
        <rFont val="ＭＳ Ｐゴシック"/>
        <family val="3"/>
        <charset val="128"/>
      </rPr>
      <t>本事業では、優秀な学生の博士後期課程への進学、および３年間の育成によるリードサイエンティストへの成長を狙います。</t>
    </r>
    <r>
      <rPr>
        <b/>
        <sz val="11"/>
        <color rgb="FF0070C0"/>
        <rFont val="ＭＳ Ｐゴシック"/>
        <family val="3"/>
        <charset val="128"/>
      </rPr>
      <t xml:space="preserve">
■実施予算計画の考え方：</t>
    </r>
    <r>
      <rPr>
        <sz val="11"/>
        <color rgb="FF0070C0"/>
        <rFont val="ＭＳ Ｐゴシック"/>
        <family val="3"/>
        <charset val="128"/>
      </rPr>
      <t xml:space="preserve">
※ BOOSTでは支援人数ではなく、支援枠という考え方を採用しています。
※ 支援枠は1枠＝1名の割り当てとなり、期間は1年間です。1人の学生に対して3年分＝3枠が割り当てられる想定です。
　　このため5ヶ年の支援枠数の合計は、採択時に通知した支援枠数×３ となります。これを超えない範囲で各年度の枠数を設定してください。
※ 秋入学の選抜学生は入学・修了が発生する年度においては、0.5枠でカウントしてください。
</t>
    </r>
    <r>
      <rPr>
        <b/>
        <sz val="11"/>
        <color rgb="FF0070C0"/>
        <rFont val="ＭＳ Ｐゴシック"/>
        <family val="3"/>
        <charset val="128"/>
      </rPr>
      <t>■研究奨励費（生活費相当額）、研究費について：</t>
    </r>
    <r>
      <rPr>
        <sz val="11"/>
        <color rgb="FF0070C0"/>
        <rFont val="ＭＳ Ｐゴシック"/>
        <family val="3"/>
        <charset val="128"/>
      </rPr>
      <t xml:space="preserve">
※ 研究奨励費と研究費の合計額は、3,900千円／枠・年度となります。ただし、研究費は0 円／年・枠は不可です。
※ 研究開発内容や学生の状況に応じて、学生毎に研究奨励費と研究費の配分を設定ください。（すべての学生で同額にする必要はありません。）
※ 研究奨励費、研究費の流用は不可としております。支援学生毎の研究奨励費、研究費の配賦予定額は別紙に記載ください。
</t>
    </r>
    <r>
      <rPr>
        <b/>
        <sz val="11"/>
        <color rgb="FF0070C0"/>
        <rFont val="ＭＳ Ｐゴシック"/>
        <family val="3"/>
        <charset val="128"/>
      </rPr>
      <t xml:space="preserve">■計画変更・繰越について：
</t>
    </r>
    <r>
      <rPr>
        <sz val="11"/>
        <color rgb="FF0070C0"/>
        <rFont val="ＭＳ Ｐゴシック"/>
        <family val="3"/>
        <charset val="128"/>
      </rPr>
      <t>※ 支援枠は当初計画の通り執行いただきます。
※ 計画変更申請により当該年度の支援枠を減らすことが認められた場合には、その支援枠を次年度以降に使用することが可能です。
　　支援枠の変更に関する計画変更申請は第3四半期（12月末）までに行ってください。
　　計画変更ができる支援枠は、1年単位（研究奨励費＋研究費＝390万円）とします。
※ 年度途中で選抜学生が辞退した場合には、月単位で別の学生に入れ替えて支援できます。
　　入れ替える学生については、学内規程等に基づき適切に選抜してください。
※ 年度途中の辞退後に学生の入れ替えを行わず未支援となった場合や、辞退後に次の学生の支援開始までに未支援期間が生じた場合は、
　　未使用分として返還いただきます。</t>
    </r>
    <r>
      <rPr>
        <sz val="11"/>
        <color theme="1"/>
        <rFont val="ＭＳ Ｐゴシック"/>
        <family val="3"/>
        <charset val="128"/>
      </rPr>
      <t xml:space="preserve">
　　</t>
    </r>
    <rPh sb="0" eb="1">
      <t>ホン</t>
    </rPh>
    <rPh sb="1" eb="3">
      <t>ジギョウ</t>
    </rPh>
    <rPh sb="138" eb="139">
      <t>ニン</t>
    </rPh>
    <rPh sb="140" eb="142">
      <t>ガクセイ</t>
    </rPh>
    <rPh sb="143" eb="144">
      <t>タイ</t>
    </rPh>
    <rPh sb="147" eb="149">
      <t>ネンブン</t>
    </rPh>
    <rPh sb="151" eb="152">
      <t>ワク</t>
    </rPh>
    <rPh sb="153" eb="154">
      <t>ワ</t>
    </rPh>
    <rPh sb="155" eb="156">
      <t>ア</t>
    </rPh>
    <rPh sb="160" eb="162">
      <t>ソウテイ</t>
    </rPh>
    <rPh sb="174" eb="175">
      <t>ネン</t>
    </rPh>
    <rPh sb="176" eb="178">
      <t>シエン</t>
    </rPh>
    <rPh sb="178" eb="179">
      <t>ワク</t>
    </rPh>
    <rPh sb="179" eb="180">
      <t>スウ</t>
    </rPh>
    <rPh sb="181" eb="183">
      <t>ゴウケイ</t>
    </rPh>
    <rPh sb="185" eb="187">
      <t>サイタク</t>
    </rPh>
    <rPh sb="187" eb="188">
      <t>ジ</t>
    </rPh>
    <rPh sb="189" eb="191">
      <t>ツウチ</t>
    </rPh>
    <rPh sb="193" eb="195">
      <t>シエン</t>
    </rPh>
    <rPh sb="195" eb="196">
      <t>ワク</t>
    </rPh>
    <rPh sb="196" eb="197">
      <t>スウ</t>
    </rPh>
    <rPh sb="209" eb="210">
      <t>コ</t>
    </rPh>
    <rPh sb="213" eb="215">
      <t>ハンイ</t>
    </rPh>
    <rPh sb="216" eb="219">
      <t>カクネンド</t>
    </rPh>
    <rPh sb="220" eb="221">
      <t>ワク</t>
    </rPh>
    <rPh sb="221" eb="222">
      <t>スウ</t>
    </rPh>
    <rPh sb="223" eb="225">
      <t>セッテイ</t>
    </rPh>
    <rPh sb="244" eb="246">
      <t>ニュウガク</t>
    </rPh>
    <rPh sb="247" eb="249">
      <t>シュウリョウ</t>
    </rPh>
    <rPh sb="250" eb="252">
      <t>ハッセイ</t>
    </rPh>
    <rPh sb="295" eb="298">
      <t>ケンキュウヒ</t>
    </rPh>
    <rPh sb="306" eb="311">
      <t>ケンキュウショウレイヒ</t>
    </rPh>
    <rPh sb="312" eb="315">
      <t>ケンキュウヒ</t>
    </rPh>
    <rPh sb="316" eb="318">
      <t>ゴウケイ</t>
    </rPh>
    <rPh sb="318" eb="319">
      <t>ガク</t>
    </rPh>
    <rPh sb="329" eb="330">
      <t>ワク</t>
    </rPh>
    <rPh sb="331" eb="333">
      <t>ネンド</t>
    </rPh>
    <rPh sb="343" eb="346">
      <t>ケンキュウヒ</t>
    </rPh>
    <rPh sb="392" eb="393">
      <t>ゴト</t>
    </rPh>
    <rPh sb="394" eb="399">
      <t>ケンキュウショウレイヒ</t>
    </rPh>
    <rPh sb="400" eb="403">
      <t>ケンキュウヒ</t>
    </rPh>
    <rPh sb="404" eb="406">
      <t>ハイブン</t>
    </rPh>
    <rPh sb="407" eb="409">
      <t>セッテイ</t>
    </rPh>
    <rPh sb="419" eb="421">
      <t>ガクセイ</t>
    </rPh>
    <rPh sb="453" eb="455">
      <t>シエン</t>
    </rPh>
    <rPh sb="455" eb="457">
      <t>ガクセイ</t>
    </rPh>
    <rPh sb="457" eb="458">
      <t>ゴト</t>
    </rPh>
    <rPh sb="459" eb="461">
      <t>ケンキュウ</t>
    </rPh>
    <rPh sb="461" eb="464">
      <t>ショウレイヒ</t>
    </rPh>
    <rPh sb="465" eb="468">
      <t>ケンキュウヒ</t>
    </rPh>
    <rPh sb="469" eb="471">
      <t>ハイフ</t>
    </rPh>
    <rPh sb="471" eb="473">
      <t>ヨテイ</t>
    </rPh>
    <rPh sb="473" eb="474">
      <t>ガク</t>
    </rPh>
    <rPh sb="475" eb="477">
      <t>ベッシ</t>
    </rPh>
    <rPh sb="478" eb="480">
      <t>キサイ</t>
    </rPh>
    <rPh sb="498" eb="500">
      <t>ケイカク</t>
    </rPh>
    <rPh sb="500" eb="502">
      <t>ヘンコウ</t>
    </rPh>
    <rPh sb="503" eb="505">
      <t>クリコ</t>
    </rPh>
    <rPh sb="513" eb="515">
      <t>シエン</t>
    </rPh>
    <rPh sb="515" eb="516">
      <t>ワク</t>
    </rPh>
    <rPh sb="517" eb="519">
      <t>トウショ</t>
    </rPh>
    <rPh sb="519" eb="521">
      <t>ケイカク</t>
    </rPh>
    <rPh sb="522" eb="523">
      <t>トオ</t>
    </rPh>
    <rPh sb="524" eb="526">
      <t>シッコウ</t>
    </rPh>
    <rPh sb="537" eb="539">
      <t>ヘンコウ</t>
    </rPh>
    <rPh sb="539" eb="541">
      <t>シンセイ</t>
    </rPh>
    <rPh sb="573" eb="574">
      <t>ワク</t>
    </rPh>
    <rPh sb="575" eb="578">
      <t>ジネンド</t>
    </rPh>
    <rPh sb="578" eb="580">
      <t>イコウ</t>
    </rPh>
    <rPh sb="581" eb="583">
      <t>シヨウ</t>
    </rPh>
    <rPh sb="588" eb="590">
      <t>カノウ</t>
    </rPh>
    <rPh sb="597" eb="599">
      <t>シエン</t>
    </rPh>
    <rPh sb="599" eb="600">
      <t>ワク</t>
    </rPh>
    <rPh sb="601" eb="603">
      <t>ヘンコウ</t>
    </rPh>
    <rPh sb="604" eb="605">
      <t>カン</t>
    </rPh>
    <rPh sb="607" eb="609">
      <t>ケイカク</t>
    </rPh>
    <rPh sb="609" eb="611">
      <t>ヘンコウ</t>
    </rPh>
    <rPh sb="611" eb="613">
      <t>シンセイ</t>
    </rPh>
    <rPh sb="638" eb="640">
      <t>ケイカク</t>
    </rPh>
    <rPh sb="640" eb="642">
      <t>ヘンコウ</t>
    </rPh>
    <rPh sb="646" eb="648">
      <t>シエン</t>
    </rPh>
    <rPh sb="648" eb="649">
      <t>ワク</t>
    </rPh>
    <rPh sb="681" eb="683">
      <t>ネンド</t>
    </rPh>
    <rPh sb="683" eb="685">
      <t>トチュウ</t>
    </rPh>
    <rPh sb="686" eb="688">
      <t>センバツ</t>
    </rPh>
    <rPh sb="688" eb="690">
      <t>ガクセイ</t>
    </rPh>
    <rPh sb="691" eb="693">
      <t>ジタイ</t>
    </rPh>
    <rPh sb="695" eb="697">
      <t>バアイ</t>
    </rPh>
    <rPh sb="700" eb="701">
      <t>ツキ</t>
    </rPh>
    <rPh sb="701" eb="703">
      <t>タンイ</t>
    </rPh>
    <rPh sb="704" eb="705">
      <t>ベツ</t>
    </rPh>
    <rPh sb="706" eb="708">
      <t>ガクセイ</t>
    </rPh>
    <rPh sb="709" eb="710">
      <t>イ</t>
    </rPh>
    <rPh sb="711" eb="712">
      <t>カ</t>
    </rPh>
    <rPh sb="714" eb="716">
      <t>シエン</t>
    </rPh>
    <rPh sb="724" eb="725">
      <t>イ</t>
    </rPh>
    <rPh sb="726" eb="727">
      <t>カ</t>
    </rPh>
    <rPh sb="729" eb="731">
      <t>ガクセイ</t>
    </rPh>
    <rPh sb="737" eb="739">
      <t>ガクナイ</t>
    </rPh>
    <rPh sb="739" eb="741">
      <t>キテイ</t>
    </rPh>
    <rPh sb="741" eb="742">
      <t>トウ</t>
    </rPh>
    <rPh sb="743" eb="744">
      <t>モト</t>
    </rPh>
    <rPh sb="746" eb="748">
      <t>テキセツ</t>
    </rPh>
    <rPh sb="749" eb="751">
      <t>センバツ</t>
    </rPh>
    <rPh sb="761" eb="763">
      <t>ネンド</t>
    </rPh>
    <rPh sb="763" eb="765">
      <t>トチュウ</t>
    </rPh>
    <rPh sb="766" eb="768">
      <t>ジタイ</t>
    </rPh>
    <rPh sb="768" eb="769">
      <t>ゴ</t>
    </rPh>
    <rPh sb="770" eb="772">
      <t>ガクセイ</t>
    </rPh>
    <rPh sb="773" eb="774">
      <t>イ</t>
    </rPh>
    <rPh sb="775" eb="776">
      <t>カ</t>
    </rPh>
    <rPh sb="778" eb="779">
      <t>オコナ</t>
    </rPh>
    <rPh sb="781" eb="782">
      <t>ミ</t>
    </rPh>
    <rPh sb="782" eb="784">
      <t>シエン</t>
    </rPh>
    <rPh sb="788" eb="790">
      <t>バアイ</t>
    </rPh>
    <rPh sb="792" eb="794">
      <t>ジタイ</t>
    </rPh>
    <rPh sb="794" eb="795">
      <t>ゴ</t>
    </rPh>
    <rPh sb="796" eb="797">
      <t>ツギ</t>
    </rPh>
    <rPh sb="798" eb="800">
      <t>ガクセイ</t>
    </rPh>
    <rPh sb="801" eb="803">
      <t>シエン</t>
    </rPh>
    <rPh sb="803" eb="805">
      <t>カイシ</t>
    </rPh>
    <rPh sb="808" eb="809">
      <t>ミ</t>
    </rPh>
    <rPh sb="809" eb="811">
      <t>シエン</t>
    </rPh>
    <rPh sb="811" eb="813">
      <t>キカン</t>
    </rPh>
    <rPh sb="814" eb="815">
      <t>ショウ</t>
    </rPh>
    <rPh sb="817" eb="819">
      <t>バアイ</t>
    </rPh>
    <rPh sb="824" eb="827">
      <t>ミシヨウ</t>
    </rPh>
    <rPh sb="827" eb="828">
      <t>ブン</t>
    </rPh>
    <rPh sb="831" eb="833">
      <t>ヘンカン</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</si>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</sst>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千円&quot;"/>
    <numFmt numFmtId="177" formatCode="#,##0&quot;枠&quot;"/>
    <numFmt numFmtId="178" formatCode="yyyy/m/d;@"/>
    <numFmt numFmtId="179" formatCode="#,##0_ ;[Red]\-#,##0\ "/>
    <numFmt numFmtId="180" formatCode="#,##0&quot;枠･年&quot;"/>
    <numFmt numFmtId="181" formatCode="#,##0.0&quot;枠・年&quot;"/>
    <numFmt numFmtId="182" formatCode="#,##0&quot;千&quot;&quot;円&quot;"/>
    <numFmt numFmtId="183" formatCode="0&quot;年&quot;&quot;度&quot;"/>
    <numFmt numFmtId="184" formatCode="#,##0_);[Red]\(#,##0\)"/>
    <numFmt numFmtId="185" formatCode="0_ "/>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1"/>
      <color theme="1"/>
      <name val="ＭＳ Ｐゴシック"/>
      <family val="3"/>
      <charset val="128"/>
      <scheme val="minor"/>
    </font>
    <font>
      <b/>
      <sz val="12"/>
      <name val="ＭＳ Ｐゴシック"/>
      <family val="3"/>
      <charset val="128"/>
    </font>
    <font>
      <sz val="9"/>
      <name val="ＭＳ Ｐゴシック"/>
      <family val="3"/>
      <charset val="128"/>
    </font>
    <font>
      <sz val="11"/>
      <color theme="0"/>
      <name val="ＭＳ Ｐゴシック"/>
      <family val="3"/>
      <charset val="128"/>
    </font>
    <font>
      <sz val="11"/>
      <color rgb="FF00B0F0"/>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2"/>
      <color rgb="FFFF0000"/>
      <name val="ＭＳ Ｐゴシック"/>
      <family val="3"/>
      <charset val="128"/>
    </font>
    <font>
      <b/>
      <sz val="9"/>
      <color rgb="FF0070C0"/>
      <name val="ＭＳ Ｐゴシック"/>
      <family val="3"/>
      <charset val="128"/>
    </font>
    <font>
      <sz val="11"/>
      <color theme="4"/>
      <name val="ＭＳ Ｐゴシック"/>
      <family val="3"/>
      <charset val="128"/>
    </font>
    <font>
      <u/>
      <sz val="8"/>
      <name val="ＭＳ Ｐゴシック"/>
      <family val="3"/>
      <charset val="128"/>
    </font>
    <font>
      <b/>
      <sz val="11"/>
      <color theme="4"/>
      <name val="ＭＳ Ｐゴシック"/>
      <family val="3"/>
      <charset val="128"/>
    </font>
    <font>
      <sz val="11"/>
      <name val="Meiryo UI"/>
      <family val="3"/>
      <charset val="128"/>
    </font>
    <font>
      <b/>
      <sz val="11"/>
      <color theme="0"/>
      <name val="Meiryo UI"/>
      <family val="3"/>
      <charset val="128"/>
    </font>
    <font>
      <sz val="18"/>
      <name val="ＭＳ Ｐゴシック"/>
      <family val="3"/>
      <charset val="128"/>
    </font>
    <font>
      <sz val="24"/>
      <name val="ＭＳ Ｐゴシック"/>
      <family val="3"/>
      <charset val="128"/>
    </font>
    <font>
      <sz val="11"/>
      <color rgb="FF0070C0"/>
      <name val="ＭＳ Ｐゴシック"/>
      <family val="3"/>
      <charset val="128"/>
    </font>
    <font>
      <b/>
      <sz val="11"/>
      <color rgb="FF0070C0"/>
      <name val="ＭＳ Ｐゴシック"/>
      <family val="3"/>
      <charset val="128"/>
    </font>
    <font>
      <sz val="11"/>
      <color theme="1"/>
      <name val="ＭＳ Ｐゴシック"/>
      <family val="3"/>
      <charset val="128"/>
    </font>
    <font>
      <b/>
      <sz val="16"/>
      <color rgb="FF0070C0"/>
      <name val="ＭＳ Ｐゴシック"/>
      <family val="3"/>
      <charset val="128"/>
    </font>
    <font>
      <b/>
      <sz val="12"/>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002060"/>
        <bgColor indexed="64"/>
      </patternFill>
    </fill>
    <fill>
      <patternFill patternType="solid">
        <fgColor theme="5" tint="-0.249977111117893"/>
        <bgColor indexed="64"/>
      </patternFill>
    </fill>
    <fill>
      <patternFill patternType="solid">
        <fgColor rgb="FF7030A0"/>
        <bgColor indexed="64"/>
      </patternFill>
    </fill>
    <fill>
      <patternFill patternType="solid">
        <fgColor rgb="FFFF99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theme="1" tint="0.34998626667073579"/>
      </diagonal>
    </border>
    <border diagonalDown="1">
      <left/>
      <right style="thin">
        <color indexed="64"/>
      </right>
      <top style="thin">
        <color indexed="64"/>
      </top>
      <bottom style="double">
        <color indexed="64"/>
      </bottom>
      <diagonal style="thin">
        <color theme="1" tint="0.34998626667073579"/>
      </diagonal>
    </border>
    <border>
      <left style="thin">
        <color indexed="64"/>
      </left>
      <right style="thin">
        <color indexed="64"/>
      </right>
      <top style="dotted">
        <color indexed="64"/>
      </top>
      <bottom style="double">
        <color indexed="64"/>
      </bottom>
      <diagonal/>
    </border>
    <border diagonalUp="1">
      <left style="thin">
        <color indexed="64"/>
      </left>
      <right style="thin">
        <color indexed="64"/>
      </right>
      <top style="dotted">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38" fontId="2" fillId="0" borderId="0" xfId="1" applyFont="1" applyProtection="1">
      <alignment vertical="center"/>
      <protection locked="0"/>
    </xf>
    <xf numFmtId="38" fontId="2" fillId="0" borderId="0" xfId="1" applyFont="1" applyBorder="1" applyProtection="1">
      <alignment vertical="center"/>
      <protection locked="0"/>
    </xf>
    <xf numFmtId="38" fontId="10" fillId="0" borderId="0" xfId="1" applyFont="1" applyFill="1" applyProtection="1">
      <alignment vertical="center"/>
      <protection locked="0"/>
    </xf>
    <xf numFmtId="176" fontId="13" fillId="3" borderId="1" xfId="1" applyNumberFormat="1" applyFont="1" applyFill="1" applyBorder="1" applyAlignment="1" applyProtection="1">
      <alignment horizontal="right" vertical="center" wrapText="1"/>
    </xf>
    <xf numFmtId="38" fontId="11" fillId="0" borderId="0" xfId="1" applyFont="1" applyAlignment="1" applyProtection="1">
      <alignment horizontal="right" vertical="center"/>
      <protection locked="0"/>
    </xf>
    <xf numFmtId="0" fontId="0" fillId="0" borderId="0" xfId="0" applyAlignment="1">
      <alignment horizontal="left" vertical="center"/>
    </xf>
    <xf numFmtId="176" fontId="13" fillId="0" borderId="4" xfId="1" applyNumberFormat="1" applyFont="1" applyFill="1" applyBorder="1" applyAlignment="1" applyProtection="1">
      <alignment horizontal="right" vertical="center" wrapText="1"/>
    </xf>
    <xf numFmtId="176" fontId="13" fillId="0" borderId="2" xfId="1" applyNumberFormat="1" applyFont="1" applyFill="1" applyBorder="1" applyAlignment="1" applyProtection="1">
      <alignment horizontal="right" vertical="center" wrapText="1"/>
    </xf>
    <xf numFmtId="176" fontId="13" fillId="0" borderId="14" xfId="1" applyNumberFormat="1" applyFont="1" applyFill="1" applyBorder="1" applyAlignment="1" applyProtection="1">
      <alignment horizontal="right" vertical="center" wrapText="1"/>
    </xf>
    <xf numFmtId="177" fontId="13" fillId="0" borderId="14" xfId="1" applyNumberFormat="1" applyFont="1" applyFill="1" applyBorder="1" applyAlignment="1" applyProtection="1">
      <alignment horizontal="right" vertical="center" wrapText="1"/>
    </xf>
    <xf numFmtId="176" fontId="13" fillId="0" borderId="5" xfId="1" applyNumberFormat="1" applyFont="1" applyFill="1" applyBorder="1" applyAlignment="1" applyProtection="1">
      <alignment horizontal="right" vertical="center" wrapText="1"/>
    </xf>
    <xf numFmtId="176" fontId="13" fillId="0" borderId="15" xfId="1" applyNumberFormat="1" applyFont="1" applyFill="1" applyBorder="1" applyAlignment="1" applyProtection="1">
      <alignment horizontal="right" vertical="center" wrapText="1"/>
    </xf>
    <xf numFmtId="176" fontId="7" fillId="0" borderId="17" xfId="1" applyNumberFormat="1" applyFont="1" applyFill="1" applyBorder="1" applyAlignment="1" applyProtection="1">
      <alignment horizontal="right" vertical="center" wrapText="1"/>
    </xf>
    <xf numFmtId="176" fontId="13" fillId="0" borderId="23" xfId="1" applyNumberFormat="1" applyFont="1" applyFill="1" applyBorder="1" applyAlignment="1" applyProtection="1">
      <alignment horizontal="right" vertical="center" wrapText="1"/>
    </xf>
    <xf numFmtId="177" fontId="13" fillId="0" borderId="15" xfId="1" applyNumberFormat="1" applyFont="1" applyFill="1" applyBorder="1" applyAlignment="1" applyProtection="1">
      <alignment horizontal="right" vertical="center" wrapText="1"/>
    </xf>
    <xf numFmtId="176" fontId="7" fillId="4" borderId="2" xfId="1" applyNumberFormat="1" applyFont="1" applyFill="1" applyBorder="1" applyAlignment="1" applyProtection="1">
      <alignment horizontal="right" vertical="center" wrapText="1"/>
    </xf>
    <xf numFmtId="176" fontId="7" fillId="5" borderId="2" xfId="1" applyNumberFormat="1" applyFont="1" applyFill="1" applyBorder="1" applyAlignment="1" applyProtection="1">
      <alignment horizontal="right" vertical="center" wrapText="1"/>
    </xf>
    <xf numFmtId="176" fontId="7" fillId="5" borderId="19" xfId="1" applyNumberFormat="1" applyFont="1" applyFill="1" applyBorder="1" applyAlignment="1" applyProtection="1">
      <alignment horizontal="right" vertical="center" wrapText="1"/>
    </xf>
    <xf numFmtId="176" fontId="13" fillId="0" borderId="29" xfId="1" applyNumberFormat="1" applyFont="1" applyFill="1" applyBorder="1" applyAlignment="1" applyProtection="1">
      <alignment horizontal="right" vertical="center" wrapText="1"/>
    </xf>
    <xf numFmtId="38" fontId="2" fillId="0" borderId="0" xfId="1" applyFont="1" applyProtection="1">
      <alignment vertical="center"/>
    </xf>
    <xf numFmtId="38" fontId="4" fillId="0" borderId="0" xfId="1" applyFont="1" applyAlignment="1" applyProtection="1">
      <alignment vertical="center"/>
    </xf>
    <xf numFmtId="38" fontId="9" fillId="0" borderId="0" xfId="1" applyFont="1" applyProtection="1">
      <alignment vertical="center"/>
    </xf>
    <xf numFmtId="14" fontId="9" fillId="0" borderId="0" xfId="1" applyNumberFormat="1" applyFont="1" applyProtection="1">
      <alignment vertical="center"/>
    </xf>
    <xf numFmtId="38" fontId="11" fillId="0" borderId="0" xfId="1" applyFont="1" applyAlignment="1" applyProtection="1">
      <alignment horizontal="right" vertical="center"/>
    </xf>
    <xf numFmtId="38" fontId="12" fillId="0" borderId="0" xfId="1" applyFont="1" applyProtection="1">
      <alignment vertical="center"/>
    </xf>
    <xf numFmtId="38" fontId="12" fillId="0" borderId="0" xfId="1" applyFont="1" applyBorder="1" applyProtection="1">
      <alignment vertical="center"/>
    </xf>
    <xf numFmtId="38" fontId="4" fillId="0" borderId="0" xfId="1" applyFont="1" applyBorder="1" applyAlignment="1" applyProtection="1">
      <alignment horizontal="left" vertical="center"/>
    </xf>
    <xf numFmtId="38" fontId="2" fillId="0" borderId="0" xfId="1" applyFont="1" applyBorder="1" applyProtection="1">
      <alignment vertical="center"/>
    </xf>
    <xf numFmtId="38" fontId="15" fillId="0" borderId="0" xfId="1" applyFont="1" applyBorder="1" applyProtection="1">
      <alignment vertical="center"/>
    </xf>
    <xf numFmtId="38" fontId="4" fillId="0" borderId="0" xfId="1" applyFont="1" applyFill="1" applyBorder="1" applyAlignment="1" applyProtection="1">
      <alignment horizontal="center" vertical="center"/>
    </xf>
    <xf numFmtId="38" fontId="12" fillId="0" borderId="10" xfId="1" applyFont="1" applyBorder="1" applyProtection="1">
      <alignment vertical="center"/>
    </xf>
    <xf numFmtId="0" fontId="4" fillId="2" borderId="15" xfId="0" applyFont="1" applyFill="1" applyBorder="1" applyAlignment="1">
      <alignment horizontal="center" vertical="center"/>
    </xf>
    <xf numFmtId="0" fontId="0" fillId="2" borderId="3" xfId="0" applyFill="1" applyBorder="1" applyAlignment="1">
      <alignment vertical="center" textRotation="255" wrapText="1"/>
    </xf>
    <xf numFmtId="38" fontId="2" fillId="2" borderId="1" xfId="1" applyFont="1" applyFill="1" applyBorder="1" applyAlignment="1" applyProtection="1">
      <alignment vertical="center" wrapText="1"/>
    </xf>
    <xf numFmtId="38" fontId="0" fillId="2" borderId="5" xfId="1" applyFont="1" applyFill="1" applyBorder="1" applyAlignment="1" applyProtection="1">
      <alignment vertical="center" wrapText="1"/>
    </xf>
    <xf numFmtId="38" fontId="0" fillId="2" borderId="14" xfId="1" applyFont="1" applyFill="1" applyBorder="1" applyAlignment="1" applyProtection="1">
      <alignment vertical="center" wrapText="1"/>
    </xf>
    <xf numFmtId="0" fontId="0" fillId="2" borderId="16" xfId="0" applyFill="1" applyBorder="1" applyAlignment="1">
      <alignment vertical="center" textRotation="255" wrapText="1"/>
    </xf>
    <xf numFmtId="0" fontId="0" fillId="2" borderId="15" xfId="0" applyFill="1" applyBorder="1" applyAlignment="1">
      <alignment vertical="center" wrapText="1"/>
    </xf>
    <xf numFmtId="38" fontId="8" fillId="2" borderId="4" xfId="1" applyFont="1" applyFill="1" applyBorder="1" applyAlignment="1" applyProtection="1">
      <alignment vertical="center" wrapText="1"/>
    </xf>
    <xf numFmtId="0" fontId="8" fillId="2" borderId="14" xfId="0" applyFont="1" applyFill="1" applyBorder="1" applyAlignment="1">
      <alignment vertical="center" wrapText="1"/>
    </xf>
    <xf numFmtId="0" fontId="8" fillId="2" borderId="5" xfId="0" applyFont="1" applyFill="1" applyBorder="1" applyAlignment="1">
      <alignment vertical="center" wrapText="1"/>
    </xf>
    <xf numFmtId="0" fontId="12" fillId="2" borderId="28" xfId="0" applyFont="1" applyFill="1" applyBorder="1" applyAlignment="1">
      <alignment vertical="center" wrapText="1"/>
    </xf>
    <xf numFmtId="176" fontId="13" fillId="6" borderId="2" xfId="1" applyNumberFormat="1" applyFont="1" applyFill="1" applyBorder="1" applyAlignment="1" applyProtection="1">
      <alignment horizontal="right" vertical="center" wrapText="1"/>
      <protection locked="0"/>
    </xf>
    <xf numFmtId="177" fontId="13" fillId="6" borderId="15" xfId="1" applyNumberFormat="1" applyFont="1" applyFill="1" applyBorder="1" applyAlignment="1" applyProtection="1">
      <alignment horizontal="right" vertical="center" wrapText="1"/>
      <protection locked="0"/>
    </xf>
    <xf numFmtId="176" fontId="13" fillId="6" borderId="5" xfId="1" applyNumberFormat="1" applyFont="1" applyFill="1" applyBorder="1" applyAlignment="1" applyProtection="1">
      <alignment horizontal="right" vertical="center" wrapText="1"/>
      <protection locked="0"/>
    </xf>
    <xf numFmtId="176" fontId="13" fillId="6" borderId="15" xfId="1" applyNumberFormat="1" applyFont="1" applyFill="1" applyBorder="1" applyAlignment="1" applyProtection="1">
      <alignment horizontal="right" vertical="center" wrapText="1"/>
      <protection locked="0"/>
    </xf>
    <xf numFmtId="176" fontId="13" fillId="6" borderId="23" xfId="1" applyNumberFormat="1" applyFont="1" applyFill="1" applyBorder="1" applyAlignment="1" applyProtection="1">
      <alignment horizontal="right" vertical="center" wrapText="1"/>
      <protection locked="0"/>
    </xf>
    <xf numFmtId="176" fontId="13" fillId="6" borderId="4" xfId="1" applyNumberFormat="1" applyFont="1" applyFill="1" applyBorder="1" applyAlignment="1" applyProtection="1">
      <alignment horizontal="right" vertical="center" wrapText="1"/>
      <protection locked="0"/>
    </xf>
    <xf numFmtId="176" fontId="13" fillId="6" borderId="14" xfId="1" applyNumberFormat="1" applyFont="1" applyFill="1" applyBorder="1" applyAlignment="1" applyProtection="1">
      <alignment horizontal="right" vertical="center" wrapText="1"/>
      <protection locked="0"/>
    </xf>
    <xf numFmtId="176" fontId="7" fillId="6" borderId="17" xfId="1" applyNumberFormat="1" applyFont="1" applyFill="1" applyBorder="1" applyAlignment="1" applyProtection="1">
      <alignment horizontal="right" vertical="center" wrapText="1"/>
      <protection locked="0"/>
    </xf>
    <xf numFmtId="177" fontId="13" fillId="3" borderId="14" xfId="1" applyNumberFormat="1" applyFont="1" applyFill="1" applyBorder="1" applyAlignment="1" applyProtection="1">
      <alignment horizontal="right" vertical="center" wrapText="1"/>
    </xf>
    <xf numFmtId="178" fontId="19" fillId="0" borderId="0" xfId="0" applyNumberFormat="1" applyFont="1">
      <alignment vertical="center"/>
    </xf>
    <xf numFmtId="38" fontId="19" fillId="0" borderId="0" xfId="0" applyNumberFormat="1" applyFont="1">
      <alignment vertical="center"/>
    </xf>
    <xf numFmtId="49" fontId="20" fillId="7" borderId="0" xfId="0" applyNumberFormat="1" applyFont="1" applyFill="1">
      <alignment vertical="center"/>
    </xf>
    <xf numFmtId="49" fontId="19" fillId="0" borderId="0" xfId="0" applyNumberFormat="1" applyFont="1">
      <alignment vertical="center"/>
    </xf>
    <xf numFmtId="38" fontId="20" fillId="7" borderId="0" xfId="0" applyNumberFormat="1" applyFont="1" applyFill="1">
      <alignment vertical="center"/>
    </xf>
    <xf numFmtId="179" fontId="20" fillId="7" borderId="0" xfId="0" applyNumberFormat="1" applyFont="1" applyFill="1">
      <alignment vertical="center"/>
    </xf>
    <xf numFmtId="179" fontId="19" fillId="0" borderId="0" xfId="0" applyNumberFormat="1" applyFont="1">
      <alignment vertical="center"/>
    </xf>
    <xf numFmtId="178" fontId="20" fillId="8" borderId="0" xfId="0" applyNumberFormat="1" applyFont="1" applyFill="1">
      <alignment vertical="center"/>
    </xf>
    <xf numFmtId="179" fontId="20" fillId="8" borderId="0" xfId="0" applyNumberFormat="1" applyFont="1" applyFill="1">
      <alignment vertical="center"/>
    </xf>
    <xf numFmtId="177" fontId="13" fillId="6" borderId="14" xfId="1" applyNumberFormat="1" applyFont="1" applyFill="1" applyBorder="1" applyAlignment="1" applyProtection="1">
      <alignment horizontal="right" vertical="center" wrapText="1"/>
      <protection locked="0"/>
    </xf>
    <xf numFmtId="178" fontId="9" fillId="0" borderId="3" xfId="1" applyNumberFormat="1" applyFont="1" applyFill="1" applyBorder="1" applyProtection="1">
      <alignment vertical="center"/>
      <protection locked="0"/>
    </xf>
    <xf numFmtId="176" fontId="13" fillId="9" borderId="2" xfId="1" applyNumberFormat="1" applyFont="1" applyFill="1" applyBorder="1" applyAlignment="1" applyProtection="1">
      <alignment horizontal="right" vertical="center" wrapText="1"/>
    </xf>
    <xf numFmtId="176" fontId="13" fillId="9" borderId="35" xfId="1" applyNumberFormat="1" applyFont="1" applyFill="1" applyBorder="1" applyAlignment="1" applyProtection="1">
      <alignment horizontal="right" vertical="center" wrapText="1"/>
    </xf>
    <xf numFmtId="176" fontId="7" fillId="9" borderId="38" xfId="1" applyNumberFormat="1" applyFont="1" applyFill="1" applyBorder="1" applyAlignment="1" applyProtection="1">
      <alignment horizontal="right" vertical="center" wrapText="1"/>
    </xf>
    <xf numFmtId="176" fontId="7" fillId="9" borderId="39" xfId="1" applyNumberFormat="1" applyFont="1" applyFill="1" applyBorder="1" applyAlignment="1" applyProtection="1">
      <alignment horizontal="right" vertical="center" wrapText="1"/>
    </xf>
    <xf numFmtId="180" fontId="13" fillId="9" borderId="40" xfId="1" applyNumberFormat="1" applyFont="1" applyFill="1" applyBorder="1" applyAlignment="1" applyProtection="1">
      <alignment horizontal="right" vertical="center" wrapText="1"/>
    </xf>
    <xf numFmtId="181" fontId="13" fillId="6" borderId="1" xfId="1" applyNumberFormat="1" applyFont="1" applyFill="1" applyBorder="1" applyAlignment="1" applyProtection="1">
      <alignment horizontal="right" vertical="center" wrapText="1"/>
      <protection locked="0"/>
    </xf>
    <xf numFmtId="0" fontId="6" fillId="0" borderId="0" xfId="2">
      <alignment vertical="center"/>
    </xf>
    <xf numFmtId="49" fontId="6" fillId="0" borderId="0" xfId="2" applyNumberFormat="1" applyAlignment="1">
      <alignment horizontal="center" vertical="center"/>
    </xf>
    <xf numFmtId="0" fontId="6" fillId="0" borderId="0" xfId="2" applyAlignment="1">
      <alignment horizontal="center" vertical="center"/>
    </xf>
    <xf numFmtId="0" fontId="27" fillId="2" borderId="1" xfId="2" applyFont="1" applyFill="1" applyBorder="1" applyAlignment="1">
      <alignment horizontal="center" vertical="center"/>
    </xf>
    <xf numFmtId="182" fontId="27" fillId="2" borderId="1" xfId="2" applyNumberFormat="1" applyFont="1" applyFill="1" applyBorder="1">
      <alignment vertical="center"/>
    </xf>
    <xf numFmtId="183" fontId="29" fillId="0" borderId="1" xfId="5" applyNumberFormat="1" applyFont="1" applyBorder="1" applyAlignment="1" applyProtection="1">
      <alignment horizontal="left" vertical="center" wrapText="1"/>
      <protection locked="0"/>
    </xf>
    <xf numFmtId="49" fontId="30" fillId="0" borderId="1" xfId="5" applyNumberFormat="1" applyFont="1" applyBorder="1" applyAlignment="1" applyProtection="1">
      <alignment horizontal="left" vertical="center" wrapText="1"/>
      <protection locked="0"/>
    </xf>
    <xf numFmtId="0" fontId="29" fillId="0" borderId="1" xfId="5" applyFont="1" applyBorder="1" applyAlignment="1" applyProtection="1">
      <alignment horizontal="left" vertical="center" wrapText="1"/>
      <protection locked="0"/>
    </xf>
    <xf numFmtId="49" fontId="29" fillId="0" borderId="1" xfId="2" applyNumberFormat="1" applyFont="1" applyBorder="1" applyAlignment="1" applyProtection="1">
      <alignment horizontal="left" vertical="center"/>
      <protection locked="0"/>
    </xf>
    <xf numFmtId="182" fontId="29" fillId="0" borderId="1" xfId="2" applyNumberFormat="1" applyFont="1" applyBorder="1" applyAlignment="1" applyProtection="1">
      <alignment horizontal="right" vertical="center"/>
      <protection locked="0"/>
    </xf>
    <xf numFmtId="38" fontId="29" fillId="0" borderId="1" xfId="2" applyNumberFormat="1" applyFont="1" applyBorder="1" applyProtection="1">
      <alignment vertical="center"/>
      <protection locked="0"/>
    </xf>
    <xf numFmtId="0" fontId="2" fillId="0" borderId="0" xfId="0" applyFont="1" applyAlignment="1">
      <alignment horizontal="center" vertical="center"/>
    </xf>
    <xf numFmtId="38" fontId="20" fillId="11" borderId="0" xfId="0" applyNumberFormat="1" applyFont="1" applyFill="1">
      <alignment vertical="center"/>
    </xf>
    <xf numFmtId="38" fontId="20" fillId="12" borderId="0" xfId="0" applyNumberFormat="1" applyFont="1" applyFill="1">
      <alignment vertical="center"/>
    </xf>
    <xf numFmtId="179" fontId="20" fillId="12" borderId="0" xfId="0" applyNumberFormat="1" applyFont="1" applyFill="1">
      <alignment vertical="center"/>
    </xf>
    <xf numFmtId="38" fontId="20" fillId="13" borderId="0" xfId="0" applyNumberFormat="1" applyFont="1" applyFill="1">
      <alignment vertical="center"/>
    </xf>
    <xf numFmtId="179" fontId="20" fillId="13" borderId="0" xfId="0" applyNumberFormat="1" applyFont="1" applyFill="1">
      <alignment vertical="center"/>
    </xf>
    <xf numFmtId="184" fontId="20" fillId="12" borderId="0" xfId="0" applyNumberFormat="1" applyFont="1" applyFill="1">
      <alignment vertical="center"/>
    </xf>
    <xf numFmtId="184" fontId="19" fillId="0" borderId="0" xfId="0" applyNumberFormat="1" applyFont="1">
      <alignment vertical="center"/>
    </xf>
    <xf numFmtId="185" fontId="22" fillId="6" borderId="2" xfId="0" applyNumberFormat="1" applyFont="1" applyFill="1" applyBorder="1" applyProtection="1">
      <alignment vertical="center"/>
      <protection locked="0"/>
    </xf>
    <xf numFmtId="185" fontId="22" fillId="9" borderId="2" xfId="0" applyNumberFormat="1" applyFont="1" applyFill="1" applyBorder="1">
      <alignmen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9" fillId="0" borderId="0" xfId="0" applyFont="1">
      <alignment vertical="center"/>
    </xf>
    <xf numFmtId="38" fontId="6" fillId="0" borderId="0" xfId="2" applyNumberFormat="1">
      <alignment vertical="center"/>
    </xf>
    <xf numFmtId="178" fontId="6" fillId="0" borderId="0" xfId="2" applyNumberFormat="1">
      <alignment vertical="center"/>
    </xf>
    <xf numFmtId="178" fontId="30" fillId="10" borderId="1" xfId="2" applyNumberFormat="1" applyFont="1" applyFill="1" applyBorder="1" applyAlignment="1">
      <alignment horizontal="center" vertical="center" wrapText="1"/>
    </xf>
    <xf numFmtId="49" fontId="30" fillId="10" borderId="1" xfId="2" applyNumberFormat="1" applyFont="1" applyFill="1" applyBorder="1" applyAlignment="1">
      <alignment horizontal="center" vertical="center" wrapText="1"/>
    </xf>
    <xf numFmtId="3" fontId="30" fillId="10" borderId="1" xfId="2" applyNumberFormat="1" applyFont="1" applyFill="1" applyBorder="1" applyAlignment="1">
      <alignment horizontal="center" vertical="center" wrapText="1"/>
    </xf>
    <xf numFmtId="0" fontId="29" fillId="0" borderId="0" xfId="2" applyFont="1">
      <alignment vertical="center"/>
    </xf>
    <xf numFmtId="178" fontId="0" fillId="6" borderId="2" xfId="0" applyNumberFormat="1" applyFill="1" applyBorder="1" applyProtection="1">
      <alignment vertical="center"/>
      <protection locked="0"/>
    </xf>
    <xf numFmtId="49" fontId="6" fillId="0" borderId="1" xfId="3" applyNumberFormat="1" applyFont="1" applyBorder="1" applyAlignment="1">
      <alignment horizontal="center" vertical="center"/>
    </xf>
    <xf numFmtId="49" fontId="19" fillId="0" borderId="1" xfId="0" applyNumberFormat="1" applyFont="1" applyBorder="1">
      <alignment vertical="center"/>
    </xf>
    <xf numFmtId="38" fontId="19" fillId="0" borderId="1" xfId="0" applyNumberFormat="1" applyFont="1" applyBorder="1">
      <alignment vertical="center"/>
    </xf>
    <xf numFmtId="185" fontId="20" fillId="14" borderId="1" xfId="0" applyNumberFormat="1" applyFont="1" applyFill="1" applyBorder="1">
      <alignment vertical="center"/>
    </xf>
    <xf numFmtId="185" fontId="19" fillId="0" borderId="1" xfId="0" applyNumberFormat="1" applyFont="1" applyBorder="1">
      <alignment vertical="center"/>
    </xf>
    <xf numFmtId="185" fontId="19" fillId="0" borderId="0" xfId="0" applyNumberFormat="1" applyFont="1">
      <alignment vertical="center"/>
    </xf>
    <xf numFmtId="178" fontId="20" fillId="14" borderId="1" xfId="0" applyNumberFormat="1" applyFont="1" applyFill="1" applyBorder="1">
      <alignment vertical="center"/>
    </xf>
    <xf numFmtId="178" fontId="19" fillId="0" borderId="1" xfId="0" applyNumberFormat="1" applyFont="1" applyBorder="1">
      <alignment vertical="center"/>
    </xf>
    <xf numFmtId="49" fontId="20" fillId="14" borderId="1" xfId="0" applyNumberFormat="1" applyFont="1" applyFill="1" applyBorder="1">
      <alignment vertical="center"/>
    </xf>
    <xf numFmtId="38" fontId="20" fillId="14" borderId="1" xfId="0" applyNumberFormat="1" applyFont="1" applyFill="1" applyBorder="1">
      <alignment vertical="center"/>
    </xf>
    <xf numFmtId="38" fontId="20" fillId="14" borderId="1" xfId="0" applyNumberFormat="1" applyFont="1" applyFill="1" applyBorder="1" applyAlignment="1">
      <alignment vertical="center" wrapText="1"/>
    </xf>
    <xf numFmtId="0" fontId="29" fillId="0" borderId="0" xfId="2" applyFont="1" applyAlignment="1">
      <alignment horizontal="right" vertical="center"/>
    </xf>
    <xf numFmtId="0" fontId="0" fillId="0" borderId="0" xfId="0" applyProtection="1">
      <alignment vertical="center"/>
      <protection locked="0"/>
    </xf>
    <xf numFmtId="49" fontId="20" fillId="15" borderId="0" xfId="0" applyNumberFormat="1" applyFont="1" applyFill="1">
      <alignment vertical="center"/>
    </xf>
    <xf numFmtId="38" fontId="15" fillId="0" borderId="0" xfId="1" applyFont="1" applyBorder="1" applyProtection="1">
      <alignment vertical="center"/>
      <protection locked="0"/>
    </xf>
    <xf numFmtId="0" fontId="0" fillId="0" borderId="0" xfId="0" applyAlignment="1" applyProtection="1">
      <alignment vertical="top"/>
      <protection locked="0"/>
    </xf>
    <xf numFmtId="38" fontId="10" fillId="0" borderId="0" xfId="1" applyFont="1" applyFill="1" applyAlignment="1" applyProtection="1">
      <alignment vertical="top"/>
    </xf>
    <xf numFmtId="0" fontId="6" fillId="0" borderId="0" xfId="2" applyProtection="1">
      <alignment vertical="center"/>
      <protection locked="0"/>
    </xf>
    <xf numFmtId="0" fontId="29" fillId="0" borderId="0" xfId="2" applyFont="1" applyProtection="1">
      <alignment vertical="center"/>
      <protection locked="0"/>
    </xf>
    <xf numFmtId="0" fontId="0" fillId="2" borderId="18" xfId="0" applyFill="1" applyBorder="1" applyAlignment="1">
      <alignment vertical="center" wrapText="1"/>
    </xf>
    <xf numFmtId="0" fontId="0" fillId="0" borderId="22" xfId="0" applyBorder="1" applyAlignment="1">
      <alignment vertical="center" wrapText="1"/>
    </xf>
    <xf numFmtId="38" fontId="4" fillId="2" borderId="20" xfId="1" applyFont="1" applyFill="1" applyBorder="1" applyAlignment="1" applyProtection="1">
      <alignment vertical="center" wrapText="1"/>
    </xf>
    <xf numFmtId="0" fontId="0" fillId="0" borderId="21" xfId="0" applyBorder="1" applyAlignment="1">
      <alignment vertical="center" wrapText="1"/>
    </xf>
    <xf numFmtId="0" fontId="16" fillId="0" borderId="0" xfId="0" applyFont="1" applyAlignment="1" applyProtection="1">
      <alignment horizontal="left" vertical="center" wrapText="1"/>
      <protection locked="0"/>
    </xf>
    <xf numFmtId="0" fontId="0" fillId="0" borderId="0" xfId="0" applyProtection="1">
      <alignment vertical="center"/>
      <protection locked="0"/>
    </xf>
    <xf numFmtId="38" fontId="7" fillId="4" borderId="9" xfId="1" applyFont="1" applyFill="1" applyBorder="1" applyAlignment="1" applyProtection="1">
      <alignment horizontal="center" vertical="center"/>
    </xf>
    <xf numFmtId="0" fontId="13" fillId="4" borderId="13" xfId="0" applyFont="1" applyFill="1" applyBorder="1" applyAlignment="1">
      <alignment horizontal="center" vertical="center"/>
    </xf>
    <xf numFmtId="38" fontId="4" fillId="2" borderId="26" xfId="1" applyFont="1" applyFill="1" applyBorder="1" applyAlignment="1" applyProtection="1">
      <alignment horizontal="left" vertical="center" wrapText="1"/>
    </xf>
    <xf numFmtId="0" fontId="0" fillId="0" borderId="27" xfId="0" applyBorder="1" applyAlignment="1">
      <alignment horizontal="left" vertical="center"/>
    </xf>
    <xf numFmtId="38" fontId="5" fillId="0" borderId="0" xfId="1" applyFont="1" applyAlignment="1" applyProtection="1">
      <alignment horizontal="center" vertical="center"/>
    </xf>
    <xf numFmtId="0" fontId="0" fillId="0" borderId="0" xfId="0" applyAlignment="1">
      <alignment horizontal="center" vertical="center"/>
    </xf>
    <xf numFmtId="0" fontId="0" fillId="0" borderId="0" xfId="0">
      <alignmen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38" fontId="0" fillId="2" borderId="9" xfId="1" applyFont="1" applyFill="1" applyBorder="1" applyAlignment="1" applyProtection="1">
      <alignment horizontal="center" vertical="center" wrapText="1" shrinkToFit="1"/>
    </xf>
    <xf numFmtId="38" fontId="0" fillId="2" borderId="13" xfId="1" applyFont="1" applyFill="1" applyBorder="1" applyAlignment="1" applyProtection="1">
      <alignment horizontal="center" vertical="center" wrapText="1" shrinkToFit="1"/>
    </xf>
    <xf numFmtId="38" fontId="2" fillId="2" borderId="24" xfId="1" applyFont="1" applyFill="1" applyBorder="1" applyAlignment="1" applyProtection="1">
      <alignment horizontal="center" vertical="center"/>
    </xf>
    <xf numFmtId="38" fontId="2" fillId="2" borderId="25" xfId="1" applyFont="1" applyFill="1" applyBorder="1" applyAlignment="1" applyProtection="1">
      <alignment horizontal="center" vertical="center"/>
    </xf>
    <xf numFmtId="38" fontId="7" fillId="4" borderId="9" xfId="1" applyFont="1" applyFill="1" applyBorder="1" applyAlignment="1" applyProtection="1">
      <alignment horizontal="center" vertical="center" wrapText="1"/>
    </xf>
    <xf numFmtId="38" fontId="7" fillId="4" borderId="13" xfId="1" applyFont="1" applyFill="1" applyBorder="1" applyAlignment="1" applyProtection="1">
      <alignment horizontal="center" vertical="center" wrapText="1"/>
    </xf>
    <xf numFmtId="38" fontId="7" fillId="0" borderId="0" xfId="1" applyFont="1" applyAlignment="1" applyProtection="1">
      <alignment horizontal="center" vertical="center"/>
    </xf>
    <xf numFmtId="0" fontId="2" fillId="0" borderId="0" xfId="0" applyFont="1" applyAlignment="1">
      <alignment horizontal="center" vertical="center"/>
    </xf>
    <xf numFmtId="38" fontId="4" fillId="2" borderId="11" xfId="1" applyFont="1" applyFill="1" applyBorder="1" applyAlignment="1" applyProtection="1">
      <alignment horizontal="distributed" vertical="center"/>
    </xf>
    <xf numFmtId="0" fontId="0" fillId="0" borderId="12" xfId="0" applyBorder="1" applyAlignment="1">
      <alignment horizontal="distributed" vertical="center"/>
    </xf>
    <xf numFmtId="0" fontId="14" fillId="6" borderId="11" xfId="0" applyFont="1" applyFill="1" applyBorder="1" applyAlignment="1" applyProtection="1">
      <alignment horizontal="center" vertical="center"/>
      <protection locked="0"/>
    </xf>
    <xf numFmtId="0" fontId="14" fillId="6" borderId="12" xfId="0" applyFont="1" applyFill="1" applyBorder="1" applyProtection="1">
      <alignment vertical="center"/>
      <protection locked="0"/>
    </xf>
    <xf numFmtId="38" fontId="4" fillId="2" borderId="6" xfId="1" applyFont="1" applyFill="1" applyBorder="1" applyAlignment="1" applyProtection="1">
      <alignment horizontal="distributed" vertical="center"/>
    </xf>
    <xf numFmtId="38" fontId="4" fillId="2" borderId="7" xfId="1" applyFont="1" applyFill="1" applyBorder="1" applyAlignment="1" applyProtection="1">
      <alignment horizontal="distributed" vertical="center"/>
    </xf>
    <xf numFmtId="38" fontId="2" fillId="6" borderId="6" xfId="1" applyFont="1"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38" fontId="4" fillId="2" borderId="1" xfId="1" applyFont="1" applyFill="1" applyBorder="1" applyAlignment="1" applyProtection="1">
      <alignment horizontal="distributed" vertical="center"/>
    </xf>
    <xf numFmtId="38" fontId="21" fillId="6" borderId="1" xfId="1"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6" borderId="1" xfId="0" applyFont="1" applyFill="1" applyBorder="1" applyProtection="1">
      <alignment vertical="center"/>
      <protection locked="0"/>
    </xf>
    <xf numFmtId="178" fontId="9" fillId="0" borderId="0" xfId="1" applyNumberFormat="1" applyFont="1" applyFill="1" applyBorder="1" applyAlignment="1" applyProtection="1">
      <alignment horizontal="right" vertical="center" wrapText="1"/>
      <protection locked="0"/>
    </xf>
    <xf numFmtId="38" fontId="7" fillId="2" borderId="36" xfId="1" applyFont="1" applyFill="1" applyBorder="1" applyAlignment="1" applyProtection="1">
      <alignment horizontal="center" vertical="center" wrapText="1"/>
    </xf>
    <xf numFmtId="38" fontId="7" fillId="2" borderId="37" xfId="1" applyFont="1" applyFill="1" applyBorder="1" applyAlignment="1" applyProtection="1">
      <alignment horizontal="center" vertical="center" wrapText="1"/>
    </xf>
    <xf numFmtId="0" fontId="23" fillId="0" borderId="0" xfId="0" applyFont="1" applyAlignment="1" applyProtection="1">
      <alignment horizontal="left" vertical="top" wrapText="1"/>
      <protection locked="0"/>
    </xf>
    <xf numFmtId="0" fontId="23" fillId="0" borderId="0" xfId="0" applyFont="1" applyAlignment="1" applyProtection="1">
      <alignment vertical="top"/>
      <protection locked="0"/>
    </xf>
    <xf numFmtId="38" fontId="4" fillId="2" borderId="1" xfId="1" applyFont="1" applyFill="1" applyBorder="1" applyAlignment="1" applyProtection="1">
      <alignment horizontal="distributed" vertical="center" wrapText="1"/>
    </xf>
    <xf numFmtId="0" fontId="8"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38" fontId="4" fillId="2" borderId="34" xfId="1" applyFont="1" applyFill="1" applyBorder="1" applyAlignment="1" applyProtection="1">
      <alignment horizontal="center" vertical="center" wrapText="1" shrinkToFit="1"/>
    </xf>
    <xf numFmtId="38" fontId="4" fillId="2" borderId="13" xfId="1" applyFont="1" applyFill="1" applyBorder="1" applyAlignment="1" applyProtection="1">
      <alignment horizontal="center" vertical="center" wrapText="1" shrinkToFit="1"/>
    </xf>
    <xf numFmtId="38" fontId="4" fillId="2" borderId="41" xfId="1" applyFont="1" applyFill="1" applyBorder="1" applyAlignment="1" applyProtection="1">
      <alignment horizontal="center" vertical="center"/>
    </xf>
    <xf numFmtId="38" fontId="4" fillId="2" borderId="8" xfId="1" applyFont="1" applyFill="1" applyBorder="1" applyAlignment="1" applyProtection="1">
      <alignment horizontal="center" vertical="center"/>
    </xf>
    <xf numFmtId="0" fontId="27" fillId="0" borderId="1" xfId="3" applyFont="1" applyBorder="1" applyAlignment="1">
      <alignment horizontal="center" vertical="center"/>
    </xf>
  </cellXfs>
  <cellStyles count="6">
    <cellStyle name="桁区切り" xfId="1" builtinId="6"/>
    <cellStyle name="標準" xfId="0" builtinId="0"/>
    <cellStyle name="標準 2" xfId="2" xr:uid="{00000000-0005-0000-0000-000002000000}"/>
    <cellStyle name="標準 2 3" xfId="3" xr:uid="{7DF93F8D-AC89-440A-B4CD-1FF18A0E7F06}"/>
    <cellStyle name="標準 2 3 2" xfId="4" xr:uid="{8CB787CB-4249-4256-960A-E6E1B6FDB9B1}"/>
    <cellStyle name="標準 3 2" xfId="5" xr:uid="{30D0342C-B7B6-4D30-8DF3-FA582B5EF09F}"/>
  </cellStyles>
  <dxfs count="2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ont>
        <b/>
        <i val="0"/>
        <color auto="1"/>
      </font>
      <fill>
        <patternFill patternType="solid">
          <bgColor rgb="FFFF0000"/>
        </patternFill>
      </fill>
    </dxf>
    <dxf>
      <font>
        <b/>
        <i val="0"/>
        <color auto="1"/>
      </font>
      <fill>
        <patternFill>
          <bgColor rgb="FFFF0000"/>
        </patternFill>
      </fill>
    </dxf>
  </dxfs>
  <tableStyles count="0" defaultTableStyle="TableStyleMedium2" defaultPivotStyle="PivotStyleLight16"/>
  <colors>
    <mruColors>
      <color rgb="FFFF99FF"/>
      <color rgb="FFFFFFCC"/>
      <color rgb="FFFFFF99"/>
      <color rgb="FFFCD5B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5</xdr:row>
      <xdr:rowOff>0</xdr:rowOff>
    </xdr:from>
    <xdr:to>
      <xdr:col>17</xdr:col>
      <xdr:colOff>247650</xdr:colOff>
      <xdr:row>10</xdr:row>
      <xdr:rowOff>38100</xdr:rowOff>
    </xdr:to>
    <xdr:sp macro="" textlink="">
      <xdr:nvSpPr>
        <xdr:cNvPr id="2" name="四角形: 角を丸くする 1">
          <a:extLst>
            <a:ext uri="{FF2B5EF4-FFF2-40B4-BE49-F238E27FC236}">
              <a16:creationId xmlns:a16="http://schemas.microsoft.com/office/drawing/2014/main" id="{24A34331-8513-4835-853D-47230125AC65}"/>
            </a:ext>
          </a:extLst>
        </xdr:cNvPr>
        <xdr:cNvSpPr/>
      </xdr:nvSpPr>
      <xdr:spPr>
        <a:xfrm>
          <a:off x="7391400" y="1123950"/>
          <a:ext cx="2076450" cy="1543050"/>
        </a:xfrm>
        <a:prstGeom prst="round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・課題管理</a:t>
          </a:r>
          <a:r>
            <a:rPr kumimoji="1" lang="en-US" altLang="ja-JP" sz="1600">
              <a:solidFill>
                <a:srgbClr val="0070C0"/>
              </a:solidFill>
            </a:rPr>
            <a:t>No</a:t>
          </a:r>
          <a:br>
            <a:rPr kumimoji="1" lang="en-US" altLang="ja-JP" sz="1600">
              <a:solidFill>
                <a:srgbClr val="0070C0"/>
              </a:solidFill>
            </a:rPr>
          </a:br>
          <a:r>
            <a:rPr kumimoji="1" lang="ja-JP" altLang="en-US" sz="1600">
              <a:solidFill>
                <a:srgbClr val="0070C0"/>
              </a:solidFill>
            </a:rPr>
            <a:t>・オレンジ色のセル</a:t>
          </a:r>
          <a:br>
            <a:rPr kumimoji="1" lang="en-US" altLang="ja-JP" sz="1600">
              <a:solidFill>
                <a:srgbClr val="0070C0"/>
              </a:solidFill>
            </a:rPr>
          </a:br>
          <a:r>
            <a:rPr kumimoji="1" lang="ja-JP" altLang="en-US" sz="1600">
              <a:solidFill>
                <a:srgbClr val="0070C0"/>
              </a:solidFill>
            </a:rPr>
            <a:t>に入力してください</a:t>
          </a:r>
          <a:r>
            <a:rPr kumimoji="1" lang="ja-JP" altLang="en-US" sz="1100">
              <a:solidFill>
                <a:srgbClr val="0070C0"/>
              </a:solidFill>
            </a:rPr>
            <a:t>。</a:t>
          </a:r>
        </a:p>
      </xdr:txBody>
    </xdr:sp>
    <xdr:clientData/>
  </xdr:twoCellAnchor>
  <xdr:twoCellAnchor>
    <xdr:from>
      <xdr:col>14</xdr:col>
      <xdr:colOff>0</xdr:colOff>
      <xdr:row>11</xdr:row>
      <xdr:rowOff>0</xdr:rowOff>
    </xdr:from>
    <xdr:to>
      <xdr:col>20</xdr:col>
      <xdr:colOff>198120</xdr:colOff>
      <xdr:row>16</xdr:row>
      <xdr:rowOff>99060</xdr:rowOff>
    </xdr:to>
    <xdr:sp macro="" textlink="">
      <xdr:nvSpPr>
        <xdr:cNvPr id="3" name="四角形: 角を丸くする 2">
          <a:extLst>
            <a:ext uri="{FF2B5EF4-FFF2-40B4-BE49-F238E27FC236}">
              <a16:creationId xmlns:a16="http://schemas.microsoft.com/office/drawing/2014/main" id="{ADD14C82-FFDE-44F4-B970-AC620CC3665D}"/>
            </a:ext>
          </a:extLst>
        </xdr:cNvPr>
        <xdr:cNvSpPr/>
      </xdr:nvSpPr>
      <xdr:spPr>
        <a:xfrm>
          <a:off x="7376160" y="3017520"/>
          <a:ext cx="3855720" cy="1844040"/>
        </a:xfrm>
        <a:prstGeom prst="round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・シート名の変更はしないでください。</a:t>
          </a:r>
          <a:br>
            <a:rPr kumimoji="1" lang="en-US" altLang="ja-JP" sz="1600">
              <a:solidFill>
                <a:srgbClr val="0070C0"/>
              </a:solidFill>
            </a:rPr>
          </a:br>
          <a:r>
            <a:rPr kumimoji="1" lang="ja-JP" altLang="en-US" sz="1600">
              <a:solidFill>
                <a:srgbClr val="0070C0"/>
              </a:solidFill>
            </a:rPr>
            <a:t>・シートコピーは可能ですが、元シートは削除しないで「正」として扱ってください。</a:t>
          </a:r>
          <a:endParaRPr kumimoji="1" lang="ja-JP" altLang="en-US" sz="11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9</xdr:row>
      <xdr:rowOff>6351</xdr:rowOff>
    </xdr:from>
    <xdr:to>
      <xdr:col>22</xdr:col>
      <xdr:colOff>285750</xdr:colOff>
      <xdr:row>13</xdr:row>
      <xdr:rowOff>1177925</xdr:rowOff>
    </xdr:to>
    <xdr:sp macro="" textlink="">
      <xdr:nvSpPr>
        <xdr:cNvPr id="2" name="四角形: 角を丸くする 1">
          <a:extLst>
            <a:ext uri="{FF2B5EF4-FFF2-40B4-BE49-F238E27FC236}">
              <a16:creationId xmlns:a16="http://schemas.microsoft.com/office/drawing/2014/main" id="{4A04A9C6-6995-40C0-8B98-4F5980FC4ADE}"/>
            </a:ext>
          </a:extLst>
        </xdr:cNvPr>
        <xdr:cNvSpPr/>
      </xdr:nvSpPr>
      <xdr:spPr>
        <a:xfrm>
          <a:off x="9906000" y="2511426"/>
          <a:ext cx="7467600" cy="2676524"/>
        </a:xfrm>
        <a:prstGeom prst="roundRect">
          <a:avLst>
            <a:gd name="adj" fmla="val 302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・「採択人数（支援枠数上限）」（セル</a:t>
          </a:r>
          <a:r>
            <a:rPr kumimoji="1" lang="en-US" altLang="ja-JP" sz="1600">
              <a:solidFill>
                <a:srgbClr val="0070C0"/>
              </a:solidFill>
            </a:rPr>
            <a:t>D7</a:t>
          </a:r>
          <a:r>
            <a:rPr kumimoji="1" lang="ja-JP" altLang="en-US" sz="1600">
              <a:solidFill>
                <a:srgbClr val="0070C0"/>
              </a:solidFill>
            </a:rPr>
            <a:t>）には、採択時に通知した人数を記載ください。セル</a:t>
          </a:r>
          <a:r>
            <a:rPr kumimoji="1" lang="en-US" altLang="ja-JP" sz="1600">
              <a:solidFill>
                <a:srgbClr val="0070C0"/>
              </a:solidFill>
            </a:rPr>
            <a:t>I7</a:t>
          </a:r>
          <a:r>
            <a:rPr kumimoji="1" lang="ja-JP" altLang="en-US" sz="1600">
              <a:solidFill>
                <a:srgbClr val="0070C0"/>
              </a:solidFill>
            </a:rPr>
            <a:t>には年単位に換算した（支援枠数上限</a:t>
          </a:r>
          <a:r>
            <a:rPr kumimoji="1" lang="en-US" altLang="ja-JP" sz="1600">
              <a:solidFill>
                <a:srgbClr val="0070C0"/>
              </a:solidFill>
            </a:rPr>
            <a:t>×3</a:t>
          </a:r>
          <a:r>
            <a:rPr kumimoji="1" lang="ja-JP" altLang="en-US" sz="1600">
              <a:solidFill>
                <a:srgbClr val="0070C0"/>
              </a:solidFill>
            </a:rPr>
            <a:t>年）支援枠数が自動計算されます。</a:t>
          </a:r>
          <a:endParaRPr kumimoji="1" lang="en-US" altLang="ja-JP" sz="1600">
            <a:solidFill>
              <a:srgbClr val="0070C0"/>
            </a:solidFill>
          </a:endParaRPr>
        </a:p>
        <a:p>
          <a:pPr algn="l"/>
          <a:r>
            <a:rPr kumimoji="1" lang="ja-JP" altLang="en-US" sz="1600">
              <a:solidFill>
                <a:srgbClr val="0070C0"/>
              </a:solidFill>
            </a:rPr>
            <a:t>・各年度の支援枠数（</a:t>
          </a:r>
          <a:r>
            <a:rPr kumimoji="1" lang="en-US" altLang="ja-JP" sz="1600">
              <a:solidFill>
                <a:srgbClr val="0070C0"/>
              </a:solidFill>
            </a:rPr>
            <a:t>11</a:t>
          </a:r>
          <a:r>
            <a:rPr kumimoji="1" lang="ja-JP" altLang="en-US" sz="1600">
              <a:solidFill>
                <a:srgbClr val="0070C0"/>
              </a:solidFill>
            </a:rPr>
            <a:t>行目）にて、年単位での支援枠数（単位：枠・年）を記載ください。</a:t>
          </a:r>
          <a:endParaRPr kumimoji="1" lang="en-US" altLang="ja-JP" sz="1600">
            <a:solidFill>
              <a:srgbClr val="0070C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70C0"/>
              </a:solidFill>
            </a:rPr>
            <a:t>・</a:t>
          </a:r>
          <a:r>
            <a:rPr kumimoji="1" lang="ja-JP" altLang="ja-JP" sz="1600">
              <a:solidFill>
                <a:srgbClr val="0070C0"/>
              </a:solidFill>
              <a:effectLst/>
              <a:latin typeface="+mn-lt"/>
              <a:ea typeface="+mn-ea"/>
              <a:cs typeface="+mn-cs"/>
            </a:rPr>
            <a:t>各年度の支援枠数は、通知した採択人数（セル</a:t>
          </a:r>
          <a:r>
            <a:rPr kumimoji="1" lang="en-US" altLang="ja-JP" sz="1600">
              <a:solidFill>
                <a:srgbClr val="0070C0"/>
              </a:solidFill>
              <a:effectLst/>
              <a:latin typeface="+mn-lt"/>
              <a:ea typeface="+mn-ea"/>
              <a:cs typeface="+mn-cs"/>
            </a:rPr>
            <a:t>D7</a:t>
          </a:r>
          <a:r>
            <a:rPr kumimoji="1" lang="ja-JP" altLang="ja-JP" sz="1600">
              <a:solidFill>
                <a:srgbClr val="0070C0"/>
              </a:solidFill>
              <a:effectLst/>
              <a:latin typeface="+mn-lt"/>
              <a:ea typeface="+mn-ea"/>
              <a:cs typeface="+mn-cs"/>
            </a:rPr>
            <a:t>）以下に設定する必要はありません。</a:t>
          </a:r>
          <a:r>
            <a:rPr kumimoji="1" lang="ja-JP" altLang="en-US" sz="1600">
              <a:solidFill>
                <a:srgbClr val="0070C0"/>
              </a:solidFill>
            </a:rPr>
            <a:t>「各年度の支援枠数（年単位）」の合計（セル</a:t>
          </a:r>
          <a:r>
            <a:rPr kumimoji="1" lang="en-US" altLang="ja-JP" sz="1600">
              <a:solidFill>
                <a:srgbClr val="0070C0"/>
              </a:solidFill>
            </a:rPr>
            <a:t>I11</a:t>
          </a:r>
          <a:r>
            <a:rPr kumimoji="1" lang="ja-JP" altLang="en-US" sz="1600">
              <a:solidFill>
                <a:srgbClr val="0070C0"/>
              </a:solidFill>
            </a:rPr>
            <a:t>）が年単位に換算した支援枠数（セル</a:t>
          </a:r>
          <a:r>
            <a:rPr kumimoji="1" lang="en-US" altLang="ja-JP" sz="1600">
              <a:solidFill>
                <a:srgbClr val="0070C0"/>
              </a:solidFill>
            </a:rPr>
            <a:t>I7</a:t>
          </a:r>
          <a:r>
            <a:rPr kumimoji="1" lang="ja-JP" altLang="en-US" sz="1600">
              <a:solidFill>
                <a:srgbClr val="0070C0"/>
              </a:solidFill>
            </a:rPr>
            <a:t>）と一致することを確認ください。</a:t>
          </a:r>
          <a:endParaRPr kumimoji="1" lang="en-US" altLang="ja-JP" sz="1600">
            <a:solidFill>
              <a:srgbClr val="0070C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70C0"/>
              </a:solidFill>
            </a:rPr>
            <a:t>・過年度は実績値を入力してください。</a:t>
          </a:r>
          <a:endParaRPr kumimoji="1" lang="en-US" altLang="ja-JP" sz="1600">
            <a:solidFill>
              <a:srgbClr val="0070C0"/>
            </a:solidFill>
          </a:endParaRPr>
        </a:p>
      </xdr:txBody>
    </xdr:sp>
    <xdr:clientData/>
  </xdr:twoCellAnchor>
  <xdr:twoCellAnchor>
    <xdr:from>
      <xdr:col>10</xdr:col>
      <xdr:colOff>158751</xdr:colOff>
      <xdr:row>13</xdr:row>
      <xdr:rowOff>1237283</xdr:rowOff>
    </xdr:from>
    <xdr:to>
      <xdr:col>22</xdr:col>
      <xdr:colOff>311151</xdr:colOff>
      <xdr:row>13</xdr:row>
      <xdr:rowOff>2246933</xdr:rowOff>
    </xdr:to>
    <xdr:sp macro="" textlink="">
      <xdr:nvSpPr>
        <xdr:cNvPr id="3" name="四角形: 角を丸くする 2">
          <a:extLst>
            <a:ext uri="{FF2B5EF4-FFF2-40B4-BE49-F238E27FC236}">
              <a16:creationId xmlns:a16="http://schemas.microsoft.com/office/drawing/2014/main" id="{681AD090-E578-48C3-9204-3AAD9D5A2976}"/>
            </a:ext>
          </a:extLst>
        </xdr:cNvPr>
        <xdr:cNvSpPr/>
      </xdr:nvSpPr>
      <xdr:spPr>
        <a:xfrm>
          <a:off x="9931401" y="5247308"/>
          <a:ext cx="7467600" cy="1009650"/>
        </a:xfrm>
        <a:prstGeom prst="roundRect">
          <a:avLst>
            <a:gd name="adj" fmla="val 7233"/>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・シート名の変更はしないでください。</a:t>
          </a:r>
          <a:br>
            <a:rPr kumimoji="1" lang="en-US" altLang="ja-JP" sz="1600">
              <a:solidFill>
                <a:srgbClr val="0070C0"/>
              </a:solidFill>
            </a:rPr>
          </a:br>
          <a:r>
            <a:rPr kumimoji="1" lang="ja-JP" altLang="en-US" sz="1600">
              <a:solidFill>
                <a:srgbClr val="0070C0"/>
              </a:solidFill>
            </a:rPr>
            <a:t>・シートコピーは可能ですが、元シートは削除しないで「正」として扱ってください。</a:t>
          </a:r>
          <a:endParaRPr kumimoji="1" lang="ja-JP" altLang="en-US" sz="1100">
            <a:solidFill>
              <a:srgbClr val="0070C0"/>
            </a:solidFill>
          </a:endParaRPr>
        </a:p>
      </xdr:txBody>
    </xdr:sp>
    <xdr:clientData/>
  </xdr:twoCellAnchor>
  <xdr:twoCellAnchor>
    <xdr:from>
      <xdr:col>10</xdr:col>
      <xdr:colOff>126365</xdr:colOff>
      <xdr:row>0</xdr:row>
      <xdr:rowOff>102233</xdr:rowOff>
    </xdr:from>
    <xdr:to>
      <xdr:col>22</xdr:col>
      <xdr:colOff>278765</xdr:colOff>
      <xdr:row>8</xdr:row>
      <xdr:rowOff>314325</xdr:rowOff>
    </xdr:to>
    <xdr:sp macro="" textlink="">
      <xdr:nvSpPr>
        <xdr:cNvPr id="4" name="四角形: 角を丸くする 3">
          <a:extLst>
            <a:ext uri="{FF2B5EF4-FFF2-40B4-BE49-F238E27FC236}">
              <a16:creationId xmlns:a16="http://schemas.microsoft.com/office/drawing/2014/main" id="{30796131-350C-4FC1-B9FC-A6B7E5A1A419}"/>
            </a:ext>
          </a:extLst>
        </xdr:cNvPr>
        <xdr:cNvSpPr/>
      </xdr:nvSpPr>
      <xdr:spPr>
        <a:xfrm>
          <a:off x="9899015" y="102233"/>
          <a:ext cx="7467600" cy="2336167"/>
        </a:xfrm>
        <a:prstGeom prst="roundRect">
          <a:avLst>
            <a:gd name="adj" fmla="val 4883"/>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・オレンジ色のセルに入力してください。入力すれば白地になります。青色のセルは入力や修正は不要です。</a:t>
          </a:r>
          <a:endParaRPr kumimoji="1" lang="en-US" altLang="ja-JP" sz="1600">
            <a:solidFill>
              <a:srgbClr val="0070C0"/>
            </a:solidFill>
          </a:endParaRPr>
        </a:p>
        <a:p>
          <a:pPr algn="l"/>
          <a:r>
            <a:rPr kumimoji="1" lang="ja-JP" altLang="en-US" sz="1600">
              <a:solidFill>
                <a:srgbClr val="0070C0"/>
              </a:solidFill>
            </a:rPr>
            <a:t>・課題管理</a:t>
          </a:r>
          <a:r>
            <a:rPr kumimoji="1" lang="en-US" altLang="ja-JP" sz="1600">
              <a:solidFill>
                <a:srgbClr val="0070C0"/>
              </a:solidFill>
            </a:rPr>
            <a:t>No.</a:t>
          </a:r>
          <a:r>
            <a:rPr kumimoji="1" lang="ja-JP" altLang="en-US" sz="1600">
              <a:solidFill>
                <a:srgbClr val="0070C0"/>
              </a:solidFill>
            </a:rPr>
            <a:t> は</a:t>
          </a:r>
          <a:r>
            <a:rPr kumimoji="1" lang="en-US" altLang="ja-JP" sz="1600">
              <a:solidFill>
                <a:srgbClr val="0070C0"/>
              </a:solidFill>
            </a:rPr>
            <a:t>BSxx-xxx-x</a:t>
          </a:r>
          <a:r>
            <a:rPr kumimoji="1" lang="ja-JP" altLang="en-US" sz="1600">
              <a:solidFill>
                <a:srgbClr val="0070C0"/>
              </a:solidFill>
            </a:rPr>
            <a:t>となります。</a:t>
          </a:r>
          <a:endParaRPr kumimoji="1" lang="en-US" altLang="ja-JP" sz="1600">
            <a:solidFill>
              <a:srgbClr val="0070C0"/>
            </a:solidFill>
          </a:endParaRPr>
        </a:p>
        <a:p>
          <a:r>
            <a:rPr kumimoji="1" lang="ja-JP" altLang="ja-JP" sz="1600">
              <a:solidFill>
                <a:srgbClr val="0070C0"/>
              </a:solidFill>
              <a:effectLst/>
              <a:latin typeface="+mn-lt"/>
              <a:ea typeface="+mn-ea"/>
              <a:cs typeface="+mn-cs"/>
            </a:rPr>
            <a:t>・</a:t>
          </a:r>
          <a:r>
            <a:rPr kumimoji="1" lang="en-US" altLang="ja-JP" sz="1600">
              <a:solidFill>
                <a:srgbClr val="0070C0"/>
              </a:solidFill>
              <a:effectLst/>
              <a:latin typeface="+mn-lt"/>
              <a:ea typeface="+mn-ea"/>
              <a:cs typeface="+mn-cs"/>
            </a:rPr>
            <a:t>BOOST</a:t>
          </a:r>
          <a:r>
            <a:rPr kumimoji="1" lang="ja-JP" altLang="en-US" sz="1600">
              <a:solidFill>
                <a:srgbClr val="0070C0"/>
              </a:solidFill>
              <a:effectLst/>
              <a:latin typeface="+mn-lt"/>
              <a:ea typeface="+mn-ea"/>
              <a:cs typeface="+mn-cs"/>
            </a:rPr>
            <a:t>で</a:t>
          </a:r>
          <a:r>
            <a:rPr kumimoji="1" lang="ja-JP" altLang="ja-JP" sz="1600">
              <a:solidFill>
                <a:srgbClr val="0070C0"/>
              </a:solidFill>
              <a:effectLst/>
              <a:latin typeface="+mn-lt"/>
              <a:ea typeface="+mn-ea"/>
              <a:cs typeface="+mn-cs"/>
            </a:rPr>
            <a:t>は</a:t>
          </a:r>
          <a:r>
            <a:rPr kumimoji="1" lang="ja-JP" altLang="en-US" sz="1600">
              <a:solidFill>
                <a:srgbClr val="0070C0"/>
              </a:solidFill>
              <a:effectLst/>
              <a:latin typeface="+mn-lt"/>
              <a:ea typeface="+mn-ea"/>
              <a:cs typeface="+mn-cs"/>
            </a:rPr>
            <a:t>（</a:t>
          </a:r>
          <a:r>
            <a:rPr kumimoji="1" lang="en-US" altLang="ja-JP" sz="1600">
              <a:solidFill>
                <a:srgbClr val="0070C0"/>
              </a:solidFill>
              <a:effectLst/>
              <a:latin typeface="+mn-lt"/>
              <a:ea typeface="+mn-ea"/>
              <a:cs typeface="+mn-cs"/>
            </a:rPr>
            <a:t>SPRING</a:t>
          </a:r>
          <a:r>
            <a:rPr kumimoji="1" lang="ja-JP" altLang="en-US" sz="1600">
              <a:solidFill>
                <a:srgbClr val="0070C0"/>
              </a:solidFill>
              <a:effectLst/>
              <a:latin typeface="+mn-lt"/>
              <a:ea typeface="+mn-ea"/>
              <a:cs typeface="+mn-cs"/>
            </a:rPr>
            <a:t>にはある）</a:t>
          </a:r>
          <a:r>
            <a:rPr kumimoji="1" lang="ja-JP" altLang="ja-JP" sz="1600">
              <a:solidFill>
                <a:srgbClr val="0070C0"/>
              </a:solidFill>
              <a:effectLst/>
              <a:latin typeface="+mn-lt"/>
              <a:ea typeface="+mn-ea"/>
              <a:cs typeface="+mn-cs"/>
            </a:rPr>
            <a:t>キャリア開発・育成コンテンツ費や大学事務経費は計上できません。</a:t>
          </a:r>
          <a:endParaRPr lang="ja-JP" altLang="ja-JP" sz="1600">
            <a:solidFill>
              <a:srgbClr val="0070C0"/>
            </a:solidFill>
            <a:effectLst/>
          </a:endParaRPr>
        </a:p>
        <a:p>
          <a:r>
            <a:rPr kumimoji="1" lang="ja-JP" altLang="ja-JP" sz="1600">
              <a:solidFill>
                <a:srgbClr val="0070C0"/>
              </a:solidFill>
              <a:effectLst/>
              <a:latin typeface="+mn-lt"/>
              <a:ea typeface="+mn-ea"/>
              <a:cs typeface="+mn-cs"/>
            </a:rPr>
            <a:t>・</a:t>
          </a:r>
          <a:r>
            <a:rPr kumimoji="1" lang="ja-JP" altLang="en-US" sz="1600">
              <a:solidFill>
                <a:srgbClr val="0070C0"/>
              </a:solidFill>
              <a:effectLst/>
              <a:latin typeface="+mn-lt"/>
              <a:ea typeface="+mn-ea"/>
              <a:cs typeface="+mn-cs"/>
            </a:rPr>
            <a:t>別紙様式に学生毎の</a:t>
          </a:r>
          <a:r>
            <a:rPr kumimoji="1" lang="ja-JP" altLang="ja-JP" sz="1600">
              <a:solidFill>
                <a:srgbClr val="0070C0"/>
              </a:solidFill>
              <a:effectLst/>
              <a:latin typeface="+mn-lt"/>
              <a:ea typeface="+mn-ea"/>
              <a:cs typeface="+mn-cs"/>
            </a:rPr>
            <a:t>研究奨励費、研究費</a:t>
          </a:r>
          <a:r>
            <a:rPr kumimoji="1" lang="ja-JP" altLang="en-US" sz="1600">
              <a:solidFill>
                <a:srgbClr val="0070C0"/>
              </a:solidFill>
              <a:effectLst/>
              <a:latin typeface="+mn-lt"/>
              <a:ea typeface="+mn-ea"/>
              <a:cs typeface="+mn-cs"/>
            </a:rPr>
            <a:t>を</a:t>
          </a:r>
          <a:r>
            <a:rPr kumimoji="1" lang="ja-JP" altLang="ja-JP" sz="1600">
              <a:solidFill>
                <a:srgbClr val="0070C0"/>
              </a:solidFill>
              <a:effectLst/>
              <a:latin typeface="+mn-lt"/>
              <a:ea typeface="+mn-ea"/>
              <a:cs typeface="+mn-cs"/>
            </a:rPr>
            <a:t>記載</a:t>
          </a:r>
          <a:r>
            <a:rPr kumimoji="1" lang="ja-JP" altLang="en-US" sz="1600">
              <a:solidFill>
                <a:srgbClr val="0070C0"/>
              </a:solidFill>
              <a:effectLst/>
              <a:latin typeface="+mn-lt"/>
              <a:ea typeface="+mn-ea"/>
              <a:cs typeface="+mn-cs"/>
            </a:rPr>
            <a:t>ください。</a:t>
          </a:r>
          <a:r>
            <a:rPr kumimoji="1" lang="ja-JP" altLang="ja-JP" sz="1600">
              <a:solidFill>
                <a:srgbClr val="0070C0"/>
              </a:solidFill>
              <a:effectLst/>
              <a:latin typeface="+mn-lt"/>
              <a:ea typeface="+mn-ea"/>
              <a:cs typeface="+mn-cs"/>
            </a:rPr>
            <a:t>研究奨励費・研究費は学生個々に配分が変わること</a:t>
          </a:r>
          <a:r>
            <a:rPr kumimoji="1" lang="ja-JP" altLang="en-US" sz="1600">
              <a:solidFill>
                <a:srgbClr val="0070C0"/>
              </a:solidFill>
              <a:effectLst/>
              <a:latin typeface="+mn-lt"/>
              <a:ea typeface="+mn-ea"/>
              <a:cs typeface="+mn-cs"/>
            </a:rPr>
            <a:t>を</a:t>
          </a:r>
          <a:r>
            <a:rPr kumimoji="1" lang="ja-JP" altLang="ja-JP" sz="1600">
              <a:solidFill>
                <a:srgbClr val="0070C0"/>
              </a:solidFill>
              <a:effectLst/>
              <a:latin typeface="+mn-lt"/>
              <a:ea typeface="+mn-ea"/>
              <a:cs typeface="+mn-cs"/>
            </a:rPr>
            <a:t>想定しております。</a:t>
          </a:r>
          <a:endParaRPr lang="ja-JP" altLang="ja-JP" sz="1600">
            <a:solidFill>
              <a:srgbClr val="0070C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69436</xdr:colOff>
      <xdr:row>4</xdr:row>
      <xdr:rowOff>49695</xdr:rowOff>
    </xdr:from>
    <xdr:to>
      <xdr:col>12</xdr:col>
      <xdr:colOff>502064</xdr:colOff>
      <xdr:row>25</xdr:row>
      <xdr:rowOff>115956</xdr:rowOff>
    </xdr:to>
    <xdr:sp macro="" textlink="">
      <xdr:nvSpPr>
        <xdr:cNvPr id="2" name="四角形: 角を丸くする 1">
          <a:extLst>
            <a:ext uri="{FF2B5EF4-FFF2-40B4-BE49-F238E27FC236}">
              <a16:creationId xmlns:a16="http://schemas.microsoft.com/office/drawing/2014/main" id="{FF7395CE-A798-4816-811C-A949350DDA2A}"/>
            </a:ext>
          </a:extLst>
        </xdr:cNvPr>
        <xdr:cNvSpPr/>
      </xdr:nvSpPr>
      <xdr:spPr>
        <a:xfrm>
          <a:off x="9884327" y="1225825"/>
          <a:ext cx="4110107" cy="3544957"/>
        </a:xfrm>
        <a:prstGeom prst="roundRect">
          <a:avLst>
            <a:gd name="adj" fmla="val 4883"/>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・当該年度に支援する選抜学生について、研究奨励費、研究費を千円単位で記載下さい。</a:t>
          </a:r>
          <a:endParaRPr kumimoji="1" lang="en-US" altLang="ja-JP" sz="1600">
            <a:solidFill>
              <a:srgbClr val="0070C0"/>
            </a:solidFill>
          </a:endParaRPr>
        </a:p>
        <a:p>
          <a:pPr algn="l"/>
          <a:r>
            <a:rPr kumimoji="1" lang="ja-JP" altLang="en-US" sz="1600">
              <a:solidFill>
                <a:srgbClr val="0070C0"/>
              </a:solidFill>
            </a:rPr>
            <a:t>・どちらの金額も配賦予定金額を入力ください。（精算額ではありません）</a:t>
          </a:r>
          <a:endParaRPr kumimoji="1" lang="en-US" altLang="ja-JP" sz="1600">
            <a:solidFill>
              <a:srgbClr val="0070C0"/>
            </a:solidFill>
          </a:endParaRPr>
        </a:p>
        <a:p>
          <a:pPr algn="l"/>
          <a:r>
            <a:rPr kumimoji="1" lang="ja-JP" altLang="en-US" sz="1600">
              <a:solidFill>
                <a:srgbClr val="0070C0"/>
              </a:solidFill>
            </a:rPr>
            <a:t>・</a:t>
          </a:r>
          <a:r>
            <a:rPr kumimoji="1" lang="en-US" altLang="ja-JP" sz="1600">
              <a:solidFill>
                <a:srgbClr val="0070C0"/>
              </a:solidFill>
            </a:rPr>
            <a:t>12</a:t>
          </a:r>
          <a:r>
            <a:rPr kumimoji="1" lang="ja-JP" altLang="en-US" sz="1600">
              <a:solidFill>
                <a:srgbClr val="0070C0"/>
              </a:solidFill>
            </a:rPr>
            <a:t>ヶ月未満の支援の場合は、当該学生の備考欄に支援期間（</a:t>
          </a:r>
          <a:r>
            <a:rPr kumimoji="1" lang="en-US" altLang="ja-JP" sz="1600">
              <a:solidFill>
                <a:srgbClr val="0070C0"/>
              </a:solidFill>
            </a:rPr>
            <a:t>202x</a:t>
          </a:r>
          <a:r>
            <a:rPr kumimoji="1" lang="ja-JP" altLang="en-US" sz="1600">
              <a:solidFill>
                <a:srgbClr val="0070C0"/>
              </a:solidFill>
            </a:rPr>
            <a:t>年〇月～</a:t>
          </a:r>
          <a:r>
            <a:rPr kumimoji="1" lang="en-US" altLang="ja-JP" sz="1600">
              <a:solidFill>
                <a:srgbClr val="0070C0"/>
              </a:solidFill>
            </a:rPr>
            <a:t>202x</a:t>
          </a:r>
          <a:r>
            <a:rPr kumimoji="1" lang="ja-JP" altLang="en-US" sz="1600">
              <a:solidFill>
                <a:srgbClr val="0070C0"/>
              </a:solidFill>
            </a:rPr>
            <a:t>年〇月）を記載ください。金額は年額相当に換算する必要はありません。</a:t>
          </a:r>
          <a:endParaRPr kumimoji="1" lang="en-US" altLang="ja-JP" sz="1600">
            <a:solidFill>
              <a:srgbClr val="0070C0"/>
            </a:solidFill>
          </a:endParaRPr>
        </a:p>
        <a:p>
          <a:pPr algn="l"/>
          <a:r>
            <a:rPr kumimoji="1" lang="ja-JP" altLang="en-US" sz="1600">
              <a:solidFill>
                <a:srgbClr val="0070C0"/>
              </a:solidFill>
            </a:rPr>
            <a:t>・</a:t>
          </a:r>
          <a:r>
            <a:rPr kumimoji="1" lang="ja-JP" altLang="ja-JP" sz="1600">
              <a:solidFill>
                <a:srgbClr val="0070C0"/>
              </a:solidFill>
              <a:effectLst/>
              <a:latin typeface="+mn-lt"/>
              <a:ea typeface="+mn-ea"/>
              <a:cs typeface="+mn-cs"/>
            </a:rPr>
            <a:t>研究奨励費・研究費は学生個々に配分が変わること</a:t>
          </a:r>
          <a:r>
            <a:rPr kumimoji="1" lang="ja-JP" altLang="en-US" sz="1600">
              <a:solidFill>
                <a:srgbClr val="0070C0"/>
              </a:solidFill>
              <a:effectLst/>
              <a:latin typeface="+mn-lt"/>
              <a:ea typeface="+mn-ea"/>
              <a:cs typeface="+mn-cs"/>
            </a:rPr>
            <a:t>を</a:t>
          </a:r>
          <a:r>
            <a:rPr kumimoji="1" lang="ja-JP" altLang="ja-JP" sz="1600">
              <a:solidFill>
                <a:srgbClr val="0070C0"/>
              </a:solidFill>
              <a:effectLst/>
              <a:latin typeface="+mn-lt"/>
              <a:ea typeface="+mn-ea"/>
              <a:cs typeface="+mn-cs"/>
            </a:rPr>
            <a:t>想定しております。</a:t>
          </a:r>
          <a:endParaRPr lang="ja-JP" altLang="ja-JP" sz="1600">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67DD8-3545-46CA-A324-B8F86BF7FB43}">
  <dimension ref="A1:X4"/>
  <sheetViews>
    <sheetView workbookViewId="0"/>
  </sheetViews>
  <sheetFormatPr defaultRowHeight="15" x14ac:dyDescent="0.2"/>
  <cols>
    <col min="1" max="1" width="16.88671875" style="55" bestFit="1" customWidth="1"/>
    <col min="2" max="2" width="11.33203125" style="52" bestFit="1" customWidth="1"/>
    <col min="3" max="3" width="12.44140625" style="55" bestFit="1" customWidth="1"/>
    <col min="4" max="4" width="6.88671875" style="55" bestFit="1" customWidth="1"/>
    <col min="5" max="5" width="33.109375" style="53" bestFit="1" customWidth="1"/>
    <col min="6" max="6" width="22.44140625" style="58" bestFit="1" customWidth="1"/>
    <col min="7" max="8" width="28.44140625" style="53" bestFit="1" customWidth="1"/>
    <col min="9" max="9" width="41.33203125" style="53" bestFit="1" customWidth="1"/>
    <col min="10" max="10" width="30.88671875" style="53" bestFit="1" customWidth="1"/>
    <col min="11" max="11" width="46" style="53" bestFit="1" customWidth="1"/>
    <col min="12" max="12" width="23.88671875" style="53" bestFit="1" customWidth="1"/>
    <col min="13" max="13" width="36.6640625" style="53" bestFit="1" customWidth="1"/>
    <col min="14" max="14" width="26.109375" style="53" bestFit="1" customWidth="1"/>
    <col min="15" max="15" width="41.33203125" style="53" bestFit="1" customWidth="1"/>
    <col min="16" max="16" width="22.44140625" style="58" bestFit="1" customWidth="1"/>
    <col min="17" max="18" width="45.88671875" style="53" bestFit="1" customWidth="1"/>
    <col min="19" max="19" width="48" style="53" bestFit="1" customWidth="1"/>
    <col min="20" max="20" width="50.44140625" style="53" bestFit="1" customWidth="1"/>
    <col min="21" max="21" width="48" style="53" bestFit="1" customWidth="1"/>
    <col min="22" max="22" width="45.88671875" style="53" bestFit="1" customWidth="1"/>
    <col min="23" max="23" width="21.6640625" style="53" bestFit="1" customWidth="1"/>
    <col min="24" max="24" width="14.6640625" style="53" bestFit="1" customWidth="1"/>
  </cols>
  <sheetData>
    <row r="1" spans="1:24" x14ac:dyDescent="0.2">
      <c r="A1" s="54" t="s">
        <v>37</v>
      </c>
      <c r="B1" s="59" t="s">
        <v>38</v>
      </c>
      <c r="C1" s="54" t="s">
        <v>39</v>
      </c>
      <c r="D1" s="54" t="s">
        <v>13</v>
      </c>
      <c r="E1" s="56" t="s">
        <v>40</v>
      </c>
      <c r="F1" s="57" t="s">
        <v>58</v>
      </c>
      <c r="G1" s="56" t="s">
        <v>59</v>
      </c>
      <c r="H1" s="56" t="s">
        <v>56</v>
      </c>
      <c r="I1" s="56" t="s">
        <v>43</v>
      </c>
      <c r="J1" s="56" t="s">
        <v>41</v>
      </c>
      <c r="K1" s="56" t="s">
        <v>44</v>
      </c>
      <c r="L1" s="56" t="s">
        <v>55</v>
      </c>
      <c r="M1" s="56" t="s">
        <v>45</v>
      </c>
      <c r="N1" s="56" t="s">
        <v>42</v>
      </c>
      <c r="O1" s="56" t="s">
        <v>46</v>
      </c>
      <c r="P1" s="60" t="s">
        <v>60</v>
      </c>
      <c r="Q1" s="56" t="s">
        <v>54</v>
      </c>
      <c r="R1" s="56" t="s">
        <v>47</v>
      </c>
      <c r="S1" s="56" t="s">
        <v>48</v>
      </c>
      <c r="T1" s="56" t="s">
        <v>49</v>
      </c>
      <c r="U1" s="56" t="s">
        <v>50</v>
      </c>
      <c r="V1" s="56" t="s">
        <v>51</v>
      </c>
      <c r="W1" s="56" t="s">
        <v>52</v>
      </c>
      <c r="X1" s="56" t="s">
        <v>53</v>
      </c>
    </row>
    <row r="2" spans="1:24" x14ac:dyDescent="0.2">
      <c r="A2" s="55" t="str">
        <f>'計画書様式4_予算計画書（SPRING）'!$D$5</f>
        <v>SPXX-XXX-XX</v>
      </c>
      <c r="B2" s="52">
        <f>'計画書様式4_予算計画書（SPRING）'!$F$5</f>
        <v>45383</v>
      </c>
      <c r="C2" s="55">
        <f>'計画書様式4_予算計画書（SPRING）'!$D$6</f>
        <v>0</v>
      </c>
      <c r="D2" s="55">
        <v>2024</v>
      </c>
      <c r="E2" s="53">
        <f>('計画書様式4_予算計画書（SPRING）'!D10)*1000</f>
        <v>0</v>
      </c>
      <c r="F2" s="58">
        <f>'計画書様式4_予算計画書（SPRING）'!D11</f>
        <v>0</v>
      </c>
      <c r="G2" s="53">
        <f>('計画書様式4_予算計画書（SPRING）'!D12)*1000</f>
        <v>0</v>
      </c>
      <c r="H2" s="53">
        <f>('計画書様式4_予算計画書（SPRING）'!D15)*1000</f>
        <v>0</v>
      </c>
      <c r="I2" s="53">
        <f>('計画書様式4_予算計画書（SPRING）'!D16)*1000</f>
        <v>0</v>
      </c>
      <c r="J2" s="53">
        <f>('計画書様式4_予算計画書（SPRING）'!D17)*1000</f>
        <v>0</v>
      </c>
      <c r="K2" s="53">
        <f>('計画書様式4_予算計画書（SPRING）'!D19)*1000</f>
        <v>0</v>
      </c>
      <c r="L2" s="53">
        <f>('計画書様式4_予算計画書（SPRING）'!D20)*1000</f>
        <v>0</v>
      </c>
      <c r="M2" s="53">
        <f>('計画書様式4_予算計画書（SPRING）'!D21)*1000</f>
        <v>0</v>
      </c>
      <c r="N2" s="53">
        <f>('計画書様式4_予算計画書（SPRING）'!D22)*1000</f>
        <v>0</v>
      </c>
      <c r="O2" s="53">
        <f>('計画書様式4_予算計画書（SPRING）'!D24)*1000</f>
        <v>0</v>
      </c>
      <c r="P2" s="58">
        <f>'計画書様式4_予算計画書（SPRING）'!D18</f>
        <v>0</v>
      </c>
      <c r="Q2" s="53">
        <f>('計画書様式4_予算計画書（SPRING）'!D25)*1000</f>
        <v>0</v>
      </c>
      <c r="R2" s="53">
        <f>('計画書様式4_予算計画書（SPRING）'!D26)*1000</f>
        <v>0</v>
      </c>
      <c r="S2" s="53">
        <f>('計画書様式4_予算計画書（SPRING）'!D27)*1000</f>
        <v>0</v>
      </c>
      <c r="T2" s="53">
        <f>('計画書様式4_予算計画書（SPRING）'!D28)*1000</f>
        <v>0</v>
      </c>
      <c r="U2" s="53">
        <f>('計画書様式4_予算計画書（SPRING）'!D29)*1000</f>
        <v>0</v>
      </c>
      <c r="V2" s="53">
        <f>('計画書様式4_予算計画書（SPRING）'!D30)*1000</f>
        <v>0</v>
      </c>
      <c r="W2" s="53">
        <f>('計画書様式4_予算計画書（SPRING）'!D32)*1000</f>
        <v>0</v>
      </c>
      <c r="X2" s="53">
        <f>('計画書様式4_予算計画書（SPRING）'!D33)*1000</f>
        <v>0</v>
      </c>
    </row>
    <row r="3" spans="1:24" x14ac:dyDescent="0.2">
      <c r="A3" s="55" t="str">
        <f>'計画書様式4_予算計画書（SPRING）'!$D$5</f>
        <v>SPXX-XXX-XX</v>
      </c>
      <c r="B3" s="52">
        <f>'計画書様式4_予算計画書（SPRING）'!$F$5</f>
        <v>45383</v>
      </c>
      <c r="C3" s="55">
        <f>'計画書様式4_予算計画書（SPRING）'!$D$6</f>
        <v>0</v>
      </c>
      <c r="D3" s="55">
        <v>2025</v>
      </c>
      <c r="E3" s="53">
        <f>('計画書様式4_予算計画書（SPRING）'!E10)*1000</f>
        <v>0</v>
      </c>
      <c r="F3" s="58">
        <f>'計画書様式4_予算計画書（SPRING）'!E11</f>
        <v>0</v>
      </c>
      <c r="G3" s="53">
        <f>('計画書様式4_予算計画書（SPRING）'!E12)*1000</f>
        <v>0</v>
      </c>
      <c r="H3" s="53">
        <f>('計画書様式4_予算計画書（SPRING）'!E15)*1000</f>
        <v>0</v>
      </c>
      <c r="I3" s="53">
        <f>('計画書様式4_予算計画書（SPRING）'!E16)*1000</f>
        <v>0</v>
      </c>
      <c r="J3" s="53">
        <f>('計画書様式4_予算計画書（SPRING）'!E17)*1000</f>
        <v>0</v>
      </c>
      <c r="K3" s="53">
        <f>('計画書様式4_予算計画書（SPRING）'!E19)*1000</f>
        <v>0</v>
      </c>
      <c r="L3" s="53">
        <f>('計画書様式4_予算計画書（SPRING）'!E20)*1000</f>
        <v>0</v>
      </c>
      <c r="M3" s="53">
        <f>('計画書様式4_予算計画書（SPRING）'!E21)*1000</f>
        <v>0</v>
      </c>
      <c r="N3" s="53">
        <f>('計画書様式4_予算計画書（SPRING）'!E22)*1000</f>
        <v>0</v>
      </c>
      <c r="O3" s="53">
        <f>('計画書様式4_予算計画書（SPRING）'!E24)*1000</f>
        <v>0</v>
      </c>
      <c r="P3" s="58">
        <f>'計画書様式4_予算計画書（SPRING）'!E18</f>
        <v>0</v>
      </c>
      <c r="Q3" s="53">
        <f>('計画書様式4_予算計画書（SPRING）'!E25)*1000</f>
        <v>0</v>
      </c>
      <c r="R3" s="53">
        <f>('計画書様式4_予算計画書（SPRING）'!E26)*1000</f>
        <v>0</v>
      </c>
      <c r="S3" s="53">
        <f>('計画書様式4_予算計画書（SPRING）'!E27)*1000</f>
        <v>0</v>
      </c>
      <c r="T3" s="53">
        <f>('計画書様式4_予算計画書（SPRING）'!E28)*1000</f>
        <v>0</v>
      </c>
      <c r="U3" s="53">
        <f>('計画書様式4_予算計画書（SPRING）'!E29)*1000</f>
        <v>0</v>
      </c>
      <c r="V3" s="53">
        <f>('計画書様式4_予算計画書（SPRING）'!E30)*1000</f>
        <v>0</v>
      </c>
      <c r="W3" s="53">
        <f>('計画書様式4_予算計画書（SPRING）'!E32)*1000</f>
        <v>0</v>
      </c>
      <c r="X3" s="53">
        <f>('計画書様式4_予算計画書（SPRING）'!E33)*1000</f>
        <v>0</v>
      </c>
    </row>
    <row r="4" spans="1:24" x14ac:dyDescent="0.2">
      <c r="A4" s="55" t="str">
        <f>'計画書様式4_予算計画書（SPRING）'!$D$5</f>
        <v>SPXX-XXX-XX</v>
      </c>
      <c r="B4" s="52">
        <f>'計画書様式4_予算計画書（SPRING）'!$F$5</f>
        <v>45383</v>
      </c>
      <c r="C4" s="55">
        <f>'計画書様式4_予算計画書（SPRING）'!$D$6</f>
        <v>0</v>
      </c>
      <c r="D4" s="55">
        <v>2026</v>
      </c>
      <c r="E4" s="53">
        <f>('計画書様式4_予算計画書（SPRING）'!F10)*1000</f>
        <v>0</v>
      </c>
      <c r="F4" s="58">
        <f>'計画書様式4_予算計画書（SPRING）'!F11</f>
        <v>0</v>
      </c>
      <c r="G4" s="53">
        <f>('計画書様式4_予算計画書（SPRING）'!F12)*1000</f>
        <v>0</v>
      </c>
      <c r="H4" s="53">
        <f>('計画書様式4_予算計画書（SPRING）'!F15)*1000</f>
        <v>0</v>
      </c>
      <c r="I4" s="53">
        <f>('計画書様式4_予算計画書（SPRING）'!F16)*1000</f>
        <v>0</v>
      </c>
      <c r="J4" s="53">
        <f>('計画書様式4_予算計画書（SPRING）'!F17)*1000</f>
        <v>0</v>
      </c>
      <c r="K4" s="53">
        <f>('計画書様式4_予算計画書（SPRING）'!F19)*1000</f>
        <v>0</v>
      </c>
      <c r="L4" s="53">
        <f>('計画書様式4_予算計画書（SPRING）'!F20)*1000</f>
        <v>0</v>
      </c>
      <c r="M4" s="53">
        <f>('計画書様式4_予算計画書（SPRING）'!F21)*1000</f>
        <v>0</v>
      </c>
      <c r="N4" s="53">
        <f>('計画書様式4_予算計画書（SPRING）'!F22)*1000</f>
        <v>0</v>
      </c>
      <c r="O4" s="53">
        <f>('計画書様式4_予算計画書（SPRING）'!F24)*1000</f>
        <v>0</v>
      </c>
      <c r="P4" s="58">
        <f>'計画書様式4_予算計画書（SPRING）'!F18</f>
        <v>0</v>
      </c>
      <c r="Q4" s="53">
        <f>('計画書様式4_予算計画書（SPRING）'!F25)*1000</f>
        <v>0</v>
      </c>
      <c r="R4" s="53">
        <f>('計画書様式4_予算計画書（SPRING）'!F26)*1000</f>
        <v>0</v>
      </c>
      <c r="S4" s="53">
        <f>('計画書様式4_予算計画書（SPRING）'!F27)*1000</f>
        <v>0</v>
      </c>
      <c r="T4" s="53">
        <f>('計画書様式4_予算計画書（SPRING）'!F28)*1000</f>
        <v>0</v>
      </c>
      <c r="U4" s="53">
        <f>('計画書様式4_予算計画書（SPRING）'!F29)*1000</f>
        <v>0</v>
      </c>
      <c r="V4" s="53">
        <f>('計画書様式4_予算計画書（SPRING）'!F30)*1000</f>
        <v>0</v>
      </c>
      <c r="W4" s="53">
        <f>('計画書様式4_予算計画書（SPRING）'!F32)*1000</f>
        <v>0</v>
      </c>
      <c r="X4" s="53">
        <f>('計画書様式4_予算計画書（SPRING）'!F33)*1000</f>
        <v>0</v>
      </c>
    </row>
  </sheetData>
  <autoFilter ref="A1:X1" xr:uid="{92167DD8-3545-46CA-A324-B8F86BF7FB43}"/>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73D-8A16-4A75-B9E0-E6DD71F3E359}">
  <dimension ref="A1:W2"/>
  <sheetViews>
    <sheetView topLeftCell="R1" workbookViewId="0">
      <selection activeCell="S14" sqref="S14"/>
    </sheetView>
  </sheetViews>
  <sheetFormatPr defaultRowHeight="15" x14ac:dyDescent="0.2"/>
  <cols>
    <col min="1" max="1" width="16.88671875" style="55" bestFit="1" customWidth="1"/>
    <col min="2" max="2" width="11.33203125" style="52" bestFit="1" customWidth="1"/>
    <col min="3" max="3" width="45.6640625" style="55" bestFit="1" customWidth="1"/>
    <col min="4" max="4" width="37.109375" style="58" bestFit="1" customWidth="1"/>
    <col min="5" max="5" width="45.77734375" style="58" bestFit="1" customWidth="1"/>
    <col min="6" max="6" width="35.109375" style="53" bestFit="1" customWidth="1"/>
    <col min="7" max="7" width="41.33203125" style="87" bestFit="1" customWidth="1"/>
    <col min="8" max="8" width="30.88671875" style="53" bestFit="1" customWidth="1"/>
    <col min="9" max="9" width="46" style="53" bestFit="1" customWidth="1"/>
    <col min="10" max="10" width="37.33203125" style="58" bestFit="1" customWidth="1"/>
    <col min="11" max="11" width="36.6640625" style="53" bestFit="1" customWidth="1"/>
    <col min="12" max="12" width="35.109375" style="53" bestFit="1" customWidth="1"/>
    <col min="13" max="13" width="41.33203125" style="58" bestFit="1" customWidth="1"/>
    <col min="14" max="14" width="28.5546875" style="53" bestFit="1" customWidth="1"/>
    <col min="15" max="15" width="45.88671875" style="53" bestFit="1" customWidth="1"/>
    <col min="16" max="16" width="45.88671875" style="58" bestFit="1" customWidth="1"/>
    <col min="17" max="17" width="48" style="53" bestFit="1" customWidth="1"/>
    <col min="18" max="18" width="50.44140625" style="53" bestFit="1" customWidth="1"/>
    <col min="19" max="19" width="48" style="58" bestFit="1" customWidth="1"/>
    <col min="20" max="20" width="45.88671875" style="53" bestFit="1" customWidth="1"/>
    <col min="21" max="21" width="45.33203125" style="58" bestFit="1" customWidth="1"/>
    <col min="22" max="22" width="36.5546875" style="53" bestFit="1" customWidth="1"/>
    <col min="23" max="23" width="8.88671875" style="55"/>
  </cols>
  <sheetData>
    <row r="1" spans="1:23" x14ac:dyDescent="0.2">
      <c r="A1" s="54" t="s">
        <v>37</v>
      </c>
      <c r="B1" s="59" t="s">
        <v>38</v>
      </c>
      <c r="C1" s="54" t="s">
        <v>39</v>
      </c>
      <c r="D1" s="57" t="s">
        <v>93</v>
      </c>
      <c r="E1" s="57" t="s">
        <v>94</v>
      </c>
      <c r="F1" s="81" t="s">
        <v>87</v>
      </c>
      <c r="G1" s="86" t="s">
        <v>88</v>
      </c>
      <c r="H1" s="82" t="s">
        <v>89</v>
      </c>
      <c r="I1" s="81" t="s">
        <v>90</v>
      </c>
      <c r="J1" s="83" t="s">
        <v>91</v>
      </c>
      <c r="K1" s="82" t="s">
        <v>92</v>
      </c>
      <c r="L1" s="81" t="s">
        <v>95</v>
      </c>
      <c r="M1" s="83" t="s">
        <v>96</v>
      </c>
      <c r="N1" s="82" t="s">
        <v>97</v>
      </c>
      <c r="O1" s="81" t="s">
        <v>98</v>
      </c>
      <c r="P1" s="83" t="s">
        <v>99</v>
      </c>
      <c r="Q1" s="82" t="s">
        <v>100</v>
      </c>
      <c r="R1" s="81" t="s">
        <v>101</v>
      </c>
      <c r="S1" s="83" t="s">
        <v>102</v>
      </c>
      <c r="T1" s="82" t="s">
        <v>103</v>
      </c>
      <c r="U1" s="85" t="s">
        <v>104</v>
      </c>
      <c r="V1" s="84" t="s">
        <v>105</v>
      </c>
      <c r="W1" s="113" t="s">
        <v>113</v>
      </c>
    </row>
    <row r="2" spans="1:23" x14ac:dyDescent="0.2">
      <c r="A2" s="55">
        <f>'計画書様式4_予算計画書  (BOOST)'!$D$5</f>
        <v>0</v>
      </c>
      <c r="B2" s="52">
        <f>'計画書様式4_予算計画書  (BOOST)'!$F$5</f>
        <v>45383</v>
      </c>
      <c r="C2" s="55">
        <f>'計画書様式4_予算計画書  (BOOST)'!$D$6</f>
        <v>0</v>
      </c>
      <c r="D2" s="58">
        <f>'計画書様式4_予算計画書  (BOOST)'!$D$7</f>
        <v>0</v>
      </c>
      <c r="E2" s="58">
        <f>'計画書様式4_予算計画書  (BOOST)'!$I$7</f>
        <v>0</v>
      </c>
      <c r="F2" s="53">
        <f>'計画書様式4_予算計画書  (BOOST)'!D10*1000</f>
        <v>3900000</v>
      </c>
      <c r="G2" s="87">
        <f>'計画書様式4_予算計画書  (BOOST)'!D11</f>
        <v>0</v>
      </c>
      <c r="H2" s="53">
        <f>'計画書様式4_予算計画書  (BOOST)'!D12*1000</f>
        <v>0</v>
      </c>
      <c r="I2" s="53">
        <f>'計画書様式4_予算計画書  (BOOST)'!E10*1000</f>
        <v>3900000</v>
      </c>
      <c r="J2" s="58">
        <f>'計画書様式4_予算計画書  (BOOST)'!E11</f>
        <v>0</v>
      </c>
      <c r="K2" s="53">
        <f>'計画書様式4_予算計画書  (BOOST)'!E12*1000</f>
        <v>0</v>
      </c>
      <c r="L2" s="53">
        <f>'計画書様式4_予算計画書  (BOOST)'!F10*1000</f>
        <v>3900000</v>
      </c>
      <c r="M2" s="58">
        <f>'計画書様式4_予算計画書  (BOOST)'!F11</f>
        <v>0</v>
      </c>
      <c r="N2" s="53">
        <f>'計画書様式4_予算計画書  (BOOST)'!F12*1000</f>
        <v>0</v>
      </c>
      <c r="O2" s="53">
        <f>'計画書様式4_予算計画書  (BOOST)'!G10*1000</f>
        <v>3900000</v>
      </c>
      <c r="P2" s="58">
        <f>'計画書様式4_予算計画書  (BOOST)'!G11</f>
        <v>0</v>
      </c>
      <c r="Q2" s="53">
        <f>'計画書様式4_予算計画書  (BOOST)'!G12*1000</f>
        <v>0</v>
      </c>
      <c r="R2" s="53">
        <f>'計画書様式4_予算計画書  (BOOST)'!H10*1000</f>
        <v>3900000</v>
      </c>
      <c r="S2" s="58">
        <f>'計画書様式4_予算計画書  (BOOST)'!H11</f>
        <v>0</v>
      </c>
      <c r="T2" s="53">
        <f>'計画書様式4_予算計画書  (BOOST)'!H12*1000</f>
        <v>0</v>
      </c>
      <c r="U2" s="58">
        <f>'計画書様式4_予算計画書  (BOOST)'!I11</f>
        <v>0</v>
      </c>
      <c r="V2" s="53">
        <f>'計画書様式4_予算計画書  (BOOST)'!I12*1000</f>
        <v>0</v>
      </c>
      <c r="W2" s="55">
        <f>'計画書様式4_予算計画書  (BOOST)'!B13</f>
        <v>0</v>
      </c>
    </row>
  </sheetData>
  <autoFilter ref="A1:W1" xr:uid="{90E9673D-8A16-4A75-B9E0-E6DD71F3E359}"/>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CBDB-D741-4487-AA6D-BFA5E33D5398}">
  <dimension ref="A1:I301"/>
  <sheetViews>
    <sheetView workbookViewId="0">
      <selection sqref="A1:XFD1048576"/>
    </sheetView>
  </sheetViews>
  <sheetFormatPr defaultColWidth="8.88671875" defaultRowHeight="15" x14ac:dyDescent="0.2"/>
  <cols>
    <col min="1" max="1" width="12.44140625" style="55" bestFit="1" customWidth="1"/>
    <col min="2" max="2" width="9.5546875" style="55" bestFit="1" customWidth="1"/>
    <col min="3" max="3" width="10.6640625" style="52" bestFit="1" customWidth="1"/>
    <col min="4" max="4" width="18.33203125" style="105" bestFit="1" customWidth="1"/>
    <col min="5" max="5" width="9.5546875" style="55" bestFit="1" customWidth="1"/>
    <col min="6" max="6" width="16.88671875" style="55" bestFit="1" customWidth="1"/>
    <col min="7" max="7" width="35.5546875" style="53" bestFit="1" customWidth="1"/>
    <col min="8" max="8" width="31.21875" style="53" bestFit="1" customWidth="1"/>
    <col min="9" max="9" width="72.5546875" style="55" bestFit="1" customWidth="1"/>
    <col min="10" max="16384" width="8.88671875" style="92"/>
  </cols>
  <sheetData>
    <row r="1" spans="1:9" x14ac:dyDescent="0.2">
      <c r="A1" s="108" t="s">
        <v>37</v>
      </c>
      <c r="B1" s="108" t="s">
        <v>39</v>
      </c>
      <c r="C1" s="106" t="s">
        <v>38</v>
      </c>
      <c r="D1" s="103" t="s">
        <v>106</v>
      </c>
      <c r="E1" s="108" t="s">
        <v>72</v>
      </c>
      <c r="F1" s="108" t="s">
        <v>107</v>
      </c>
      <c r="G1" s="109" t="s">
        <v>108</v>
      </c>
      <c r="H1" s="110" t="s">
        <v>109</v>
      </c>
      <c r="I1" s="108" t="s">
        <v>73</v>
      </c>
    </row>
    <row r="2" spans="1:9" x14ac:dyDescent="0.2">
      <c r="A2" s="101">
        <f>'計画書様式4_予算計画書_内訳（BOOST）'!$C$1</f>
        <v>0</v>
      </c>
      <c r="B2" s="101">
        <f>'計画書様式4_予算計画書_内訳（BOOST）'!$C$2</f>
        <v>0</v>
      </c>
      <c r="C2" s="107">
        <f>'計画書様式4_予算計画書_内訳（BOOST）'!$C$3</f>
        <v>0</v>
      </c>
      <c r="D2" s="104" cm="1">
        <f t="array" aca="1" ref="D2" ca="1">INDIRECT("'計画書様式4_予算計画書_内訳（BOOST）'!A" &amp; ROW()+3)</f>
        <v>2024</v>
      </c>
      <c r="E2" s="101" t="str" cm="1">
        <f t="array" aca="1" ref="E2" ca="1">INDIRECT("'計画書様式4_予算計画書_内訳（BOOST）'!B" &amp; ROW()+3)</f>
        <v>xxxxxx</v>
      </c>
      <c r="F2" s="101" t="str" cm="1">
        <f t="array" aca="1" ref="F2" ca="1">INDIRECT("'計画書様式4_予算計画書_内訳（BOOST）'!C" &amp; ROW()+3)</f>
        <v>科学 洋子</v>
      </c>
      <c r="G2" s="102" cm="1">
        <f t="array" aca="1" ref="G2" ca="1">INDIRECT("'計画書様式4_予算計画書_内訳（BOOST）'!D" &amp; ROW()+3)*1000</f>
        <v>3100000</v>
      </c>
      <c r="H2" s="102" cm="1">
        <f t="array" aca="1" ref="H2" ca="1">INDIRECT("'計画書様式4_予算計画書_内訳（BOOST）'!E" &amp; ROW()+3)*1000</f>
        <v>800000</v>
      </c>
      <c r="I2" s="101" t="str" cm="1">
        <f t="array" aca="1" ref="I2" ca="1">INDIRECT("'計画書様式4_予算計画書_内訳（BOOST）'!F" &amp; ROW()+3)</f>
        <v>（記入例：上書きください）</v>
      </c>
    </row>
    <row r="3" spans="1:9" x14ac:dyDescent="0.2">
      <c r="A3" s="101">
        <f>'計画書様式4_予算計画書_内訳（BOOST）'!$C$1</f>
        <v>0</v>
      </c>
      <c r="B3" s="101">
        <f>'計画書様式4_予算計画書_内訳（BOOST）'!$C$2</f>
        <v>0</v>
      </c>
      <c r="C3" s="107">
        <f>'計画書様式4_予算計画書_内訳（BOOST）'!$C$3</f>
        <v>0</v>
      </c>
      <c r="D3" s="104" cm="1">
        <f t="array" aca="1" ref="D3" ca="1">INDIRECT("'計画書様式4_予算計画書_内訳（BOOST）'!A" &amp; ROW()+3)</f>
        <v>2024</v>
      </c>
      <c r="E3" s="101" t="str" cm="1">
        <f t="array" aca="1" ref="E3" ca="1">INDIRECT("'計画書様式4_予算計画書_内訳（BOOST）'!B" &amp; ROW()+3)</f>
        <v>yyyyyy</v>
      </c>
      <c r="F3" s="101" t="str" cm="1">
        <f t="array" aca="1" ref="F3" ca="1">INDIRECT("'計画書様式4_予算計画書_内訳（BOOST）'!C" &amp; ROW()+3)</f>
        <v>科学 太郎</v>
      </c>
      <c r="G3" s="102" cm="1">
        <f t="array" aca="1" ref="G3" ca="1">INDIRECT("'計画書様式4_予算計画書_内訳（BOOST）'!D" &amp; ROW()+3)*1000</f>
        <v>1800000</v>
      </c>
      <c r="H3" s="102" cm="1">
        <f t="array" aca="1" ref="H3" ca="1">INDIRECT("'計画書様式4_予算計画書_内訳（BOOST）'!E" &amp; ROW()+3)*1000</f>
        <v>150000</v>
      </c>
      <c r="I3" s="101" t="str" cm="1">
        <f t="array" aca="1" ref="I3" ca="1">INDIRECT("'計画書様式4_予算計画書_内訳（BOOST）'!F" &amp; ROW()+3)</f>
        <v>（記入例：上書きください）2024年度支援期間：2024年10月～2025年3月</v>
      </c>
    </row>
    <row r="4" spans="1:9" x14ac:dyDescent="0.2">
      <c r="A4" s="101">
        <f>'計画書様式4_予算計画書_内訳（BOOST）'!$C$1</f>
        <v>0</v>
      </c>
      <c r="B4" s="101">
        <f>'計画書様式4_予算計画書_内訳（BOOST）'!$C$2</f>
        <v>0</v>
      </c>
      <c r="C4" s="107">
        <f>'計画書様式4_予算計画書_内訳（BOOST）'!$C$3</f>
        <v>0</v>
      </c>
      <c r="D4" s="104" cm="1">
        <f t="array" aca="1" ref="D4" ca="1">INDIRECT("'計画書様式4_予算計画書_内訳（BOOST）'!A" &amp; ROW()+3)</f>
        <v>2024</v>
      </c>
      <c r="E4" s="101" t="str" cm="1">
        <f t="array" aca="1" ref="E4" ca="1">INDIRECT("'計画書様式4_予算計画書_内訳（BOOST）'!B" &amp; ROW()+3)</f>
        <v>zzzzzz</v>
      </c>
      <c r="F4" s="101" t="str" cm="1">
        <f t="array" aca="1" ref="F4" ca="1">INDIRECT("'計画書様式4_予算計画書_内訳（BOOST）'!C" &amp; ROW()+3)</f>
        <v>技術 花子</v>
      </c>
      <c r="G4" s="102" cm="1">
        <f t="array" aca="1" ref="G4" ca="1">INDIRECT("'計画書様式4_予算計画書_内訳（BOOST）'!D" &amp; ROW()+3)*1000</f>
        <v>3800000</v>
      </c>
      <c r="H4" s="102" cm="1">
        <f t="array" aca="1" ref="H4" ca="1">INDIRECT("'計画書様式4_予算計画書_内訳（BOOST）'!E" &amp; ROW()+3)*1000</f>
        <v>100000</v>
      </c>
      <c r="I4" s="101" t="str" cm="1">
        <f t="array" aca="1" ref="I4" ca="1">INDIRECT("'計画書様式4_予算計画書_内訳（BOOST）'!F" &amp; ROW()+3)</f>
        <v>（記入例：上書きください）</v>
      </c>
    </row>
    <row r="5" spans="1:9" x14ac:dyDescent="0.2">
      <c r="A5" s="101">
        <f>'計画書様式4_予算計画書_内訳（BOOST）'!$C$1</f>
        <v>0</v>
      </c>
      <c r="B5" s="101">
        <f>'計画書様式4_予算計画書_内訳（BOOST）'!$C$2</f>
        <v>0</v>
      </c>
      <c r="C5" s="107">
        <f>'計画書様式4_予算計画書_内訳（BOOST）'!$C$3</f>
        <v>0</v>
      </c>
      <c r="D5" s="104" cm="1">
        <f t="array" aca="1" ref="D5" ca="1">INDIRECT("'計画書様式4_予算計画書_内訳（BOOST）'!A" &amp; ROW()+3)</f>
        <v>0</v>
      </c>
      <c r="E5" s="101" cm="1">
        <f t="array" aca="1" ref="E5" ca="1">INDIRECT("'計画書様式4_予算計画書_内訳（BOOST）'!B" &amp; ROW()+3)</f>
        <v>0</v>
      </c>
      <c r="F5" s="101" cm="1">
        <f t="array" aca="1" ref="F5" ca="1">INDIRECT("'計画書様式4_予算計画書_内訳（BOOST）'!C" &amp; ROW()+3)</f>
        <v>0</v>
      </c>
      <c r="G5" s="102" cm="1">
        <f t="array" aca="1" ref="G5" ca="1">INDIRECT("'計画書様式4_予算計画書_内訳（BOOST）'!D" &amp; ROW()+3)*1000</f>
        <v>0</v>
      </c>
      <c r="H5" s="102" cm="1">
        <f t="array" aca="1" ref="H5" ca="1">INDIRECT("'計画書様式4_予算計画書_内訳（BOOST）'!E" &amp; ROW()+3)*1000</f>
        <v>0</v>
      </c>
      <c r="I5" s="101" cm="1">
        <f t="array" aca="1" ref="I5" ca="1">INDIRECT("'計画書様式4_予算計画書_内訳（BOOST）'!F" &amp; ROW()+3)</f>
        <v>0</v>
      </c>
    </row>
    <row r="6" spans="1:9" x14ac:dyDescent="0.2">
      <c r="A6" s="101">
        <f>'計画書様式4_予算計画書_内訳（BOOST）'!$C$1</f>
        <v>0</v>
      </c>
      <c r="B6" s="101">
        <f>'計画書様式4_予算計画書_内訳（BOOST）'!$C$2</f>
        <v>0</v>
      </c>
      <c r="C6" s="107">
        <f>'計画書様式4_予算計画書_内訳（BOOST）'!$C$3</f>
        <v>0</v>
      </c>
      <c r="D6" s="104" cm="1">
        <f t="array" aca="1" ref="D6" ca="1">INDIRECT("'計画書様式4_予算計画書_内訳（BOOST）'!A" &amp; ROW()+3)</f>
        <v>0</v>
      </c>
      <c r="E6" s="101" cm="1">
        <f t="array" aca="1" ref="E6" ca="1">INDIRECT("'計画書様式4_予算計画書_内訳（BOOST）'!B" &amp; ROW()+3)</f>
        <v>0</v>
      </c>
      <c r="F6" s="101" cm="1">
        <f t="array" aca="1" ref="F6" ca="1">INDIRECT("'計画書様式4_予算計画書_内訳（BOOST）'!C" &amp; ROW()+3)</f>
        <v>0</v>
      </c>
      <c r="G6" s="102" cm="1">
        <f t="array" aca="1" ref="G6" ca="1">INDIRECT("'計画書様式4_予算計画書_内訳（BOOST）'!D" &amp; ROW()+3)*1000</f>
        <v>0</v>
      </c>
      <c r="H6" s="102" cm="1">
        <f t="array" aca="1" ref="H6" ca="1">INDIRECT("'計画書様式4_予算計画書_内訳（BOOST）'!E" &amp; ROW()+3)*1000</f>
        <v>0</v>
      </c>
      <c r="I6" s="101" cm="1">
        <f t="array" aca="1" ref="I6" ca="1">INDIRECT("'計画書様式4_予算計画書_内訳（BOOST）'!F" &amp; ROW()+3)</f>
        <v>0</v>
      </c>
    </row>
    <row r="7" spans="1:9" x14ac:dyDescent="0.2">
      <c r="A7" s="101">
        <f>'計画書様式4_予算計画書_内訳（BOOST）'!$C$1</f>
        <v>0</v>
      </c>
      <c r="B7" s="101">
        <f>'計画書様式4_予算計画書_内訳（BOOST）'!$C$2</f>
        <v>0</v>
      </c>
      <c r="C7" s="107">
        <f>'計画書様式4_予算計画書_内訳（BOOST）'!$C$3</f>
        <v>0</v>
      </c>
      <c r="D7" s="104" cm="1">
        <f t="array" aca="1" ref="D7" ca="1">INDIRECT("'計画書様式4_予算計画書_内訳（BOOST）'!A" &amp; ROW()+3)</f>
        <v>0</v>
      </c>
      <c r="E7" s="101" cm="1">
        <f t="array" aca="1" ref="E7" ca="1">INDIRECT("'計画書様式4_予算計画書_内訳（BOOST）'!B" &amp; ROW()+3)</f>
        <v>0</v>
      </c>
      <c r="F7" s="101" cm="1">
        <f t="array" aca="1" ref="F7" ca="1">INDIRECT("'計画書様式4_予算計画書_内訳（BOOST）'!C" &amp; ROW()+3)</f>
        <v>0</v>
      </c>
      <c r="G7" s="102" cm="1">
        <f t="array" aca="1" ref="G7" ca="1">INDIRECT("'計画書様式4_予算計画書_内訳（BOOST）'!D" &amp; ROW()+3)*1000</f>
        <v>0</v>
      </c>
      <c r="H7" s="102" cm="1">
        <f t="array" aca="1" ref="H7" ca="1">INDIRECT("'計画書様式4_予算計画書_内訳（BOOST）'!E" &amp; ROW()+3)*1000</f>
        <v>0</v>
      </c>
      <c r="I7" s="101" cm="1">
        <f t="array" aca="1" ref="I7" ca="1">INDIRECT("'計画書様式4_予算計画書_内訳（BOOST）'!F" &amp; ROW()+3)</f>
        <v>0</v>
      </c>
    </row>
    <row r="8" spans="1:9" x14ac:dyDescent="0.2">
      <c r="A8" s="101">
        <f>'計画書様式4_予算計画書_内訳（BOOST）'!$C$1</f>
        <v>0</v>
      </c>
      <c r="B8" s="101">
        <f>'計画書様式4_予算計画書_内訳（BOOST）'!$C$2</f>
        <v>0</v>
      </c>
      <c r="C8" s="107">
        <f>'計画書様式4_予算計画書_内訳（BOOST）'!$C$3</f>
        <v>0</v>
      </c>
      <c r="D8" s="104" cm="1">
        <f t="array" aca="1" ref="D8" ca="1">INDIRECT("'計画書様式4_予算計画書_内訳（BOOST）'!A" &amp; ROW()+3)</f>
        <v>0</v>
      </c>
      <c r="E8" s="101" cm="1">
        <f t="array" aca="1" ref="E8" ca="1">INDIRECT("'計画書様式4_予算計画書_内訳（BOOST）'!B" &amp; ROW()+3)</f>
        <v>0</v>
      </c>
      <c r="F8" s="101" cm="1">
        <f t="array" aca="1" ref="F8" ca="1">INDIRECT("'計画書様式4_予算計画書_内訳（BOOST）'!C" &amp; ROW()+3)</f>
        <v>0</v>
      </c>
      <c r="G8" s="102" cm="1">
        <f t="array" aca="1" ref="G8" ca="1">INDIRECT("'計画書様式4_予算計画書_内訳（BOOST）'!D" &amp; ROW()+3)*1000</f>
        <v>0</v>
      </c>
      <c r="H8" s="102" cm="1">
        <f t="array" aca="1" ref="H8" ca="1">INDIRECT("'計画書様式4_予算計画書_内訳（BOOST）'!E" &amp; ROW()+3)*1000</f>
        <v>0</v>
      </c>
      <c r="I8" s="101" cm="1">
        <f t="array" aca="1" ref="I8" ca="1">INDIRECT("'計画書様式4_予算計画書_内訳（BOOST）'!F" &amp; ROW()+3)</f>
        <v>0</v>
      </c>
    </row>
    <row r="9" spans="1:9" x14ac:dyDescent="0.2">
      <c r="A9" s="101">
        <f>'計画書様式4_予算計画書_内訳（BOOST）'!$C$1</f>
        <v>0</v>
      </c>
      <c r="B9" s="101">
        <f>'計画書様式4_予算計画書_内訳（BOOST）'!$C$2</f>
        <v>0</v>
      </c>
      <c r="C9" s="107">
        <f>'計画書様式4_予算計画書_内訳（BOOST）'!$C$3</f>
        <v>0</v>
      </c>
      <c r="D9" s="104" cm="1">
        <f t="array" aca="1" ref="D9" ca="1">INDIRECT("'計画書様式4_予算計画書_内訳（BOOST）'!A" &amp; ROW()+3)</f>
        <v>0</v>
      </c>
      <c r="E9" s="101" cm="1">
        <f t="array" aca="1" ref="E9" ca="1">INDIRECT("'計画書様式4_予算計画書_内訳（BOOST）'!B" &amp; ROW()+3)</f>
        <v>0</v>
      </c>
      <c r="F9" s="101" cm="1">
        <f t="array" aca="1" ref="F9" ca="1">INDIRECT("'計画書様式4_予算計画書_内訳（BOOST）'!C" &amp; ROW()+3)</f>
        <v>0</v>
      </c>
      <c r="G9" s="102" cm="1">
        <f t="array" aca="1" ref="G9" ca="1">INDIRECT("'計画書様式4_予算計画書_内訳（BOOST）'!D" &amp; ROW()+3)*1000</f>
        <v>0</v>
      </c>
      <c r="H9" s="102" cm="1">
        <f t="array" aca="1" ref="H9" ca="1">INDIRECT("'計画書様式4_予算計画書_内訳（BOOST）'!E" &amp; ROW()+3)*1000</f>
        <v>0</v>
      </c>
      <c r="I9" s="101" cm="1">
        <f t="array" aca="1" ref="I9" ca="1">INDIRECT("'計画書様式4_予算計画書_内訳（BOOST）'!F" &amp; ROW()+3)</f>
        <v>0</v>
      </c>
    </row>
    <row r="10" spans="1:9" x14ac:dyDescent="0.2">
      <c r="A10" s="101">
        <f>'計画書様式4_予算計画書_内訳（BOOST）'!$C$1</f>
        <v>0</v>
      </c>
      <c r="B10" s="101">
        <f>'計画書様式4_予算計画書_内訳（BOOST）'!$C$2</f>
        <v>0</v>
      </c>
      <c r="C10" s="107">
        <f>'計画書様式4_予算計画書_内訳（BOOST）'!$C$3</f>
        <v>0</v>
      </c>
      <c r="D10" s="104" cm="1">
        <f t="array" aca="1" ref="D10" ca="1">INDIRECT("'計画書様式4_予算計画書_内訳（BOOST）'!A" &amp; ROW()+3)</f>
        <v>0</v>
      </c>
      <c r="E10" s="101" cm="1">
        <f t="array" aca="1" ref="E10" ca="1">INDIRECT("'計画書様式4_予算計画書_内訳（BOOST）'!B" &amp; ROW()+3)</f>
        <v>0</v>
      </c>
      <c r="F10" s="101" cm="1">
        <f t="array" aca="1" ref="F10" ca="1">INDIRECT("'計画書様式4_予算計画書_内訳（BOOST）'!C" &amp; ROW()+3)</f>
        <v>0</v>
      </c>
      <c r="G10" s="102" cm="1">
        <f t="array" aca="1" ref="G10" ca="1">INDIRECT("'計画書様式4_予算計画書_内訳（BOOST）'!D" &amp; ROW()+3)*1000</f>
        <v>0</v>
      </c>
      <c r="H10" s="102" cm="1">
        <f t="array" aca="1" ref="H10" ca="1">INDIRECT("'計画書様式4_予算計画書_内訳（BOOST）'!E" &amp; ROW()+3)*1000</f>
        <v>0</v>
      </c>
      <c r="I10" s="101" cm="1">
        <f t="array" aca="1" ref="I10" ca="1">INDIRECT("'計画書様式4_予算計画書_内訳（BOOST）'!F" &amp; ROW()+3)</f>
        <v>0</v>
      </c>
    </row>
    <row r="11" spans="1:9" x14ac:dyDescent="0.2">
      <c r="A11" s="101">
        <f>'計画書様式4_予算計画書_内訳（BOOST）'!$C$1</f>
        <v>0</v>
      </c>
      <c r="B11" s="101">
        <f>'計画書様式4_予算計画書_内訳（BOOST）'!$C$2</f>
        <v>0</v>
      </c>
      <c r="C11" s="107">
        <f>'計画書様式4_予算計画書_内訳（BOOST）'!$C$3</f>
        <v>0</v>
      </c>
      <c r="D11" s="104" cm="1">
        <f t="array" aca="1" ref="D11" ca="1">INDIRECT("'計画書様式4_予算計画書_内訳（BOOST）'!A" &amp; ROW()+3)</f>
        <v>0</v>
      </c>
      <c r="E11" s="101" cm="1">
        <f t="array" aca="1" ref="E11" ca="1">INDIRECT("'計画書様式4_予算計画書_内訳（BOOST）'!B" &amp; ROW()+3)</f>
        <v>0</v>
      </c>
      <c r="F11" s="101" cm="1">
        <f t="array" aca="1" ref="F11" ca="1">INDIRECT("'計画書様式4_予算計画書_内訳（BOOST）'!C" &amp; ROW()+3)</f>
        <v>0</v>
      </c>
      <c r="G11" s="102" cm="1">
        <f t="array" aca="1" ref="G11" ca="1">INDIRECT("'計画書様式4_予算計画書_内訳（BOOST）'!D" &amp; ROW()+3)*1000</f>
        <v>0</v>
      </c>
      <c r="H11" s="102" cm="1">
        <f t="array" aca="1" ref="H11" ca="1">INDIRECT("'計画書様式4_予算計画書_内訳（BOOST）'!E" &amp; ROW()+3)*1000</f>
        <v>0</v>
      </c>
      <c r="I11" s="101" cm="1">
        <f t="array" aca="1" ref="I11" ca="1">INDIRECT("'計画書様式4_予算計画書_内訳（BOOST）'!F" &amp; ROW()+3)</f>
        <v>0</v>
      </c>
    </row>
    <row r="12" spans="1:9" x14ac:dyDescent="0.2">
      <c r="A12" s="101">
        <f>'計画書様式4_予算計画書_内訳（BOOST）'!$C$1</f>
        <v>0</v>
      </c>
      <c r="B12" s="101">
        <f>'計画書様式4_予算計画書_内訳（BOOST）'!$C$2</f>
        <v>0</v>
      </c>
      <c r="C12" s="107">
        <f>'計画書様式4_予算計画書_内訳（BOOST）'!$C$3</f>
        <v>0</v>
      </c>
      <c r="D12" s="104" cm="1">
        <f t="array" aca="1" ref="D12" ca="1">INDIRECT("'計画書様式4_予算計画書_内訳（BOOST）'!A" &amp; ROW()+3)</f>
        <v>0</v>
      </c>
      <c r="E12" s="101" cm="1">
        <f t="array" aca="1" ref="E12" ca="1">INDIRECT("'計画書様式4_予算計画書_内訳（BOOST）'!B" &amp; ROW()+3)</f>
        <v>0</v>
      </c>
      <c r="F12" s="101" cm="1">
        <f t="array" aca="1" ref="F12" ca="1">INDIRECT("'計画書様式4_予算計画書_内訳（BOOST）'!C" &amp; ROW()+3)</f>
        <v>0</v>
      </c>
      <c r="G12" s="102" cm="1">
        <f t="array" aca="1" ref="G12" ca="1">INDIRECT("'計画書様式4_予算計画書_内訳（BOOST）'!D" &amp; ROW()+3)*1000</f>
        <v>0</v>
      </c>
      <c r="H12" s="102" cm="1">
        <f t="array" aca="1" ref="H12" ca="1">INDIRECT("'計画書様式4_予算計画書_内訳（BOOST）'!E" &amp; ROW()+3)*1000</f>
        <v>0</v>
      </c>
      <c r="I12" s="101" cm="1">
        <f t="array" aca="1" ref="I12" ca="1">INDIRECT("'計画書様式4_予算計画書_内訳（BOOST）'!F" &amp; ROW()+3)</f>
        <v>0</v>
      </c>
    </row>
    <row r="13" spans="1:9" x14ac:dyDescent="0.2">
      <c r="A13" s="101">
        <f>'計画書様式4_予算計画書_内訳（BOOST）'!$C$1</f>
        <v>0</v>
      </c>
      <c r="B13" s="101">
        <f>'計画書様式4_予算計画書_内訳（BOOST）'!$C$2</f>
        <v>0</v>
      </c>
      <c r="C13" s="107">
        <f>'計画書様式4_予算計画書_内訳（BOOST）'!$C$3</f>
        <v>0</v>
      </c>
      <c r="D13" s="104" cm="1">
        <f t="array" aca="1" ref="D13" ca="1">INDIRECT("'計画書様式4_予算計画書_内訳（BOOST）'!A" &amp; ROW()+3)</f>
        <v>0</v>
      </c>
      <c r="E13" s="101" cm="1">
        <f t="array" aca="1" ref="E13" ca="1">INDIRECT("'計画書様式4_予算計画書_内訳（BOOST）'!B" &amp; ROW()+3)</f>
        <v>0</v>
      </c>
      <c r="F13" s="101" cm="1">
        <f t="array" aca="1" ref="F13" ca="1">INDIRECT("'計画書様式4_予算計画書_内訳（BOOST）'!C" &amp; ROW()+3)</f>
        <v>0</v>
      </c>
      <c r="G13" s="102" cm="1">
        <f t="array" aca="1" ref="G13" ca="1">INDIRECT("'計画書様式4_予算計画書_内訳（BOOST）'!D" &amp; ROW()+3)*1000</f>
        <v>0</v>
      </c>
      <c r="H13" s="102" cm="1">
        <f t="array" aca="1" ref="H13" ca="1">INDIRECT("'計画書様式4_予算計画書_内訳（BOOST）'!E" &amp; ROW()+3)*1000</f>
        <v>0</v>
      </c>
      <c r="I13" s="101" cm="1">
        <f t="array" aca="1" ref="I13" ca="1">INDIRECT("'計画書様式4_予算計画書_内訳（BOOST）'!F" &amp; ROW()+3)</f>
        <v>0</v>
      </c>
    </row>
    <row r="14" spans="1:9" x14ac:dyDescent="0.2">
      <c r="A14" s="101">
        <f>'計画書様式4_予算計画書_内訳（BOOST）'!$C$1</f>
        <v>0</v>
      </c>
      <c r="B14" s="101">
        <f>'計画書様式4_予算計画書_内訳（BOOST）'!$C$2</f>
        <v>0</v>
      </c>
      <c r="C14" s="107">
        <f>'計画書様式4_予算計画書_内訳（BOOST）'!$C$3</f>
        <v>0</v>
      </c>
      <c r="D14" s="104" cm="1">
        <f t="array" aca="1" ref="D14" ca="1">INDIRECT("'計画書様式4_予算計画書_内訳（BOOST）'!A" &amp; ROW()+3)</f>
        <v>0</v>
      </c>
      <c r="E14" s="101" cm="1">
        <f t="array" aca="1" ref="E14" ca="1">INDIRECT("'計画書様式4_予算計画書_内訳（BOOST）'!B" &amp; ROW()+3)</f>
        <v>0</v>
      </c>
      <c r="F14" s="101" cm="1">
        <f t="array" aca="1" ref="F14" ca="1">INDIRECT("'計画書様式4_予算計画書_内訳（BOOST）'!C" &amp; ROW()+3)</f>
        <v>0</v>
      </c>
      <c r="G14" s="102" cm="1">
        <f t="array" aca="1" ref="G14" ca="1">INDIRECT("'計画書様式4_予算計画書_内訳（BOOST）'!D" &amp; ROW()+3)*1000</f>
        <v>0</v>
      </c>
      <c r="H14" s="102" cm="1">
        <f t="array" aca="1" ref="H14" ca="1">INDIRECT("'計画書様式4_予算計画書_内訳（BOOST）'!E" &amp; ROW()+3)*1000</f>
        <v>0</v>
      </c>
      <c r="I14" s="101" cm="1">
        <f t="array" aca="1" ref="I14" ca="1">INDIRECT("'計画書様式4_予算計画書_内訳（BOOST）'!F" &amp; ROW()+3)</f>
        <v>0</v>
      </c>
    </row>
    <row r="15" spans="1:9" x14ac:dyDescent="0.2">
      <c r="A15" s="101">
        <f>'計画書様式4_予算計画書_内訳（BOOST）'!$C$1</f>
        <v>0</v>
      </c>
      <c r="B15" s="101">
        <f>'計画書様式4_予算計画書_内訳（BOOST）'!$C$2</f>
        <v>0</v>
      </c>
      <c r="C15" s="107">
        <f>'計画書様式4_予算計画書_内訳（BOOST）'!$C$3</f>
        <v>0</v>
      </c>
      <c r="D15" s="104" cm="1">
        <f t="array" aca="1" ref="D15" ca="1">INDIRECT("'計画書様式4_予算計画書_内訳（BOOST）'!A" &amp; ROW()+3)</f>
        <v>0</v>
      </c>
      <c r="E15" s="101" cm="1">
        <f t="array" aca="1" ref="E15" ca="1">INDIRECT("'計画書様式4_予算計画書_内訳（BOOST）'!B" &amp; ROW()+3)</f>
        <v>0</v>
      </c>
      <c r="F15" s="101" cm="1">
        <f t="array" aca="1" ref="F15" ca="1">INDIRECT("'計画書様式4_予算計画書_内訳（BOOST）'!C" &amp; ROW()+3)</f>
        <v>0</v>
      </c>
      <c r="G15" s="102" cm="1">
        <f t="array" aca="1" ref="G15" ca="1">INDIRECT("'計画書様式4_予算計画書_内訳（BOOST）'!D" &amp; ROW()+3)*1000</f>
        <v>0</v>
      </c>
      <c r="H15" s="102" cm="1">
        <f t="array" aca="1" ref="H15" ca="1">INDIRECT("'計画書様式4_予算計画書_内訳（BOOST）'!E" &amp; ROW()+3)*1000</f>
        <v>0</v>
      </c>
      <c r="I15" s="101" cm="1">
        <f t="array" aca="1" ref="I15" ca="1">INDIRECT("'計画書様式4_予算計画書_内訳（BOOST）'!F" &amp; ROW()+3)</f>
        <v>0</v>
      </c>
    </row>
    <row r="16" spans="1:9" x14ac:dyDescent="0.2">
      <c r="A16" s="101">
        <f>'計画書様式4_予算計画書_内訳（BOOST）'!$C$1</f>
        <v>0</v>
      </c>
      <c r="B16" s="101">
        <f>'計画書様式4_予算計画書_内訳（BOOST）'!$C$2</f>
        <v>0</v>
      </c>
      <c r="C16" s="107">
        <f>'計画書様式4_予算計画書_内訳（BOOST）'!$C$3</f>
        <v>0</v>
      </c>
      <c r="D16" s="104" cm="1">
        <f t="array" aca="1" ref="D16" ca="1">INDIRECT("'計画書様式4_予算計画書_内訳（BOOST）'!A" &amp; ROW()+3)</f>
        <v>0</v>
      </c>
      <c r="E16" s="101" cm="1">
        <f t="array" aca="1" ref="E16" ca="1">INDIRECT("'計画書様式4_予算計画書_内訳（BOOST）'!B" &amp; ROW()+3)</f>
        <v>0</v>
      </c>
      <c r="F16" s="101" cm="1">
        <f t="array" aca="1" ref="F16" ca="1">INDIRECT("'計画書様式4_予算計画書_内訳（BOOST）'!C" &amp; ROW()+3)</f>
        <v>0</v>
      </c>
      <c r="G16" s="102" cm="1">
        <f t="array" aca="1" ref="G16" ca="1">INDIRECT("'計画書様式4_予算計画書_内訳（BOOST）'!D" &amp; ROW()+3)*1000</f>
        <v>0</v>
      </c>
      <c r="H16" s="102" cm="1">
        <f t="array" aca="1" ref="H16" ca="1">INDIRECT("'計画書様式4_予算計画書_内訳（BOOST）'!E" &amp; ROW()+3)*1000</f>
        <v>0</v>
      </c>
      <c r="I16" s="101" cm="1">
        <f t="array" aca="1" ref="I16" ca="1">INDIRECT("'計画書様式4_予算計画書_内訳（BOOST）'!F" &amp; ROW()+3)</f>
        <v>0</v>
      </c>
    </row>
    <row r="17" spans="1:9" x14ac:dyDescent="0.2">
      <c r="A17" s="101">
        <f>'計画書様式4_予算計画書_内訳（BOOST）'!$C$1</f>
        <v>0</v>
      </c>
      <c r="B17" s="101">
        <f>'計画書様式4_予算計画書_内訳（BOOST）'!$C$2</f>
        <v>0</v>
      </c>
      <c r="C17" s="107">
        <f>'計画書様式4_予算計画書_内訳（BOOST）'!$C$3</f>
        <v>0</v>
      </c>
      <c r="D17" s="104" cm="1">
        <f t="array" aca="1" ref="D17" ca="1">INDIRECT("'計画書様式4_予算計画書_内訳（BOOST）'!A" &amp; ROW()+3)</f>
        <v>0</v>
      </c>
      <c r="E17" s="101" cm="1">
        <f t="array" aca="1" ref="E17" ca="1">INDIRECT("'計画書様式4_予算計画書_内訳（BOOST）'!B" &amp; ROW()+3)</f>
        <v>0</v>
      </c>
      <c r="F17" s="101" cm="1">
        <f t="array" aca="1" ref="F17" ca="1">INDIRECT("'計画書様式4_予算計画書_内訳（BOOST）'!C" &amp; ROW()+3)</f>
        <v>0</v>
      </c>
      <c r="G17" s="102" cm="1">
        <f t="array" aca="1" ref="G17" ca="1">INDIRECT("'計画書様式4_予算計画書_内訳（BOOST）'!D" &amp; ROW()+3)*1000</f>
        <v>0</v>
      </c>
      <c r="H17" s="102" cm="1">
        <f t="array" aca="1" ref="H17" ca="1">INDIRECT("'計画書様式4_予算計画書_内訳（BOOST）'!E" &amp; ROW()+3)*1000</f>
        <v>0</v>
      </c>
      <c r="I17" s="101" cm="1">
        <f t="array" aca="1" ref="I17" ca="1">INDIRECT("'計画書様式4_予算計画書_内訳（BOOST）'!F" &amp; ROW()+3)</f>
        <v>0</v>
      </c>
    </row>
    <row r="18" spans="1:9" x14ac:dyDescent="0.2">
      <c r="A18" s="101">
        <f>'計画書様式4_予算計画書_内訳（BOOST）'!$C$1</f>
        <v>0</v>
      </c>
      <c r="B18" s="101">
        <f>'計画書様式4_予算計画書_内訳（BOOST）'!$C$2</f>
        <v>0</v>
      </c>
      <c r="C18" s="107">
        <f>'計画書様式4_予算計画書_内訳（BOOST）'!$C$3</f>
        <v>0</v>
      </c>
      <c r="D18" s="104" cm="1">
        <f t="array" aca="1" ref="D18" ca="1">INDIRECT("'計画書様式4_予算計画書_内訳（BOOST）'!A" &amp; ROW()+3)</f>
        <v>0</v>
      </c>
      <c r="E18" s="101" cm="1">
        <f t="array" aca="1" ref="E18" ca="1">INDIRECT("'計画書様式4_予算計画書_内訳（BOOST）'!B" &amp; ROW()+3)</f>
        <v>0</v>
      </c>
      <c r="F18" s="101" cm="1">
        <f t="array" aca="1" ref="F18" ca="1">INDIRECT("'計画書様式4_予算計画書_内訳（BOOST）'!C" &amp; ROW()+3)</f>
        <v>0</v>
      </c>
      <c r="G18" s="102" cm="1">
        <f t="array" aca="1" ref="G18" ca="1">INDIRECT("'計画書様式4_予算計画書_内訳（BOOST）'!D" &amp; ROW()+3)*1000</f>
        <v>0</v>
      </c>
      <c r="H18" s="102" cm="1">
        <f t="array" aca="1" ref="H18" ca="1">INDIRECT("'計画書様式4_予算計画書_内訳（BOOST）'!E" &amp; ROW()+3)*1000</f>
        <v>0</v>
      </c>
      <c r="I18" s="101" cm="1">
        <f t="array" aca="1" ref="I18" ca="1">INDIRECT("'計画書様式4_予算計画書_内訳（BOOST）'!F" &amp; ROW()+3)</f>
        <v>0</v>
      </c>
    </row>
    <row r="19" spans="1:9" x14ac:dyDescent="0.2">
      <c r="A19" s="101">
        <f>'計画書様式4_予算計画書_内訳（BOOST）'!$C$1</f>
        <v>0</v>
      </c>
      <c r="B19" s="101">
        <f>'計画書様式4_予算計画書_内訳（BOOST）'!$C$2</f>
        <v>0</v>
      </c>
      <c r="C19" s="107">
        <f>'計画書様式4_予算計画書_内訳（BOOST）'!$C$3</f>
        <v>0</v>
      </c>
      <c r="D19" s="104" cm="1">
        <f t="array" aca="1" ref="D19" ca="1">INDIRECT("'計画書様式4_予算計画書_内訳（BOOST）'!A" &amp; ROW()+3)</f>
        <v>0</v>
      </c>
      <c r="E19" s="101" cm="1">
        <f t="array" aca="1" ref="E19" ca="1">INDIRECT("'計画書様式4_予算計画書_内訳（BOOST）'!B" &amp; ROW()+3)</f>
        <v>0</v>
      </c>
      <c r="F19" s="101" cm="1">
        <f t="array" aca="1" ref="F19" ca="1">INDIRECT("'計画書様式4_予算計画書_内訳（BOOST）'!C" &amp; ROW()+3)</f>
        <v>0</v>
      </c>
      <c r="G19" s="102" cm="1">
        <f t="array" aca="1" ref="G19" ca="1">INDIRECT("'計画書様式4_予算計画書_内訳（BOOST）'!D" &amp; ROW()+3)*1000</f>
        <v>0</v>
      </c>
      <c r="H19" s="102" cm="1">
        <f t="array" aca="1" ref="H19" ca="1">INDIRECT("'計画書様式4_予算計画書_内訳（BOOST）'!E" &amp; ROW()+3)*1000</f>
        <v>0</v>
      </c>
      <c r="I19" s="101" cm="1">
        <f t="array" aca="1" ref="I19" ca="1">INDIRECT("'計画書様式4_予算計画書_内訳（BOOST）'!F" &amp; ROW()+3)</f>
        <v>0</v>
      </c>
    </row>
    <row r="20" spans="1:9" x14ac:dyDescent="0.2">
      <c r="A20" s="101">
        <f>'計画書様式4_予算計画書_内訳（BOOST）'!$C$1</f>
        <v>0</v>
      </c>
      <c r="B20" s="101">
        <f>'計画書様式4_予算計画書_内訳（BOOST）'!$C$2</f>
        <v>0</v>
      </c>
      <c r="C20" s="107">
        <f>'計画書様式4_予算計画書_内訳（BOOST）'!$C$3</f>
        <v>0</v>
      </c>
      <c r="D20" s="104" cm="1">
        <f t="array" aca="1" ref="D20" ca="1">INDIRECT("'計画書様式4_予算計画書_内訳（BOOST）'!A" &amp; ROW()+3)</f>
        <v>0</v>
      </c>
      <c r="E20" s="101" cm="1">
        <f t="array" aca="1" ref="E20" ca="1">INDIRECT("'計画書様式4_予算計画書_内訳（BOOST）'!B" &amp; ROW()+3)</f>
        <v>0</v>
      </c>
      <c r="F20" s="101" cm="1">
        <f t="array" aca="1" ref="F20" ca="1">INDIRECT("'計画書様式4_予算計画書_内訳（BOOST）'!C" &amp; ROW()+3)</f>
        <v>0</v>
      </c>
      <c r="G20" s="102" cm="1">
        <f t="array" aca="1" ref="G20" ca="1">INDIRECT("'計画書様式4_予算計画書_内訳（BOOST）'!D" &amp; ROW()+3)*1000</f>
        <v>0</v>
      </c>
      <c r="H20" s="102" cm="1">
        <f t="array" aca="1" ref="H20" ca="1">INDIRECT("'計画書様式4_予算計画書_内訳（BOOST）'!E" &amp; ROW()+3)*1000</f>
        <v>0</v>
      </c>
      <c r="I20" s="101" cm="1">
        <f t="array" aca="1" ref="I20" ca="1">INDIRECT("'計画書様式4_予算計画書_内訳（BOOST）'!F" &amp; ROW()+3)</f>
        <v>0</v>
      </c>
    </row>
    <row r="21" spans="1:9" x14ac:dyDescent="0.2">
      <c r="A21" s="101">
        <f>'計画書様式4_予算計画書_内訳（BOOST）'!$C$1</f>
        <v>0</v>
      </c>
      <c r="B21" s="101">
        <f>'計画書様式4_予算計画書_内訳（BOOST）'!$C$2</f>
        <v>0</v>
      </c>
      <c r="C21" s="107">
        <f>'計画書様式4_予算計画書_内訳（BOOST）'!$C$3</f>
        <v>0</v>
      </c>
      <c r="D21" s="104" cm="1">
        <f t="array" aca="1" ref="D21" ca="1">INDIRECT("'計画書様式4_予算計画書_内訳（BOOST）'!A" &amp; ROW()+3)</f>
        <v>0</v>
      </c>
      <c r="E21" s="101" cm="1">
        <f t="array" aca="1" ref="E21" ca="1">INDIRECT("'計画書様式4_予算計画書_内訳（BOOST）'!B" &amp; ROW()+3)</f>
        <v>0</v>
      </c>
      <c r="F21" s="101" cm="1">
        <f t="array" aca="1" ref="F21" ca="1">INDIRECT("'計画書様式4_予算計画書_内訳（BOOST）'!C" &amp; ROW()+3)</f>
        <v>0</v>
      </c>
      <c r="G21" s="102" cm="1">
        <f t="array" aca="1" ref="G21" ca="1">INDIRECT("'計画書様式4_予算計画書_内訳（BOOST）'!D" &amp; ROW()+3)*1000</f>
        <v>0</v>
      </c>
      <c r="H21" s="102" cm="1">
        <f t="array" aca="1" ref="H21" ca="1">INDIRECT("'計画書様式4_予算計画書_内訳（BOOST）'!E" &amp; ROW()+3)*1000</f>
        <v>0</v>
      </c>
      <c r="I21" s="101" cm="1">
        <f t="array" aca="1" ref="I21" ca="1">INDIRECT("'計画書様式4_予算計画書_内訳（BOOST）'!F" &amp; ROW()+3)</f>
        <v>0</v>
      </c>
    </row>
    <row r="22" spans="1:9" x14ac:dyDescent="0.2">
      <c r="A22" s="101">
        <f>'計画書様式4_予算計画書_内訳（BOOST）'!$C$1</f>
        <v>0</v>
      </c>
      <c r="B22" s="101">
        <f>'計画書様式4_予算計画書_内訳（BOOST）'!$C$2</f>
        <v>0</v>
      </c>
      <c r="C22" s="107">
        <f>'計画書様式4_予算計画書_内訳（BOOST）'!$C$3</f>
        <v>0</v>
      </c>
      <c r="D22" s="104" cm="1">
        <f t="array" aca="1" ref="D22" ca="1">INDIRECT("'計画書様式4_予算計画書_内訳（BOOST）'!A" &amp; ROW()+3)</f>
        <v>0</v>
      </c>
      <c r="E22" s="101" cm="1">
        <f t="array" aca="1" ref="E22" ca="1">INDIRECT("'計画書様式4_予算計画書_内訳（BOOST）'!B" &amp; ROW()+3)</f>
        <v>0</v>
      </c>
      <c r="F22" s="101" cm="1">
        <f t="array" aca="1" ref="F22" ca="1">INDIRECT("'計画書様式4_予算計画書_内訳（BOOST）'!C" &amp; ROW()+3)</f>
        <v>0</v>
      </c>
      <c r="G22" s="102" cm="1">
        <f t="array" aca="1" ref="G22" ca="1">INDIRECT("'計画書様式4_予算計画書_内訳（BOOST）'!D" &amp; ROW()+3)*1000</f>
        <v>0</v>
      </c>
      <c r="H22" s="102" cm="1">
        <f t="array" aca="1" ref="H22" ca="1">INDIRECT("'計画書様式4_予算計画書_内訳（BOOST）'!E" &amp; ROW()+3)*1000</f>
        <v>0</v>
      </c>
      <c r="I22" s="101" cm="1">
        <f t="array" aca="1" ref="I22" ca="1">INDIRECT("'計画書様式4_予算計画書_内訳（BOOST）'!F" &amp; ROW()+3)</f>
        <v>0</v>
      </c>
    </row>
    <row r="23" spans="1:9" x14ac:dyDescent="0.2">
      <c r="A23" s="101">
        <f>'計画書様式4_予算計画書_内訳（BOOST）'!$C$1</f>
        <v>0</v>
      </c>
      <c r="B23" s="101">
        <f>'計画書様式4_予算計画書_内訳（BOOST）'!$C$2</f>
        <v>0</v>
      </c>
      <c r="C23" s="107">
        <f>'計画書様式4_予算計画書_内訳（BOOST）'!$C$3</f>
        <v>0</v>
      </c>
      <c r="D23" s="104" cm="1">
        <f t="array" aca="1" ref="D23" ca="1">INDIRECT("'計画書様式4_予算計画書_内訳（BOOST）'!A" &amp; ROW()+3)</f>
        <v>0</v>
      </c>
      <c r="E23" s="101" cm="1">
        <f t="array" aca="1" ref="E23" ca="1">INDIRECT("'計画書様式4_予算計画書_内訳（BOOST）'!B" &amp; ROW()+3)</f>
        <v>0</v>
      </c>
      <c r="F23" s="101" cm="1">
        <f t="array" aca="1" ref="F23" ca="1">INDIRECT("'計画書様式4_予算計画書_内訳（BOOST）'!C" &amp; ROW()+3)</f>
        <v>0</v>
      </c>
      <c r="G23" s="102" cm="1">
        <f t="array" aca="1" ref="G23" ca="1">INDIRECT("'計画書様式4_予算計画書_内訳（BOOST）'!D" &amp; ROW()+3)*1000</f>
        <v>0</v>
      </c>
      <c r="H23" s="102" cm="1">
        <f t="array" aca="1" ref="H23" ca="1">INDIRECT("'計画書様式4_予算計画書_内訳（BOOST）'!E" &amp; ROW()+3)*1000</f>
        <v>0</v>
      </c>
      <c r="I23" s="101" cm="1">
        <f t="array" aca="1" ref="I23" ca="1">INDIRECT("'計画書様式4_予算計画書_内訳（BOOST）'!F" &amp; ROW()+3)</f>
        <v>0</v>
      </c>
    </row>
    <row r="24" spans="1:9" x14ac:dyDescent="0.2">
      <c r="A24" s="101">
        <f>'計画書様式4_予算計画書_内訳（BOOST）'!$C$1</f>
        <v>0</v>
      </c>
      <c r="B24" s="101">
        <f>'計画書様式4_予算計画書_内訳（BOOST）'!$C$2</f>
        <v>0</v>
      </c>
      <c r="C24" s="107">
        <f>'計画書様式4_予算計画書_内訳（BOOST）'!$C$3</f>
        <v>0</v>
      </c>
      <c r="D24" s="104" cm="1">
        <f t="array" aca="1" ref="D24" ca="1">INDIRECT("'計画書様式4_予算計画書_内訳（BOOST）'!A" &amp; ROW()+3)</f>
        <v>0</v>
      </c>
      <c r="E24" s="101" cm="1">
        <f t="array" aca="1" ref="E24" ca="1">INDIRECT("'計画書様式4_予算計画書_内訳（BOOST）'!B" &amp; ROW()+3)</f>
        <v>0</v>
      </c>
      <c r="F24" s="101" cm="1">
        <f t="array" aca="1" ref="F24" ca="1">INDIRECT("'計画書様式4_予算計画書_内訳（BOOST）'!C" &amp; ROW()+3)</f>
        <v>0</v>
      </c>
      <c r="G24" s="102" cm="1">
        <f t="array" aca="1" ref="G24" ca="1">INDIRECT("'計画書様式4_予算計画書_内訳（BOOST）'!D" &amp; ROW()+3)*1000</f>
        <v>0</v>
      </c>
      <c r="H24" s="102" cm="1">
        <f t="array" aca="1" ref="H24" ca="1">INDIRECT("'計画書様式4_予算計画書_内訳（BOOST）'!E" &amp; ROW()+3)*1000</f>
        <v>0</v>
      </c>
      <c r="I24" s="101" cm="1">
        <f t="array" aca="1" ref="I24" ca="1">INDIRECT("'計画書様式4_予算計画書_内訳（BOOST）'!F" &amp; ROW()+3)</f>
        <v>0</v>
      </c>
    </row>
    <row r="25" spans="1:9" x14ac:dyDescent="0.2">
      <c r="A25" s="101">
        <f>'計画書様式4_予算計画書_内訳（BOOST）'!$C$1</f>
        <v>0</v>
      </c>
      <c r="B25" s="101">
        <f>'計画書様式4_予算計画書_内訳（BOOST）'!$C$2</f>
        <v>0</v>
      </c>
      <c r="C25" s="107">
        <f>'計画書様式4_予算計画書_内訳（BOOST）'!$C$3</f>
        <v>0</v>
      </c>
      <c r="D25" s="104" cm="1">
        <f t="array" aca="1" ref="D25" ca="1">INDIRECT("'計画書様式4_予算計画書_内訳（BOOST）'!A" &amp; ROW()+3)</f>
        <v>0</v>
      </c>
      <c r="E25" s="101" cm="1">
        <f t="array" aca="1" ref="E25" ca="1">INDIRECT("'計画書様式4_予算計画書_内訳（BOOST）'!B" &amp; ROW()+3)</f>
        <v>0</v>
      </c>
      <c r="F25" s="101" cm="1">
        <f t="array" aca="1" ref="F25" ca="1">INDIRECT("'計画書様式4_予算計画書_内訳（BOOST）'!C" &amp; ROW()+3)</f>
        <v>0</v>
      </c>
      <c r="G25" s="102" cm="1">
        <f t="array" aca="1" ref="G25" ca="1">INDIRECT("'計画書様式4_予算計画書_内訳（BOOST）'!D" &amp; ROW()+3)*1000</f>
        <v>0</v>
      </c>
      <c r="H25" s="102" cm="1">
        <f t="array" aca="1" ref="H25" ca="1">INDIRECT("'計画書様式4_予算計画書_内訳（BOOST）'!E" &amp; ROW()+3)*1000</f>
        <v>0</v>
      </c>
      <c r="I25" s="101" cm="1">
        <f t="array" aca="1" ref="I25" ca="1">INDIRECT("'計画書様式4_予算計画書_内訳（BOOST）'!F" &amp; ROW()+3)</f>
        <v>0</v>
      </c>
    </row>
    <row r="26" spans="1:9" x14ac:dyDescent="0.2">
      <c r="A26" s="101">
        <f>'計画書様式4_予算計画書_内訳（BOOST）'!$C$1</f>
        <v>0</v>
      </c>
      <c r="B26" s="101">
        <f>'計画書様式4_予算計画書_内訳（BOOST）'!$C$2</f>
        <v>0</v>
      </c>
      <c r="C26" s="107">
        <f>'計画書様式4_予算計画書_内訳（BOOST）'!$C$3</f>
        <v>0</v>
      </c>
      <c r="D26" s="104" cm="1">
        <f t="array" aca="1" ref="D26" ca="1">INDIRECT("'計画書様式4_予算計画書_内訳（BOOST）'!A" &amp; ROW()+3)</f>
        <v>0</v>
      </c>
      <c r="E26" s="101" cm="1">
        <f t="array" aca="1" ref="E26" ca="1">INDIRECT("'計画書様式4_予算計画書_内訳（BOOST）'!B" &amp; ROW()+3)</f>
        <v>0</v>
      </c>
      <c r="F26" s="101" cm="1">
        <f t="array" aca="1" ref="F26" ca="1">INDIRECT("'計画書様式4_予算計画書_内訳（BOOST）'!C" &amp; ROW()+3)</f>
        <v>0</v>
      </c>
      <c r="G26" s="102" cm="1">
        <f t="array" aca="1" ref="G26" ca="1">INDIRECT("'計画書様式4_予算計画書_内訳（BOOST）'!D" &amp; ROW()+3)*1000</f>
        <v>0</v>
      </c>
      <c r="H26" s="102" cm="1">
        <f t="array" aca="1" ref="H26" ca="1">INDIRECT("'計画書様式4_予算計画書_内訳（BOOST）'!E" &amp; ROW()+3)*1000</f>
        <v>0</v>
      </c>
      <c r="I26" s="101" cm="1">
        <f t="array" aca="1" ref="I26" ca="1">INDIRECT("'計画書様式4_予算計画書_内訳（BOOST）'!F" &amp; ROW()+3)</f>
        <v>0</v>
      </c>
    </row>
    <row r="27" spans="1:9" x14ac:dyDescent="0.2">
      <c r="A27" s="101">
        <f>'計画書様式4_予算計画書_内訳（BOOST）'!$C$1</f>
        <v>0</v>
      </c>
      <c r="B27" s="101">
        <f>'計画書様式4_予算計画書_内訳（BOOST）'!$C$2</f>
        <v>0</v>
      </c>
      <c r="C27" s="107">
        <f>'計画書様式4_予算計画書_内訳（BOOST）'!$C$3</f>
        <v>0</v>
      </c>
      <c r="D27" s="104" cm="1">
        <f t="array" aca="1" ref="D27" ca="1">INDIRECT("'計画書様式4_予算計画書_内訳（BOOST）'!A" &amp; ROW()+3)</f>
        <v>0</v>
      </c>
      <c r="E27" s="101" cm="1">
        <f t="array" aca="1" ref="E27" ca="1">INDIRECT("'計画書様式4_予算計画書_内訳（BOOST）'!B" &amp; ROW()+3)</f>
        <v>0</v>
      </c>
      <c r="F27" s="101" t="str" cm="1">
        <f t="array" aca="1" ref="F27" ca="1">INDIRECT("'計画書様式4_予算計画書_内訳（BOOST）'!C" &amp; ROW()+3)</f>
        <v>合計</v>
      </c>
      <c r="G27" s="102" cm="1">
        <f t="array" aca="1" ref="G27" ca="1">INDIRECT("'計画書様式4_予算計画書_内訳（BOOST）'!D" &amp; ROW()+3)*1000</f>
        <v>8700000</v>
      </c>
      <c r="H27" s="102" cm="1">
        <f t="array" aca="1" ref="H27" ca="1">INDIRECT("'計画書様式4_予算計画書_内訳（BOOST）'!E" &amp; ROW()+3)*1000</f>
        <v>1050000</v>
      </c>
      <c r="I27" s="101" cm="1">
        <f t="array" aca="1" ref="I27" ca="1">INDIRECT("'計画書様式4_予算計画書_内訳（BOOST）'!F" &amp; ROW()+3)</f>
        <v>0</v>
      </c>
    </row>
    <row r="28" spans="1:9" x14ac:dyDescent="0.2">
      <c r="A28" s="101">
        <f>'計画書様式4_予算計画書_内訳（BOOST）'!$C$1</f>
        <v>0</v>
      </c>
      <c r="B28" s="101">
        <f>'計画書様式4_予算計画書_内訳（BOOST）'!$C$2</f>
        <v>0</v>
      </c>
      <c r="C28" s="107">
        <f>'計画書様式4_予算計画書_内訳（BOOST）'!$C$3</f>
        <v>0</v>
      </c>
      <c r="D28" s="104" cm="1">
        <f t="array" aca="1" ref="D28" ca="1">INDIRECT("'計画書様式4_予算計画書_内訳（BOOST）'!A" &amp; ROW()+3)</f>
        <v>0</v>
      </c>
      <c r="E28" s="101" cm="1">
        <f t="array" aca="1" ref="E28" ca="1">INDIRECT("'計画書様式4_予算計画書_内訳（BOOST）'!B" &amp; ROW()+3)</f>
        <v>0</v>
      </c>
      <c r="F28" s="101" cm="1">
        <f t="array" aca="1" ref="F28" ca="1">INDIRECT("'計画書様式4_予算計画書_内訳（BOOST）'!C" &amp; ROW()+3)</f>
        <v>0</v>
      </c>
      <c r="G28" s="102" cm="1">
        <f t="array" aca="1" ref="G28" ca="1">INDIRECT("'計画書様式4_予算計画書_内訳（BOOST）'!D" &amp; ROW()+3)*1000</f>
        <v>0</v>
      </c>
      <c r="H28" s="102" cm="1">
        <f t="array" aca="1" ref="H28" ca="1">INDIRECT("'計画書様式4_予算計画書_内訳（BOOST）'!E" &amp; ROW()+3)*1000</f>
        <v>0</v>
      </c>
      <c r="I28" s="101" cm="1">
        <f t="array" aca="1" ref="I28" ca="1">INDIRECT("'計画書様式4_予算計画書_内訳（BOOST）'!F" &amp; ROW()+3)</f>
        <v>0</v>
      </c>
    </row>
    <row r="29" spans="1:9" x14ac:dyDescent="0.2">
      <c r="A29" s="101">
        <f>'計画書様式4_予算計画書_内訳（BOOST）'!$C$1</f>
        <v>0</v>
      </c>
      <c r="B29" s="101">
        <f>'計画書様式4_予算計画書_内訳（BOOST）'!$C$2</f>
        <v>0</v>
      </c>
      <c r="C29" s="107">
        <f>'計画書様式4_予算計画書_内訳（BOOST）'!$C$3</f>
        <v>0</v>
      </c>
      <c r="D29" s="104" cm="1">
        <f t="array" aca="1" ref="D29" ca="1">INDIRECT("'計画書様式4_予算計画書_内訳（BOOST）'!A" &amp; ROW()+3)</f>
        <v>0</v>
      </c>
      <c r="E29" s="101" cm="1">
        <f t="array" aca="1" ref="E29" ca="1">INDIRECT("'計画書様式4_予算計画書_内訳（BOOST）'!B" &amp; ROW()+3)</f>
        <v>0</v>
      </c>
      <c r="F29" s="101" cm="1">
        <f t="array" aca="1" ref="F29" ca="1">INDIRECT("'計画書様式4_予算計画書_内訳（BOOST）'!C" &amp; ROW()+3)</f>
        <v>0</v>
      </c>
      <c r="G29" s="102" cm="1">
        <f t="array" aca="1" ref="G29" ca="1">INDIRECT("'計画書様式4_予算計画書_内訳（BOOST）'!D" &amp; ROW()+3)*1000</f>
        <v>0</v>
      </c>
      <c r="H29" s="102" cm="1">
        <f t="array" aca="1" ref="H29" ca="1">INDIRECT("'計画書様式4_予算計画書_内訳（BOOST）'!E" &amp; ROW()+3)*1000</f>
        <v>0</v>
      </c>
      <c r="I29" s="101" cm="1">
        <f t="array" aca="1" ref="I29" ca="1">INDIRECT("'計画書様式4_予算計画書_内訳（BOOST）'!F" &amp; ROW()+3)</f>
        <v>0</v>
      </c>
    </row>
    <row r="30" spans="1:9" x14ac:dyDescent="0.2">
      <c r="A30" s="101">
        <f>'計画書様式4_予算計画書_内訳（BOOST）'!$C$1</f>
        <v>0</v>
      </c>
      <c r="B30" s="101">
        <f>'計画書様式4_予算計画書_内訳（BOOST）'!$C$2</f>
        <v>0</v>
      </c>
      <c r="C30" s="107">
        <f>'計画書様式4_予算計画書_内訳（BOOST）'!$C$3</f>
        <v>0</v>
      </c>
      <c r="D30" s="104" cm="1">
        <f t="array" aca="1" ref="D30" ca="1">INDIRECT("'計画書様式4_予算計画書_内訳（BOOST）'!A" &amp; ROW()+3)</f>
        <v>0</v>
      </c>
      <c r="E30" s="101" cm="1">
        <f t="array" aca="1" ref="E30" ca="1">INDIRECT("'計画書様式4_予算計画書_内訳（BOOST）'!B" &amp; ROW()+3)</f>
        <v>0</v>
      </c>
      <c r="F30" s="101" cm="1">
        <f t="array" aca="1" ref="F30" ca="1">INDIRECT("'計画書様式4_予算計画書_内訳（BOOST）'!C" &amp; ROW()+3)</f>
        <v>0</v>
      </c>
      <c r="G30" s="102" cm="1">
        <f t="array" aca="1" ref="G30" ca="1">INDIRECT("'計画書様式4_予算計画書_内訳（BOOST）'!D" &amp; ROW()+3)*1000</f>
        <v>0</v>
      </c>
      <c r="H30" s="102" cm="1">
        <f t="array" aca="1" ref="H30" ca="1">INDIRECT("'計画書様式4_予算計画書_内訳（BOOST）'!E" &amp; ROW()+3)*1000</f>
        <v>0</v>
      </c>
      <c r="I30" s="101" cm="1">
        <f t="array" aca="1" ref="I30" ca="1">INDIRECT("'計画書様式4_予算計画書_内訳（BOOST）'!F" &amp; ROW()+3)</f>
        <v>0</v>
      </c>
    </row>
    <row r="31" spans="1:9" x14ac:dyDescent="0.2">
      <c r="A31" s="101">
        <f>'計画書様式4_予算計画書_内訳（BOOST）'!$C$1</f>
        <v>0</v>
      </c>
      <c r="B31" s="101">
        <f>'計画書様式4_予算計画書_内訳（BOOST）'!$C$2</f>
        <v>0</v>
      </c>
      <c r="C31" s="107">
        <f>'計画書様式4_予算計画書_内訳（BOOST）'!$C$3</f>
        <v>0</v>
      </c>
      <c r="D31" s="104" cm="1">
        <f t="array" aca="1" ref="D31" ca="1">INDIRECT("'計画書様式4_予算計画書_内訳（BOOST）'!A" &amp; ROW()+3)</f>
        <v>0</v>
      </c>
      <c r="E31" s="101" cm="1">
        <f t="array" aca="1" ref="E31" ca="1">INDIRECT("'計画書様式4_予算計画書_内訳（BOOST）'!B" &amp; ROW()+3)</f>
        <v>0</v>
      </c>
      <c r="F31" s="101" cm="1">
        <f t="array" aca="1" ref="F31" ca="1">INDIRECT("'計画書様式4_予算計画書_内訳（BOOST）'!C" &amp; ROW()+3)</f>
        <v>0</v>
      </c>
      <c r="G31" s="102" cm="1">
        <f t="array" aca="1" ref="G31" ca="1">INDIRECT("'計画書様式4_予算計画書_内訳（BOOST）'!D" &amp; ROW()+3)*1000</f>
        <v>0</v>
      </c>
      <c r="H31" s="102" cm="1">
        <f t="array" aca="1" ref="H31" ca="1">INDIRECT("'計画書様式4_予算計画書_内訳（BOOST）'!E" &amp; ROW()+3)*1000</f>
        <v>0</v>
      </c>
      <c r="I31" s="101" cm="1">
        <f t="array" aca="1" ref="I31" ca="1">INDIRECT("'計画書様式4_予算計画書_内訳（BOOST）'!F" &amp; ROW()+3)</f>
        <v>0</v>
      </c>
    </row>
    <row r="32" spans="1:9" x14ac:dyDescent="0.2">
      <c r="A32" s="101">
        <f>'計画書様式4_予算計画書_内訳（BOOST）'!$C$1</f>
        <v>0</v>
      </c>
      <c r="B32" s="101">
        <f>'計画書様式4_予算計画書_内訳（BOOST）'!$C$2</f>
        <v>0</v>
      </c>
      <c r="C32" s="107">
        <f>'計画書様式4_予算計画書_内訳（BOOST）'!$C$3</f>
        <v>0</v>
      </c>
      <c r="D32" s="104" cm="1">
        <f t="array" aca="1" ref="D32" ca="1">INDIRECT("'計画書様式4_予算計画書_内訳（BOOST）'!A" &amp; ROW()+3)</f>
        <v>0</v>
      </c>
      <c r="E32" s="101" cm="1">
        <f t="array" aca="1" ref="E32" ca="1">INDIRECT("'計画書様式4_予算計画書_内訳（BOOST）'!B" &amp; ROW()+3)</f>
        <v>0</v>
      </c>
      <c r="F32" s="101" cm="1">
        <f t="array" aca="1" ref="F32" ca="1">INDIRECT("'計画書様式4_予算計画書_内訳（BOOST）'!C" &amp; ROW()+3)</f>
        <v>0</v>
      </c>
      <c r="G32" s="102" cm="1">
        <f t="array" aca="1" ref="G32" ca="1">INDIRECT("'計画書様式4_予算計画書_内訳（BOOST）'!D" &amp; ROW()+3)*1000</f>
        <v>0</v>
      </c>
      <c r="H32" s="102" cm="1">
        <f t="array" aca="1" ref="H32" ca="1">INDIRECT("'計画書様式4_予算計画書_内訳（BOOST）'!E" &amp; ROW()+3)*1000</f>
        <v>0</v>
      </c>
      <c r="I32" s="101" cm="1">
        <f t="array" aca="1" ref="I32" ca="1">INDIRECT("'計画書様式4_予算計画書_内訳（BOOST）'!F" &amp; ROW()+3)</f>
        <v>0</v>
      </c>
    </row>
    <row r="33" spans="1:9" x14ac:dyDescent="0.2">
      <c r="A33" s="101">
        <f>'計画書様式4_予算計画書_内訳（BOOST）'!$C$1</f>
        <v>0</v>
      </c>
      <c r="B33" s="101">
        <f>'計画書様式4_予算計画書_内訳（BOOST）'!$C$2</f>
        <v>0</v>
      </c>
      <c r="C33" s="107">
        <f>'計画書様式4_予算計画書_内訳（BOOST）'!$C$3</f>
        <v>0</v>
      </c>
      <c r="D33" s="104" cm="1">
        <f t="array" aca="1" ref="D33" ca="1">INDIRECT("'計画書様式4_予算計画書_内訳（BOOST）'!A" &amp; ROW()+3)</f>
        <v>0</v>
      </c>
      <c r="E33" s="101" cm="1">
        <f t="array" aca="1" ref="E33" ca="1">INDIRECT("'計画書様式4_予算計画書_内訳（BOOST）'!B" &amp; ROW()+3)</f>
        <v>0</v>
      </c>
      <c r="F33" s="101" cm="1">
        <f t="array" aca="1" ref="F33" ca="1">INDIRECT("'計画書様式4_予算計画書_内訳（BOOST）'!C" &amp; ROW()+3)</f>
        <v>0</v>
      </c>
      <c r="G33" s="102" cm="1">
        <f t="array" aca="1" ref="G33" ca="1">INDIRECT("'計画書様式4_予算計画書_内訳（BOOST）'!D" &amp; ROW()+3)*1000</f>
        <v>0</v>
      </c>
      <c r="H33" s="102" cm="1">
        <f t="array" aca="1" ref="H33" ca="1">INDIRECT("'計画書様式4_予算計画書_内訳（BOOST）'!E" &amp; ROW()+3)*1000</f>
        <v>0</v>
      </c>
      <c r="I33" s="101" cm="1">
        <f t="array" aca="1" ref="I33" ca="1">INDIRECT("'計画書様式4_予算計画書_内訳（BOOST）'!F" &amp; ROW()+3)</f>
        <v>0</v>
      </c>
    </row>
    <row r="34" spans="1:9" x14ac:dyDescent="0.2">
      <c r="A34" s="101">
        <f>'計画書様式4_予算計画書_内訳（BOOST）'!$C$1</f>
        <v>0</v>
      </c>
      <c r="B34" s="101">
        <f>'計画書様式4_予算計画書_内訳（BOOST）'!$C$2</f>
        <v>0</v>
      </c>
      <c r="C34" s="107">
        <f>'計画書様式4_予算計画書_内訳（BOOST）'!$C$3</f>
        <v>0</v>
      </c>
      <c r="D34" s="104" cm="1">
        <f t="array" aca="1" ref="D34" ca="1">INDIRECT("'計画書様式4_予算計画書_内訳（BOOST）'!A" &amp; ROW()+3)</f>
        <v>0</v>
      </c>
      <c r="E34" s="101" cm="1">
        <f t="array" aca="1" ref="E34" ca="1">INDIRECT("'計画書様式4_予算計画書_内訳（BOOST）'!B" &amp; ROW()+3)</f>
        <v>0</v>
      </c>
      <c r="F34" s="101" cm="1">
        <f t="array" aca="1" ref="F34" ca="1">INDIRECT("'計画書様式4_予算計画書_内訳（BOOST）'!C" &amp; ROW()+3)</f>
        <v>0</v>
      </c>
      <c r="G34" s="102" cm="1">
        <f t="array" aca="1" ref="G34" ca="1">INDIRECT("'計画書様式4_予算計画書_内訳（BOOST）'!D" &amp; ROW()+3)*1000</f>
        <v>0</v>
      </c>
      <c r="H34" s="102" cm="1">
        <f t="array" aca="1" ref="H34" ca="1">INDIRECT("'計画書様式4_予算計画書_内訳（BOOST）'!E" &amp; ROW()+3)*1000</f>
        <v>0</v>
      </c>
      <c r="I34" s="101" cm="1">
        <f t="array" aca="1" ref="I34" ca="1">INDIRECT("'計画書様式4_予算計画書_内訳（BOOST）'!F" &amp; ROW()+3)</f>
        <v>0</v>
      </c>
    </row>
    <row r="35" spans="1:9" x14ac:dyDescent="0.2">
      <c r="A35" s="101">
        <f>'計画書様式4_予算計画書_内訳（BOOST）'!$C$1</f>
        <v>0</v>
      </c>
      <c r="B35" s="101">
        <f>'計画書様式4_予算計画書_内訳（BOOST）'!$C$2</f>
        <v>0</v>
      </c>
      <c r="C35" s="107">
        <f>'計画書様式4_予算計画書_内訳（BOOST）'!$C$3</f>
        <v>0</v>
      </c>
      <c r="D35" s="104" cm="1">
        <f t="array" aca="1" ref="D35" ca="1">INDIRECT("'計画書様式4_予算計画書_内訳（BOOST）'!A" &amp; ROW()+3)</f>
        <v>0</v>
      </c>
      <c r="E35" s="101" cm="1">
        <f t="array" aca="1" ref="E35" ca="1">INDIRECT("'計画書様式4_予算計画書_内訳（BOOST）'!B" &amp; ROW()+3)</f>
        <v>0</v>
      </c>
      <c r="F35" s="101" cm="1">
        <f t="array" aca="1" ref="F35" ca="1">INDIRECT("'計画書様式4_予算計画書_内訳（BOOST）'!C" &amp; ROW()+3)</f>
        <v>0</v>
      </c>
      <c r="G35" s="102" cm="1">
        <f t="array" aca="1" ref="G35" ca="1">INDIRECT("'計画書様式4_予算計画書_内訳（BOOST）'!D" &amp; ROW()+3)*1000</f>
        <v>0</v>
      </c>
      <c r="H35" s="102" cm="1">
        <f t="array" aca="1" ref="H35" ca="1">INDIRECT("'計画書様式4_予算計画書_内訳（BOOST）'!E" &amp; ROW()+3)*1000</f>
        <v>0</v>
      </c>
      <c r="I35" s="101" cm="1">
        <f t="array" aca="1" ref="I35" ca="1">INDIRECT("'計画書様式4_予算計画書_内訳（BOOST）'!F" &amp; ROW()+3)</f>
        <v>0</v>
      </c>
    </row>
    <row r="36" spans="1:9" x14ac:dyDescent="0.2">
      <c r="A36" s="101">
        <f>'計画書様式4_予算計画書_内訳（BOOST）'!$C$1</f>
        <v>0</v>
      </c>
      <c r="B36" s="101">
        <f>'計画書様式4_予算計画書_内訳（BOOST）'!$C$2</f>
        <v>0</v>
      </c>
      <c r="C36" s="107">
        <f>'計画書様式4_予算計画書_内訳（BOOST）'!$C$3</f>
        <v>0</v>
      </c>
      <c r="D36" s="104" cm="1">
        <f t="array" aca="1" ref="D36" ca="1">INDIRECT("'計画書様式4_予算計画書_内訳（BOOST）'!A" &amp; ROW()+3)</f>
        <v>0</v>
      </c>
      <c r="E36" s="101" cm="1">
        <f t="array" aca="1" ref="E36" ca="1">INDIRECT("'計画書様式4_予算計画書_内訳（BOOST）'!B" &amp; ROW()+3)</f>
        <v>0</v>
      </c>
      <c r="F36" s="101" cm="1">
        <f t="array" aca="1" ref="F36" ca="1">INDIRECT("'計画書様式4_予算計画書_内訳（BOOST）'!C" &amp; ROW()+3)</f>
        <v>0</v>
      </c>
      <c r="G36" s="102" cm="1">
        <f t="array" aca="1" ref="G36" ca="1">INDIRECT("'計画書様式4_予算計画書_内訳（BOOST）'!D" &amp; ROW()+3)*1000</f>
        <v>0</v>
      </c>
      <c r="H36" s="102" cm="1">
        <f t="array" aca="1" ref="H36" ca="1">INDIRECT("'計画書様式4_予算計画書_内訳（BOOST）'!E" &amp; ROW()+3)*1000</f>
        <v>0</v>
      </c>
      <c r="I36" s="101" cm="1">
        <f t="array" aca="1" ref="I36" ca="1">INDIRECT("'計画書様式4_予算計画書_内訳（BOOST）'!F" &amp; ROW()+3)</f>
        <v>0</v>
      </c>
    </row>
    <row r="37" spans="1:9" x14ac:dyDescent="0.2">
      <c r="A37" s="101">
        <f>'計画書様式4_予算計画書_内訳（BOOST）'!$C$1</f>
        <v>0</v>
      </c>
      <c r="B37" s="101">
        <f>'計画書様式4_予算計画書_内訳（BOOST）'!$C$2</f>
        <v>0</v>
      </c>
      <c r="C37" s="107">
        <f>'計画書様式4_予算計画書_内訳（BOOST）'!$C$3</f>
        <v>0</v>
      </c>
      <c r="D37" s="104" cm="1">
        <f t="array" aca="1" ref="D37" ca="1">INDIRECT("'計画書様式4_予算計画書_内訳（BOOST）'!A" &amp; ROW()+3)</f>
        <v>0</v>
      </c>
      <c r="E37" s="101" cm="1">
        <f t="array" aca="1" ref="E37" ca="1">INDIRECT("'計画書様式4_予算計画書_内訳（BOOST）'!B" &amp; ROW()+3)</f>
        <v>0</v>
      </c>
      <c r="F37" s="101" cm="1">
        <f t="array" aca="1" ref="F37" ca="1">INDIRECT("'計画書様式4_予算計画書_内訳（BOOST）'!C" &amp; ROW()+3)</f>
        <v>0</v>
      </c>
      <c r="G37" s="102" cm="1">
        <f t="array" aca="1" ref="G37" ca="1">INDIRECT("'計画書様式4_予算計画書_内訳（BOOST）'!D" &amp; ROW()+3)*1000</f>
        <v>0</v>
      </c>
      <c r="H37" s="102" cm="1">
        <f t="array" aca="1" ref="H37" ca="1">INDIRECT("'計画書様式4_予算計画書_内訳（BOOST）'!E" &amp; ROW()+3)*1000</f>
        <v>0</v>
      </c>
      <c r="I37" s="101" cm="1">
        <f t="array" aca="1" ref="I37" ca="1">INDIRECT("'計画書様式4_予算計画書_内訳（BOOST）'!F" &amp; ROW()+3)</f>
        <v>0</v>
      </c>
    </row>
    <row r="38" spans="1:9" x14ac:dyDescent="0.2">
      <c r="A38" s="101">
        <f>'計画書様式4_予算計画書_内訳（BOOST）'!$C$1</f>
        <v>0</v>
      </c>
      <c r="B38" s="101">
        <f>'計画書様式4_予算計画書_内訳（BOOST）'!$C$2</f>
        <v>0</v>
      </c>
      <c r="C38" s="107">
        <f>'計画書様式4_予算計画書_内訳（BOOST）'!$C$3</f>
        <v>0</v>
      </c>
      <c r="D38" s="104" cm="1">
        <f t="array" aca="1" ref="D38" ca="1">INDIRECT("'計画書様式4_予算計画書_内訳（BOOST）'!A" &amp; ROW()+3)</f>
        <v>0</v>
      </c>
      <c r="E38" s="101" cm="1">
        <f t="array" aca="1" ref="E38" ca="1">INDIRECT("'計画書様式4_予算計画書_内訳（BOOST）'!B" &amp; ROW()+3)</f>
        <v>0</v>
      </c>
      <c r="F38" s="101" cm="1">
        <f t="array" aca="1" ref="F38" ca="1">INDIRECT("'計画書様式4_予算計画書_内訳（BOOST）'!C" &amp; ROW()+3)</f>
        <v>0</v>
      </c>
      <c r="G38" s="102" cm="1">
        <f t="array" aca="1" ref="G38" ca="1">INDIRECT("'計画書様式4_予算計画書_内訳（BOOST）'!D" &amp; ROW()+3)*1000</f>
        <v>0</v>
      </c>
      <c r="H38" s="102" cm="1">
        <f t="array" aca="1" ref="H38" ca="1">INDIRECT("'計画書様式4_予算計画書_内訳（BOOST）'!E" &amp; ROW()+3)*1000</f>
        <v>0</v>
      </c>
      <c r="I38" s="101" cm="1">
        <f t="array" aca="1" ref="I38" ca="1">INDIRECT("'計画書様式4_予算計画書_内訳（BOOST）'!F" &amp; ROW()+3)</f>
        <v>0</v>
      </c>
    </row>
    <row r="39" spans="1:9" x14ac:dyDescent="0.2">
      <c r="A39" s="101">
        <f>'計画書様式4_予算計画書_内訳（BOOST）'!$C$1</f>
        <v>0</v>
      </c>
      <c r="B39" s="101">
        <f>'計画書様式4_予算計画書_内訳（BOOST）'!$C$2</f>
        <v>0</v>
      </c>
      <c r="C39" s="107">
        <f>'計画書様式4_予算計画書_内訳（BOOST）'!$C$3</f>
        <v>0</v>
      </c>
      <c r="D39" s="104" cm="1">
        <f t="array" aca="1" ref="D39" ca="1">INDIRECT("'計画書様式4_予算計画書_内訳（BOOST）'!A" &amp; ROW()+3)</f>
        <v>0</v>
      </c>
      <c r="E39" s="101" cm="1">
        <f t="array" aca="1" ref="E39" ca="1">INDIRECT("'計画書様式4_予算計画書_内訳（BOOST）'!B" &amp; ROW()+3)</f>
        <v>0</v>
      </c>
      <c r="F39" s="101" cm="1">
        <f t="array" aca="1" ref="F39" ca="1">INDIRECT("'計画書様式4_予算計画書_内訳（BOOST）'!C" &amp; ROW()+3)</f>
        <v>0</v>
      </c>
      <c r="G39" s="102" cm="1">
        <f t="array" aca="1" ref="G39" ca="1">INDIRECT("'計画書様式4_予算計画書_内訳（BOOST）'!D" &amp; ROW()+3)*1000</f>
        <v>0</v>
      </c>
      <c r="H39" s="102" cm="1">
        <f t="array" aca="1" ref="H39" ca="1">INDIRECT("'計画書様式4_予算計画書_内訳（BOOST）'!E" &amp; ROW()+3)*1000</f>
        <v>0</v>
      </c>
      <c r="I39" s="101" cm="1">
        <f t="array" aca="1" ref="I39" ca="1">INDIRECT("'計画書様式4_予算計画書_内訳（BOOST）'!F" &amp; ROW()+3)</f>
        <v>0</v>
      </c>
    </row>
    <row r="40" spans="1:9" x14ac:dyDescent="0.2">
      <c r="A40" s="101">
        <f>'計画書様式4_予算計画書_内訳（BOOST）'!$C$1</f>
        <v>0</v>
      </c>
      <c r="B40" s="101">
        <f>'計画書様式4_予算計画書_内訳（BOOST）'!$C$2</f>
        <v>0</v>
      </c>
      <c r="C40" s="107">
        <f>'計画書様式4_予算計画書_内訳（BOOST）'!$C$3</f>
        <v>0</v>
      </c>
      <c r="D40" s="104" cm="1">
        <f t="array" aca="1" ref="D40" ca="1">INDIRECT("'計画書様式4_予算計画書_内訳（BOOST）'!A" &amp; ROW()+3)</f>
        <v>0</v>
      </c>
      <c r="E40" s="101" cm="1">
        <f t="array" aca="1" ref="E40" ca="1">INDIRECT("'計画書様式4_予算計画書_内訳（BOOST）'!B" &amp; ROW()+3)</f>
        <v>0</v>
      </c>
      <c r="F40" s="101" cm="1">
        <f t="array" aca="1" ref="F40" ca="1">INDIRECT("'計画書様式4_予算計画書_内訳（BOOST）'!C" &amp; ROW()+3)</f>
        <v>0</v>
      </c>
      <c r="G40" s="102" cm="1">
        <f t="array" aca="1" ref="G40" ca="1">INDIRECT("'計画書様式4_予算計画書_内訳（BOOST）'!D" &amp; ROW()+3)*1000</f>
        <v>0</v>
      </c>
      <c r="H40" s="102" cm="1">
        <f t="array" aca="1" ref="H40" ca="1">INDIRECT("'計画書様式4_予算計画書_内訳（BOOST）'!E" &amp; ROW()+3)*1000</f>
        <v>0</v>
      </c>
      <c r="I40" s="101" cm="1">
        <f t="array" aca="1" ref="I40" ca="1">INDIRECT("'計画書様式4_予算計画書_内訳（BOOST）'!F" &amp; ROW()+3)</f>
        <v>0</v>
      </c>
    </row>
    <row r="41" spans="1:9" x14ac:dyDescent="0.2">
      <c r="A41" s="101">
        <f>'計画書様式4_予算計画書_内訳（BOOST）'!$C$1</f>
        <v>0</v>
      </c>
      <c r="B41" s="101">
        <f>'計画書様式4_予算計画書_内訳（BOOST）'!$C$2</f>
        <v>0</v>
      </c>
      <c r="C41" s="107">
        <f>'計画書様式4_予算計画書_内訳（BOOST）'!$C$3</f>
        <v>0</v>
      </c>
      <c r="D41" s="104" cm="1">
        <f t="array" aca="1" ref="D41" ca="1">INDIRECT("'計画書様式4_予算計画書_内訳（BOOST）'!A" &amp; ROW()+3)</f>
        <v>0</v>
      </c>
      <c r="E41" s="101" cm="1">
        <f t="array" aca="1" ref="E41" ca="1">INDIRECT("'計画書様式4_予算計画書_内訳（BOOST）'!B" &amp; ROW()+3)</f>
        <v>0</v>
      </c>
      <c r="F41" s="101" cm="1">
        <f t="array" aca="1" ref="F41" ca="1">INDIRECT("'計画書様式4_予算計画書_内訳（BOOST）'!C" &amp; ROW()+3)</f>
        <v>0</v>
      </c>
      <c r="G41" s="102" cm="1">
        <f t="array" aca="1" ref="G41" ca="1">INDIRECT("'計画書様式4_予算計画書_内訳（BOOST）'!D" &amp; ROW()+3)*1000</f>
        <v>0</v>
      </c>
      <c r="H41" s="102" cm="1">
        <f t="array" aca="1" ref="H41" ca="1">INDIRECT("'計画書様式4_予算計画書_内訳（BOOST）'!E" &amp; ROW()+3)*1000</f>
        <v>0</v>
      </c>
      <c r="I41" s="101" cm="1">
        <f t="array" aca="1" ref="I41" ca="1">INDIRECT("'計画書様式4_予算計画書_内訳（BOOST）'!F" &amp; ROW()+3)</f>
        <v>0</v>
      </c>
    </row>
    <row r="42" spans="1:9" x14ac:dyDescent="0.2">
      <c r="A42" s="101">
        <f>'計画書様式4_予算計画書_内訳（BOOST）'!$C$1</f>
        <v>0</v>
      </c>
      <c r="B42" s="101">
        <f>'計画書様式4_予算計画書_内訳（BOOST）'!$C$2</f>
        <v>0</v>
      </c>
      <c r="C42" s="107">
        <f>'計画書様式4_予算計画書_内訳（BOOST）'!$C$3</f>
        <v>0</v>
      </c>
      <c r="D42" s="104" cm="1">
        <f t="array" aca="1" ref="D42" ca="1">INDIRECT("'計画書様式4_予算計画書_内訳（BOOST）'!A" &amp; ROW()+3)</f>
        <v>0</v>
      </c>
      <c r="E42" s="101" cm="1">
        <f t="array" aca="1" ref="E42" ca="1">INDIRECT("'計画書様式4_予算計画書_内訳（BOOST）'!B" &amp; ROW()+3)</f>
        <v>0</v>
      </c>
      <c r="F42" s="101" cm="1">
        <f t="array" aca="1" ref="F42" ca="1">INDIRECT("'計画書様式4_予算計画書_内訳（BOOST）'!C" &amp; ROW()+3)</f>
        <v>0</v>
      </c>
      <c r="G42" s="102" cm="1">
        <f t="array" aca="1" ref="G42" ca="1">INDIRECT("'計画書様式4_予算計画書_内訳（BOOST）'!D" &amp; ROW()+3)*1000</f>
        <v>0</v>
      </c>
      <c r="H42" s="102" cm="1">
        <f t="array" aca="1" ref="H42" ca="1">INDIRECT("'計画書様式4_予算計画書_内訳（BOOST）'!E" &amp; ROW()+3)*1000</f>
        <v>0</v>
      </c>
      <c r="I42" s="101" cm="1">
        <f t="array" aca="1" ref="I42" ca="1">INDIRECT("'計画書様式4_予算計画書_内訳（BOOST）'!F" &amp; ROW()+3)</f>
        <v>0</v>
      </c>
    </row>
    <row r="43" spans="1:9" x14ac:dyDescent="0.2">
      <c r="A43" s="101">
        <f>'計画書様式4_予算計画書_内訳（BOOST）'!$C$1</f>
        <v>0</v>
      </c>
      <c r="B43" s="101">
        <f>'計画書様式4_予算計画書_内訳（BOOST）'!$C$2</f>
        <v>0</v>
      </c>
      <c r="C43" s="107">
        <f>'計画書様式4_予算計画書_内訳（BOOST）'!$C$3</f>
        <v>0</v>
      </c>
      <c r="D43" s="104" cm="1">
        <f t="array" aca="1" ref="D43" ca="1">INDIRECT("'計画書様式4_予算計画書_内訳（BOOST）'!A" &amp; ROW()+3)</f>
        <v>0</v>
      </c>
      <c r="E43" s="101" cm="1">
        <f t="array" aca="1" ref="E43" ca="1">INDIRECT("'計画書様式4_予算計画書_内訳（BOOST）'!B" &amp; ROW()+3)</f>
        <v>0</v>
      </c>
      <c r="F43" s="101" cm="1">
        <f t="array" aca="1" ref="F43" ca="1">INDIRECT("'計画書様式4_予算計画書_内訳（BOOST）'!C" &amp; ROW()+3)</f>
        <v>0</v>
      </c>
      <c r="G43" s="102" cm="1">
        <f t="array" aca="1" ref="G43" ca="1">INDIRECT("'計画書様式4_予算計画書_内訳（BOOST）'!D" &amp; ROW()+3)*1000</f>
        <v>0</v>
      </c>
      <c r="H43" s="102" cm="1">
        <f t="array" aca="1" ref="H43" ca="1">INDIRECT("'計画書様式4_予算計画書_内訳（BOOST）'!E" &amp; ROW()+3)*1000</f>
        <v>0</v>
      </c>
      <c r="I43" s="101" cm="1">
        <f t="array" aca="1" ref="I43" ca="1">INDIRECT("'計画書様式4_予算計画書_内訳（BOOST）'!F" &amp; ROW()+3)</f>
        <v>0</v>
      </c>
    </row>
    <row r="44" spans="1:9" x14ac:dyDescent="0.2">
      <c r="A44" s="101">
        <f>'計画書様式4_予算計画書_内訳（BOOST）'!$C$1</f>
        <v>0</v>
      </c>
      <c r="B44" s="101">
        <f>'計画書様式4_予算計画書_内訳（BOOST）'!$C$2</f>
        <v>0</v>
      </c>
      <c r="C44" s="107">
        <f>'計画書様式4_予算計画書_内訳（BOOST）'!$C$3</f>
        <v>0</v>
      </c>
      <c r="D44" s="104" cm="1">
        <f t="array" aca="1" ref="D44" ca="1">INDIRECT("'計画書様式4_予算計画書_内訳（BOOST）'!A" &amp; ROW()+3)</f>
        <v>0</v>
      </c>
      <c r="E44" s="101" cm="1">
        <f t="array" aca="1" ref="E44" ca="1">INDIRECT("'計画書様式4_予算計画書_内訳（BOOST）'!B" &amp; ROW()+3)</f>
        <v>0</v>
      </c>
      <c r="F44" s="101" cm="1">
        <f t="array" aca="1" ref="F44" ca="1">INDIRECT("'計画書様式4_予算計画書_内訳（BOOST）'!C" &amp; ROW()+3)</f>
        <v>0</v>
      </c>
      <c r="G44" s="102" cm="1">
        <f t="array" aca="1" ref="G44" ca="1">INDIRECT("'計画書様式4_予算計画書_内訳（BOOST）'!D" &amp; ROW()+3)*1000</f>
        <v>0</v>
      </c>
      <c r="H44" s="102" cm="1">
        <f t="array" aca="1" ref="H44" ca="1">INDIRECT("'計画書様式4_予算計画書_内訳（BOOST）'!E" &amp; ROW()+3)*1000</f>
        <v>0</v>
      </c>
      <c r="I44" s="101" cm="1">
        <f t="array" aca="1" ref="I44" ca="1">INDIRECT("'計画書様式4_予算計画書_内訳（BOOST）'!F" &amp; ROW()+3)</f>
        <v>0</v>
      </c>
    </row>
    <row r="45" spans="1:9" x14ac:dyDescent="0.2">
      <c r="A45" s="101">
        <f>'計画書様式4_予算計画書_内訳（BOOST）'!$C$1</f>
        <v>0</v>
      </c>
      <c r="B45" s="101">
        <f>'計画書様式4_予算計画書_内訳（BOOST）'!$C$2</f>
        <v>0</v>
      </c>
      <c r="C45" s="107">
        <f>'計画書様式4_予算計画書_内訳（BOOST）'!$C$3</f>
        <v>0</v>
      </c>
      <c r="D45" s="104" cm="1">
        <f t="array" aca="1" ref="D45" ca="1">INDIRECT("'計画書様式4_予算計画書_内訳（BOOST）'!A" &amp; ROW()+3)</f>
        <v>0</v>
      </c>
      <c r="E45" s="101" cm="1">
        <f t="array" aca="1" ref="E45" ca="1">INDIRECT("'計画書様式4_予算計画書_内訳（BOOST）'!B" &amp; ROW()+3)</f>
        <v>0</v>
      </c>
      <c r="F45" s="101" cm="1">
        <f t="array" aca="1" ref="F45" ca="1">INDIRECT("'計画書様式4_予算計画書_内訳（BOOST）'!C" &amp; ROW()+3)</f>
        <v>0</v>
      </c>
      <c r="G45" s="102" cm="1">
        <f t="array" aca="1" ref="G45" ca="1">INDIRECT("'計画書様式4_予算計画書_内訳（BOOST）'!D" &amp; ROW()+3)*1000</f>
        <v>0</v>
      </c>
      <c r="H45" s="102" cm="1">
        <f t="array" aca="1" ref="H45" ca="1">INDIRECT("'計画書様式4_予算計画書_内訳（BOOST）'!E" &amp; ROW()+3)*1000</f>
        <v>0</v>
      </c>
      <c r="I45" s="101" cm="1">
        <f t="array" aca="1" ref="I45" ca="1">INDIRECT("'計画書様式4_予算計画書_内訳（BOOST）'!F" &amp; ROW()+3)</f>
        <v>0</v>
      </c>
    </row>
    <row r="46" spans="1:9" x14ac:dyDescent="0.2">
      <c r="A46" s="101">
        <f>'計画書様式4_予算計画書_内訳（BOOST）'!$C$1</f>
        <v>0</v>
      </c>
      <c r="B46" s="101">
        <f>'計画書様式4_予算計画書_内訳（BOOST）'!$C$2</f>
        <v>0</v>
      </c>
      <c r="C46" s="107">
        <f>'計画書様式4_予算計画書_内訳（BOOST）'!$C$3</f>
        <v>0</v>
      </c>
      <c r="D46" s="104" cm="1">
        <f t="array" aca="1" ref="D46" ca="1">INDIRECT("'計画書様式4_予算計画書_内訳（BOOST）'!A" &amp; ROW()+3)</f>
        <v>0</v>
      </c>
      <c r="E46" s="101" cm="1">
        <f t="array" aca="1" ref="E46" ca="1">INDIRECT("'計画書様式4_予算計画書_内訳（BOOST）'!B" &amp; ROW()+3)</f>
        <v>0</v>
      </c>
      <c r="F46" s="101" cm="1">
        <f t="array" aca="1" ref="F46" ca="1">INDIRECT("'計画書様式4_予算計画書_内訳（BOOST）'!C" &amp; ROW()+3)</f>
        <v>0</v>
      </c>
      <c r="G46" s="102" cm="1">
        <f t="array" aca="1" ref="G46" ca="1">INDIRECT("'計画書様式4_予算計画書_内訳（BOOST）'!D" &amp; ROW()+3)*1000</f>
        <v>0</v>
      </c>
      <c r="H46" s="102" cm="1">
        <f t="array" aca="1" ref="H46" ca="1">INDIRECT("'計画書様式4_予算計画書_内訳（BOOST）'!E" &amp; ROW()+3)*1000</f>
        <v>0</v>
      </c>
      <c r="I46" s="101" cm="1">
        <f t="array" aca="1" ref="I46" ca="1">INDIRECT("'計画書様式4_予算計画書_内訳（BOOST）'!F" &amp; ROW()+3)</f>
        <v>0</v>
      </c>
    </row>
    <row r="47" spans="1:9" x14ac:dyDescent="0.2">
      <c r="A47" s="101">
        <f>'計画書様式4_予算計画書_内訳（BOOST）'!$C$1</f>
        <v>0</v>
      </c>
      <c r="B47" s="101">
        <f>'計画書様式4_予算計画書_内訳（BOOST）'!$C$2</f>
        <v>0</v>
      </c>
      <c r="C47" s="107">
        <f>'計画書様式4_予算計画書_内訳（BOOST）'!$C$3</f>
        <v>0</v>
      </c>
      <c r="D47" s="104" cm="1">
        <f t="array" aca="1" ref="D47" ca="1">INDIRECT("'計画書様式4_予算計画書_内訳（BOOST）'!A" &amp; ROW()+3)</f>
        <v>0</v>
      </c>
      <c r="E47" s="101" cm="1">
        <f t="array" aca="1" ref="E47" ca="1">INDIRECT("'計画書様式4_予算計画書_内訳（BOOST）'!B" &amp; ROW()+3)</f>
        <v>0</v>
      </c>
      <c r="F47" s="101" cm="1">
        <f t="array" aca="1" ref="F47" ca="1">INDIRECT("'計画書様式4_予算計画書_内訳（BOOST）'!C" &amp; ROW()+3)</f>
        <v>0</v>
      </c>
      <c r="G47" s="102" cm="1">
        <f t="array" aca="1" ref="G47" ca="1">INDIRECT("'計画書様式4_予算計画書_内訳（BOOST）'!D" &amp; ROW()+3)*1000</f>
        <v>0</v>
      </c>
      <c r="H47" s="102" cm="1">
        <f t="array" aca="1" ref="H47" ca="1">INDIRECT("'計画書様式4_予算計画書_内訳（BOOST）'!E" &amp; ROW()+3)*1000</f>
        <v>0</v>
      </c>
      <c r="I47" s="101" cm="1">
        <f t="array" aca="1" ref="I47" ca="1">INDIRECT("'計画書様式4_予算計画書_内訳（BOOST）'!F" &amp; ROW()+3)</f>
        <v>0</v>
      </c>
    </row>
    <row r="48" spans="1:9" x14ac:dyDescent="0.2">
      <c r="A48" s="101">
        <f>'計画書様式4_予算計画書_内訳（BOOST）'!$C$1</f>
        <v>0</v>
      </c>
      <c r="B48" s="101">
        <f>'計画書様式4_予算計画書_内訳（BOOST）'!$C$2</f>
        <v>0</v>
      </c>
      <c r="C48" s="107">
        <f>'計画書様式4_予算計画書_内訳（BOOST）'!$C$3</f>
        <v>0</v>
      </c>
      <c r="D48" s="104" cm="1">
        <f t="array" aca="1" ref="D48" ca="1">INDIRECT("'計画書様式4_予算計画書_内訳（BOOST）'!A" &amp; ROW()+3)</f>
        <v>0</v>
      </c>
      <c r="E48" s="101" cm="1">
        <f t="array" aca="1" ref="E48" ca="1">INDIRECT("'計画書様式4_予算計画書_内訳（BOOST）'!B" &amp; ROW()+3)</f>
        <v>0</v>
      </c>
      <c r="F48" s="101" cm="1">
        <f t="array" aca="1" ref="F48" ca="1">INDIRECT("'計画書様式4_予算計画書_内訳（BOOST）'!C" &amp; ROW()+3)</f>
        <v>0</v>
      </c>
      <c r="G48" s="102" cm="1">
        <f t="array" aca="1" ref="G48" ca="1">INDIRECT("'計画書様式4_予算計画書_内訳（BOOST）'!D" &amp; ROW()+3)*1000</f>
        <v>0</v>
      </c>
      <c r="H48" s="102" cm="1">
        <f t="array" aca="1" ref="H48" ca="1">INDIRECT("'計画書様式4_予算計画書_内訳（BOOST）'!E" &amp; ROW()+3)*1000</f>
        <v>0</v>
      </c>
      <c r="I48" s="101" cm="1">
        <f t="array" aca="1" ref="I48" ca="1">INDIRECT("'計画書様式4_予算計画書_内訳（BOOST）'!F" &amp; ROW()+3)</f>
        <v>0</v>
      </c>
    </row>
    <row r="49" spans="1:9" x14ac:dyDescent="0.2">
      <c r="A49" s="101">
        <f>'計画書様式4_予算計画書_内訳（BOOST）'!$C$1</f>
        <v>0</v>
      </c>
      <c r="B49" s="101">
        <f>'計画書様式4_予算計画書_内訳（BOOST）'!$C$2</f>
        <v>0</v>
      </c>
      <c r="C49" s="107">
        <f>'計画書様式4_予算計画書_内訳（BOOST）'!$C$3</f>
        <v>0</v>
      </c>
      <c r="D49" s="104" cm="1">
        <f t="array" aca="1" ref="D49" ca="1">INDIRECT("'計画書様式4_予算計画書_内訳（BOOST）'!A" &amp; ROW()+3)</f>
        <v>0</v>
      </c>
      <c r="E49" s="101" cm="1">
        <f t="array" aca="1" ref="E49" ca="1">INDIRECT("'計画書様式4_予算計画書_内訳（BOOST）'!B" &amp; ROW()+3)</f>
        <v>0</v>
      </c>
      <c r="F49" s="101" cm="1">
        <f t="array" aca="1" ref="F49" ca="1">INDIRECT("'計画書様式4_予算計画書_内訳（BOOST）'!C" &amp; ROW()+3)</f>
        <v>0</v>
      </c>
      <c r="G49" s="102" cm="1">
        <f t="array" aca="1" ref="G49" ca="1">INDIRECT("'計画書様式4_予算計画書_内訳（BOOST）'!D" &amp; ROW()+3)*1000</f>
        <v>0</v>
      </c>
      <c r="H49" s="102" cm="1">
        <f t="array" aca="1" ref="H49" ca="1">INDIRECT("'計画書様式4_予算計画書_内訳（BOOST）'!E" &amp; ROW()+3)*1000</f>
        <v>0</v>
      </c>
      <c r="I49" s="101" cm="1">
        <f t="array" aca="1" ref="I49" ca="1">INDIRECT("'計画書様式4_予算計画書_内訳（BOOST）'!F" &amp; ROW()+3)</f>
        <v>0</v>
      </c>
    </row>
    <row r="50" spans="1:9" x14ac:dyDescent="0.2">
      <c r="A50" s="101">
        <f>'計画書様式4_予算計画書_内訳（BOOST）'!$C$1</f>
        <v>0</v>
      </c>
      <c r="B50" s="101">
        <f>'計画書様式4_予算計画書_内訳（BOOST）'!$C$2</f>
        <v>0</v>
      </c>
      <c r="C50" s="107">
        <f>'計画書様式4_予算計画書_内訳（BOOST）'!$C$3</f>
        <v>0</v>
      </c>
      <c r="D50" s="104" cm="1">
        <f t="array" aca="1" ref="D50" ca="1">INDIRECT("'計画書様式4_予算計画書_内訳（BOOST）'!A" &amp; ROW()+3)</f>
        <v>0</v>
      </c>
      <c r="E50" s="101" cm="1">
        <f t="array" aca="1" ref="E50" ca="1">INDIRECT("'計画書様式4_予算計画書_内訳（BOOST）'!B" &amp; ROW()+3)</f>
        <v>0</v>
      </c>
      <c r="F50" s="101" cm="1">
        <f t="array" aca="1" ref="F50" ca="1">INDIRECT("'計画書様式4_予算計画書_内訳（BOOST）'!C" &amp; ROW()+3)</f>
        <v>0</v>
      </c>
      <c r="G50" s="102" cm="1">
        <f t="array" aca="1" ref="G50" ca="1">INDIRECT("'計画書様式4_予算計画書_内訳（BOOST）'!D" &amp; ROW()+3)*1000</f>
        <v>0</v>
      </c>
      <c r="H50" s="102" cm="1">
        <f t="array" aca="1" ref="H50" ca="1">INDIRECT("'計画書様式4_予算計画書_内訳（BOOST）'!E" &amp; ROW()+3)*1000</f>
        <v>0</v>
      </c>
      <c r="I50" s="101" cm="1">
        <f t="array" aca="1" ref="I50" ca="1">INDIRECT("'計画書様式4_予算計画書_内訳（BOOST）'!F" &amp; ROW()+3)</f>
        <v>0</v>
      </c>
    </row>
    <row r="51" spans="1:9" x14ac:dyDescent="0.2">
      <c r="A51" s="101">
        <f>'計画書様式4_予算計画書_内訳（BOOST）'!$C$1</f>
        <v>0</v>
      </c>
      <c r="B51" s="101">
        <f>'計画書様式4_予算計画書_内訳（BOOST）'!$C$2</f>
        <v>0</v>
      </c>
      <c r="C51" s="107">
        <f>'計画書様式4_予算計画書_内訳（BOOST）'!$C$3</f>
        <v>0</v>
      </c>
      <c r="D51" s="104" cm="1">
        <f t="array" aca="1" ref="D51" ca="1">INDIRECT("'計画書様式4_予算計画書_内訳（BOOST）'!A" &amp; ROW()+3)</f>
        <v>0</v>
      </c>
      <c r="E51" s="101" cm="1">
        <f t="array" aca="1" ref="E51" ca="1">INDIRECT("'計画書様式4_予算計画書_内訳（BOOST）'!B" &amp; ROW()+3)</f>
        <v>0</v>
      </c>
      <c r="F51" s="101" cm="1">
        <f t="array" aca="1" ref="F51" ca="1">INDIRECT("'計画書様式4_予算計画書_内訳（BOOST）'!C" &amp; ROW()+3)</f>
        <v>0</v>
      </c>
      <c r="G51" s="102" cm="1">
        <f t="array" aca="1" ref="G51" ca="1">INDIRECT("'計画書様式4_予算計画書_内訳（BOOST）'!D" &amp; ROW()+3)*1000</f>
        <v>0</v>
      </c>
      <c r="H51" s="102" cm="1">
        <f t="array" aca="1" ref="H51" ca="1">INDIRECT("'計画書様式4_予算計画書_内訳（BOOST）'!E" &amp; ROW()+3)*1000</f>
        <v>0</v>
      </c>
      <c r="I51" s="101" cm="1">
        <f t="array" aca="1" ref="I51" ca="1">INDIRECT("'計画書様式4_予算計画書_内訳（BOOST）'!F" &amp; ROW()+3)</f>
        <v>0</v>
      </c>
    </row>
    <row r="52" spans="1:9" x14ac:dyDescent="0.2">
      <c r="A52" s="101">
        <f>'計画書様式4_予算計画書_内訳（BOOST）'!$C$1</f>
        <v>0</v>
      </c>
      <c r="B52" s="101">
        <f>'計画書様式4_予算計画書_内訳（BOOST）'!$C$2</f>
        <v>0</v>
      </c>
      <c r="C52" s="107">
        <f>'計画書様式4_予算計画書_内訳（BOOST）'!$C$3</f>
        <v>0</v>
      </c>
      <c r="D52" s="104" cm="1">
        <f t="array" aca="1" ref="D52" ca="1">INDIRECT("'計画書様式4_予算計画書_内訳（BOOST）'!A" &amp; ROW()+3)</f>
        <v>0</v>
      </c>
      <c r="E52" s="101" cm="1">
        <f t="array" aca="1" ref="E52" ca="1">INDIRECT("'計画書様式4_予算計画書_内訳（BOOST）'!B" &amp; ROW()+3)</f>
        <v>0</v>
      </c>
      <c r="F52" s="101" cm="1">
        <f t="array" aca="1" ref="F52" ca="1">INDIRECT("'計画書様式4_予算計画書_内訳（BOOST）'!C" &amp; ROW()+3)</f>
        <v>0</v>
      </c>
      <c r="G52" s="102" cm="1">
        <f t="array" aca="1" ref="G52" ca="1">INDIRECT("'計画書様式4_予算計画書_内訳（BOOST）'!D" &amp; ROW()+3)*1000</f>
        <v>0</v>
      </c>
      <c r="H52" s="102" cm="1">
        <f t="array" aca="1" ref="H52" ca="1">INDIRECT("'計画書様式4_予算計画書_内訳（BOOST）'!E" &amp; ROW()+3)*1000</f>
        <v>0</v>
      </c>
      <c r="I52" s="101" cm="1">
        <f t="array" aca="1" ref="I52" ca="1">INDIRECT("'計画書様式4_予算計画書_内訳（BOOST）'!F" &amp; ROW()+3)</f>
        <v>0</v>
      </c>
    </row>
    <row r="53" spans="1:9" x14ac:dyDescent="0.2">
      <c r="A53" s="101">
        <f>'計画書様式4_予算計画書_内訳（BOOST）'!$C$1</f>
        <v>0</v>
      </c>
      <c r="B53" s="101">
        <f>'計画書様式4_予算計画書_内訳（BOOST）'!$C$2</f>
        <v>0</v>
      </c>
      <c r="C53" s="107">
        <f>'計画書様式4_予算計画書_内訳（BOOST）'!$C$3</f>
        <v>0</v>
      </c>
      <c r="D53" s="104" cm="1">
        <f t="array" aca="1" ref="D53" ca="1">INDIRECT("'計画書様式4_予算計画書_内訳（BOOST）'!A" &amp; ROW()+3)</f>
        <v>0</v>
      </c>
      <c r="E53" s="101" cm="1">
        <f t="array" aca="1" ref="E53" ca="1">INDIRECT("'計画書様式4_予算計画書_内訳（BOOST）'!B" &amp; ROW()+3)</f>
        <v>0</v>
      </c>
      <c r="F53" s="101" cm="1">
        <f t="array" aca="1" ref="F53" ca="1">INDIRECT("'計画書様式4_予算計画書_内訳（BOOST）'!C" &amp; ROW()+3)</f>
        <v>0</v>
      </c>
      <c r="G53" s="102" cm="1">
        <f t="array" aca="1" ref="G53" ca="1">INDIRECT("'計画書様式4_予算計画書_内訳（BOOST）'!D" &amp; ROW()+3)*1000</f>
        <v>0</v>
      </c>
      <c r="H53" s="102" cm="1">
        <f t="array" aca="1" ref="H53" ca="1">INDIRECT("'計画書様式4_予算計画書_内訳（BOOST）'!E" &amp; ROW()+3)*1000</f>
        <v>0</v>
      </c>
      <c r="I53" s="101" cm="1">
        <f t="array" aca="1" ref="I53" ca="1">INDIRECT("'計画書様式4_予算計画書_内訳（BOOST）'!F" &amp; ROW()+3)</f>
        <v>0</v>
      </c>
    </row>
    <row r="54" spans="1:9" x14ac:dyDescent="0.2">
      <c r="A54" s="101">
        <f>'計画書様式4_予算計画書_内訳（BOOST）'!$C$1</f>
        <v>0</v>
      </c>
      <c r="B54" s="101">
        <f>'計画書様式4_予算計画書_内訳（BOOST）'!$C$2</f>
        <v>0</v>
      </c>
      <c r="C54" s="107">
        <f>'計画書様式4_予算計画書_内訳（BOOST）'!$C$3</f>
        <v>0</v>
      </c>
      <c r="D54" s="104" cm="1">
        <f t="array" aca="1" ref="D54" ca="1">INDIRECT("'計画書様式4_予算計画書_内訳（BOOST）'!A" &amp; ROW()+3)</f>
        <v>0</v>
      </c>
      <c r="E54" s="101" cm="1">
        <f t="array" aca="1" ref="E54" ca="1">INDIRECT("'計画書様式4_予算計画書_内訳（BOOST）'!B" &amp; ROW()+3)</f>
        <v>0</v>
      </c>
      <c r="F54" s="101" cm="1">
        <f t="array" aca="1" ref="F54" ca="1">INDIRECT("'計画書様式4_予算計画書_内訳（BOOST）'!C" &amp; ROW()+3)</f>
        <v>0</v>
      </c>
      <c r="G54" s="102" cm="1">
        <f t="array" aca="1" ref="G54" ca="1">INDIRECT("'計画書様式4_予算計画書_内訳（BOOST）'!D" &amp; ROW()+3)*1000</f>
        <v>0</v>
      </c>
      <c r="H54" s="102" cm="1">
        <f t="array" aca="1" ref="H54" ca="1">INDIRECT("'計画書様式4_予算計画書_内訳（BOOST）'!E" &amp; ROW()+3)*1000</f>
        <v>0</v>
      </c>
      <c r="I54" s="101" cm="1">
        <f t="array" aca="1" ref="I54" ca="1">INDIRECT("'計画書様式4_予算計画書_内訳（BOOST）'!F" &amp; ROW()+3)</f>
        <v>0</v>
      </c>
    </row>
    <row r="55" spans="1:9" x14ac:dyDescent="0.2">
      <c r="A55" s="101">
        <f>'計画書様式4_予算計画書_内訳（BOOST）'!$C$1</f>
        <v>0</v>
      </c>
      <c r="B55" s="101">
        <f>'計画書様式4_予算計画書_内訳（BOOST）'!$C$2</f>
        <v>0</v>
      </c>
      <c r="C55" s="107">
        <f>'計画書様式4_予算計画書_内訳（BOOST）'!$C$3</f>
        <v>0</v>
      </c>
      <c r="D55" s="104" cm="1">
        <f t="array" aca="1" ref="D55" ca="1">INDIRECT("'計画書様式4_予算計画書_内訳（BOOST）'!A" &amp; ROW()+3)</f>
        <v>0</v>
      </c>
      <c r="E55" s="101" cm="1">
        <f t="array" aca="1" ref="E55" ca="1">INDIRECT("'計画書様式4_予算計画書_内訳（BOOST）'!B" &amp; ROW()+3)</f>
        <v>0</v>
      </c>
      <c r="F55" s="101" cm="1">
        <f t="array" aca="1" ref="F55" ca="1">INDIRECT("'計画書様式4_予算計画書_内訳（BOOST）'!C" &amp; ROW()+3)</f>
        <v>0</v>
      </c>
      <c r="G55" s="102" cm="1">
        <f t="array" aca="1" ref="G55" ca="1">INDIRECT("'計画書様式4_予算計画書_内訳（BOOST）'!D" &amp; ROW()+3)*1000</f>
        <v>0</v>
      </c>
      <c r="H55" s="102" cm="1">
        <f t="array" aca="1" ref="H55" ca="1">INDIRECT("'計画書様式4_予算計画書_内訳（BOOST）'!E" &amp; ROW()+3)*1000</f>
        <v>0</v>
      </c>
      <c r="I55" s="101" cm="1">
        <f t="array" aca="1" ref="I55" ca="1">INDIRECT("'計画書様式4_予算計画書_内訳（BOOST）'!F" &amp; ROW()+3)</f>
        <v>0</v>
      </c>
    </row>
    <row r="56" spans="1:9" x14ac:dyDescent="0.2">
      <c r="A56" s="101">
        <f>'計画書様式4_予算計画書_内訳（BOOST）'!$C$1</f>
        <v>0</v>
      </c>
      <c r="B56" s="101">
        <f>'計画書様式4_予算計画書_内訳（BOOST）'!$C$2</f>
        <v>0</v>
      </c>
      <c r="C56" s="107">
        <f>'計画書様式4_予算計画書_内訳（BOOST）'!$C$3</f>
        <v>0</v>
      </c>
      <c r="D56" s="104" cm="1">
        <f t="array" aca="1" ref="D56" ca="1">INDIRECT("'計画書様式4_予算計画書_内訳（BOOST）'!A" &amp; ROW()+3)</f>
        <v>0</v>
      </c>
      <c r="E56" s="101" cm="1">
        <f t="array" aca="1" ref="E56" ca="1">INDIRECT("'計画書様式4_予算計画書_内訳（BOOST）'!B" &amp; ROW()+3)</f>
        <v>0</v>
      </c>
      <c r="F56" s="101" cm="1">
        <f t="array" aca="1" ref="F56" ca="1">INDIRECT("'計画書様式4_予算計画書_内訳（BOOST）'!C" &amp; ROW()+3)</f>
        <v>0</v>
      </c>
      <c r="G56" s="102" cm="1">
        <f t="array" aca="1" ref="G56" ca="1">INDIRECT("'計画書様式4_予算計画書_内訳（BOOST）'!D" &amp; ROW()+3)*1000</f>
        <v>0</v>
      </c>
      <c r="H56" s="102" cm="1">
        <f t="array" aca="1" ref="H56" ca="1">INDIRECT("'計画書様式4_予算計画書_内訳（BOOST）'!E" &amp; ROW()+3)*1000</f>
        <v>0</v>
      </c>
      <c r="I56" s="101" cm="1">
        <f t="array" aca="1" ref="I56" ca="1">INDIRECT("'計画書様式4_予算計画書_内訳（BOOST）'!F" &amp; ROW()+3)</f>
        <v>0</v>
      </c>
    </row>
    <row r="57" spans="1:9" x14ac:dyDescent="0.2">
      <c r="A57" s="101">
        <f>'計画書様式4_予算計画書_内訳（BOOST）'!$C$1</f>
        <v>0</v>
      </c>
      <c r="B57" s="101">
        <f>'計画書様式4_予算計画書_内訳（BOOST）'!$C$2</f>
        <v>0</v>
      </c>
      <c r="C57" s="107">
        <f>'計画書様式4_予算計画書_内訳（BOOST）'!$C$3</f>
        <v>0</v>
      </c>
      <c r="D57" s="104" cm="1">
        <f t="array" aca="1" ref="D57" ca="1">INDIRECT("'計画書様式4_予算計画書_内訳（BOOST）'!A" &amp; ROW()+3)</f>
        <v>0</v>
      </c>
      <c r="E57" s="101" cm="1">
        <f t="array" aca="1" ref="E57" ca="1">INDIRECT("'計画書様式4_予算計画書_内訳（BOOST）'!B" &amp; ROW()+3)</f>
        <v>0</v>
      </c>
      <c r="F57" s="101" cm="1">
        <f t="array" aca="1" ref="F57" ca="1">INDIRECT("'計画書様式4_予算計画書_内訳（BOOST）'!C" &amp; ROW()+3)</f>
        <v>0</v>
      </c>
      <c r="G57" s="102" cm="1">
        <f t="array" aca="1" ref="G57" ca="1">INDIRECT("'計画書様式4_予算計画書_内訳（BOOST）'!D" &amp; ROW()+3)*1000</f>
        <v>0</v>
      </c>
      <c r="H57" s="102" cm="1">
        <f t="array" aca="1" ref="H57" ca="1">INDIRECT("'計画書様式4_予算計画書_内訳（BOOST）'!E" &amp; ROW()+3)*1000</f>
        <v>0</v>
      </c>
      <c r="I57" s="101" cm="1">
        <f t="array" aca="1" ref="I57" ca="1">INDIRECT("'計画書様式4_予算計画書_内訳（BOOST）'!F" &amp; ROW()+3)</f>
        <v>0</v>
      </c>
    </row>
    <row r="58" spans="1:9" x14ac:dyDescent="0.2">
      <c r="A58" s="101">
        <f>'計画書様式4_予算計画書_内訳（BOOST）'!$C$1</f>
        <v>0</v>
      </c>
      <c r="B58" s="101">
        <f>'計画書様式4_予算計画書_内訳（BOOST）'!$C$2</f>
        <v>0</v>
      </c>
      <c r="C58" s="107">
        <f>'計画書様式4_予算計画書_内訳（BOOST）'!$C$3</f>
        <v>0</v>
      </c>
      <c r="D58" s="104" cm="1">
        <f t="array" aca="1" ref="D58" ca="1">INDIRECT("'計画書様式4_予算計画書_内訳（BOOST）'!A" &amp; ROW()+3)</f>
        <v>0</v>
      </c>
      <c r="E58" s="101" cm="1">
        <f t="array" aca="1" ref="E58" ca="1">INDIRECT("'計画書様式4_予算計画書_内訳（BOOST）'!B" &amp; ROW()+3)</f>
        <v>0</v>
      </c>
      <c r="F58" s="101" cm="1">
        <f t="array" aca="1" ref="F58" ca="1">INDIRECT("'計画書様式4_予算計画書_内訳（BOOST）'!C" &amp; ROW()+3)</f>
        <v>0</v>
      </c>
      <c r="G58" s="102" cm="1">
        <f t="array" aca="1" ref="G58" ca="1">INDIRECT("'計画書様式4_予算計画書_内訳（BOOST）'!D" &amp; ROW()+3)*1000</f>
        <v>0</v>
      </c>
      <c r="H58" s="102" cm="1">
        <f t="array" aca="1" ref="H58" ca="1">INDIRECT("'計画書様式4_予算計画書_内訳（BOOST）'!E" &amp; ROW()+3)*1000</f>
        <v>0</v>
      </c>
      <c r="I58" s="101" cm="1">
        <f t="array" aca="1" ref="I58" ca="1">INDIRECT("'計画書様式4_予算計画書_内訳（BOOST）'!F" &amp; ROW()+3)</f>
        <v>0</v>
      </c>
    </row>
    <row r="59" spans="1:9" x14ac:dyDescent="0.2">
      <c r="A59" s="101">
        <f>'計画書様式4_予算計画書_内訳（BOOST）'!$C$1</f>
        <v>0</v>
      </c>
      <c r="B59" s="101">
        <f>'計画書様式4_予算計画書_内訳（BOOST）'!$C$2</f>
        <v>0</v>
      </c>
      <c r="C59" s="107">
        <f>'計画書様式4_予算計画書_内訳（BOOST）'!$C$3</f>
        <v>0</v>
      </c>
      <c r="D59" s="104" cm="1">
        <f t="array" aca="1" ref="D59" ca="1">INDIRECT("'計画書様式4_予算計画書_内訳（BOOST）'!A" &amp; ROW()+3)</f>
        <v>0</v>
      </c>
      <c r="E59" s="101" cm="1">
        <f t="array" aca="1" ref="E59" ca="1">INDIRECT("'計画書様式4_予算計画書_内訳（BOOST）'!B" &amp; ROW()+3)</f>
        <v>0</v>
      </c>
      <c r="F59" s="101" cm="1">
        <f t="array" aca="1" ref="F59" ca="1">INDIRECT("'計画書様式4_予算計画書_内訳（BOOST）'!C" &amp; ROW()+3)</f>
        <v>0</v>
      </c>
      <c r="G59" s="102" cm="1">
        <f t="array" aca="1" ref="G59" ca="1">INDIRECT("'計画書様式4_予算計画書_内訳（BOOST）'!D" &amp; ROW()+3)*1000</f>
        <v>0</v>
      </c>
      <c r="H59" s="102" cm="1">
        <f t="array" aca="1" ref="H59" ca="1">INDIRECT("'計画書様式4_予算計画書_内訳（BOOST）'!E" &amp; ROW()+3)*1000</f>
        <v>0</v>
      </c>
      <c r="I59" s="101" cm="1">
        <f t="array" aca="1" ref="I59" ca="1">INDIRECT("'計画書様式4_予算計画書_内訳（BOOST）'!F" &amp; ROW()+3)</f>
        <v>0</v>
      </c>
    </row>
    <row r="60" spans="1:9" x14ac:dyDescent="0.2">
      <c r="A60" s="101">
        <f>'計画書様式4_予算計画書_内訳（BOOST）'!$C$1</f>
        <v>0</v>
      </c>
      <c r="B60" s="101">
        <f>'計画書様式4_予算計画書_内訳（BOOST）'!$C$2</f>
        <v>0</v>
      </c>
      <c r="C60" s="107">
        <f>'計画書様式4_予算計画書_内訳（BOOST）'!$C$3</f>
        <v>0</v>
      </c>
      <c r="D60" s="104" cm="1">
        <f t="array" aca="1" ref="D60" ca="1">INDIRECT("'計画書様式4_予算計画書_内訳（BOOST）'!A" &amp; ROW()+3)</f>
        <v>0</v>
      </c>
      <c r="E60" s="101" cm="1">
        <f t="array" aca="1" ref="E60" ca="1">INDIRECT("'計画書様式4_予算計画書_内訳（BOOST）'!B" &amp; ROW()+3)</f>
        <v>0</v>
      </c>
      <c r="F60" s="101" cm="1">
        <f t="array" aca="1" ref="F60" ca="1">INDIRECT("'計画書様式4_予算計画書_内訳（BOOST）'!C" &amp; ROW()+3)</f>
        <v>0</v>
      </c>
      <c r="G60" s="102" cm="1">
        <f t="array" aca="1" ref="G60" ca="1">INDIRECT("'計画書様式4_予算計画書_内訳（BOOST）'!D" &amp; ROW()+3)*1000</f>
        <v>0</v>
      </c>
      <c r="H60" s="102" cm="1">
        <f t="array" aca="1" ref="H60" ca="1">INDIRECT("'計画書様式4_予算計画書_内訳（BOOST）'!E" &amp; ROW()+3)*1000</f>
        <v>0</v>
      </c>
      <c r="I60" s="101" cm="1">
        <f t="array" aca="1" ref="I60" ca="1">INDIRECT("'計画書様式4_予算計画書_内訳（BOOST）'!F" &amp; ROW()+3)</f>
        <v>0</v>
      </c>
    </row>
    <row r="61" spans="1:9" x14ac:dyDescent="0.2">
      <c r="A61" s="101">
        <f>'計画書様式4_予算計画書_内訳（BOOST）'!$C$1</f>
        <v>0</v>
      </c>
      <c r="B61" s="101">
        <f>'計画書様式4_予算計画書_内訳（BOOST）'!$C$2</f>
        <v>0</v>
      </c>
      <c r="C61" s="107">
        <f>'計画書様式4_予算計画書_内訳（BOOST）'!$C$3</f>
        <v>0</v>
      </c>
      <c r="D61" s="104" cm="1">
        <f t="array" aca="1" ref="D61" ca="1">INDIRECT("'計画書様式4_予算計画書_内訳（BOOST）'!A" &amp; ROW()+3)</f>
        <v>0</v>
      </c>
      <c r="E61" s="101" cm="1">
        <f t="array" aca="1" ref="E61" ca="1">INDIRECT("'計画書様式4_予算計画書_内訳（BOOST）'!B" &amp; ROW()+3)</f>
        <v>0</v>
      </c>
      <c r="F61" s="101" cm="1">
        <f t="array" aca="1" ref="F61" ca="1">INDIRECT("'計画書様式4_予算計画書_内訳（BOOST）'!C" &amp; ROW()+3)</f>
        <v>0</v>
      </c>
      <c r="G61" s="102" cm="1">
        <f t="array" aca="1" ref="G61" ca="1">INDIRECT("'計画書様式4_予算計画書_内訳（BOOST）'!D" &amp; ROW()+3)*1000</f>
        <v>0</v>
      </c>
      <c r="H61" s="102" cm="1">
        <f t="array" aca="1" ref="H61" ca="1">INDIRECT("'計画書様式4_予算計画書_内訳（BOOST）'!E" &amp; ROW()+3)*1000</f>
        <v>0</v>
      </c>
      <c r="I61" s="101" cm="1">
        <f t="array" aca="1" ref="I61" ca="1">INDIRECT("'計画書様式4_予算計画書_内訳（BOOST）'!F" &amp; ROW()+3)</f>
        <v>0</v>
      </c>
    </row>
    <row r="62" spans="1:9" x14ac:dyDescent="0.2">
      <c r="A62" s="101">
        <f>'計画書様式4_予算計画書_内訳（BOOST）'!$C$1</f>
        <v>0</v>
      </c>
      <c r="B62" s="101">
        <f>'計画書様式4_予算計画書_内訳（BOOST）'!$C$2</f>
        <v>0</v>
      </c>
      <c r="C62" s="107">
        <f>'計画書様式4_予算計画書_内訳（BOOST）'!$C$3</f>
        <v>0</v>
      </c>
      <c r="D62" s="104" cm="1">
        <f t="array" aca="1" ref="D62" ca="1">INDIRECT("'計画書様式4_予算計画書_内訳（BOOST）'!A" &amp; ROW()+3)</f>
        <v>0</v>
      </c>
      <c r="E62" s="101" cm="1">
        <f t="array" aca="1" ref="E62" ca="1">INDIRECT("'計画書様式4_予算計画書_内訳（BOOST）'!B" &amp; ROW()+3)</f>
        <v>0</v>
      </c>
      <c r="F62" s="101" cm="1">
        <f t="array" aca="1" ref="F62" ca="1">INDIRECT("'計画書様式4_予算計画書_内訳（BOOST）'!C" &amp; ROW()+3)</f>
        <v>0</v>
      </c>
      <c r="G62" s="102" cm="1">
        <f t="array" aca="1" ref="G62" ca="1">INDIRECT("'計画書様式4_予算計画書_内訳（BOOST）'!D" &amp; ROW()+3)*1000</f>
        <v>0</v>
      </c>
      <c r="H62" s="102" cm="1">
        <f t="array" aca="1" ref="H62" ca="1">INDIRECT("'計画書様式4_予算計画書_内訳（BOOST）'!E" &amp; ROW()+3)*1000</f>
        <v>0</v>
      </c>
      <c r="I62" s="101" cm="1">
        <f t="array" aca="1" ref="I62" ca="1">INDIRECT("'計画書様式4_予算計画書_内訳（BOOST）'!F" &amp; ROW()+3)</f>
        <v>0</v>
      </c>
    </row>
    <row r="63" spans="1:9" x14ac:dyDescent="0.2">
      <c r="A63" s="101">
        <f>'計画書様式4_予算計画書_内訳（BOOST）'!$C$1</f>
        <v>0</v>
      </c>
      <c r="B63" s="101">
        <f>'計画書様式4_予算計画書_内訳（BOOST）'!$C$2</f>
        <v>0</v>
      </c>
      <c r="C63" s="107">
        <f>'計画書様式4_予算計画書_内訳（BOOST）'!$C$3</f>
        <v>0</v>
      </c>
      <c r="D63" s="104" cm="1">
        <f t="array" aca="1" ref="D63" ca="1">INDIRECT("'計画書様式4_予算計画書_内訳（BOOST）'!A" &amp; ROW()+3)</f>
        <v>0</v>
      </c>
      <c r="E63" s="101" cm="1">
        <f t="array" aca="1" ref="E63" ca="1">INDIRECT("'計画書様式4_予算計画書_内訳（BOOST）'!B" &amp; ROW()+3)</f>
        <v>0</v>
      </c>
      <c r="F63" s="101" cm="1">
        <f t="array" aca="1" ref="F63" ca="1">INDIRECT("'計画書様式4_予算計画書_内訳（BOOST）'!C" &amp; ROW()+3)</f>
        <v>0</v>
      </c>
      <c r="G63" s="102" cm="1">
        <f t="array" aca="1" ref="G63" ca="1">INDIRECT("'計画書様式4_予算計画書_内訳（BOOST）'!D" &amp; ROW()+3)*1000</f>
        <v>0</v>
      </c>
      <c r="H63" s="102" cm="1">
        <f t="array" aca="1" ref="H63" ca="1">INDIRECT("'計画書様式4_予算計画書_内訳（BOOST）'!E" &amp; ROW()+3)*1000</f>
        <v>0</v>
      </c>
      <c r="I63" s="101" cm="1">
        <f t="array" aca="1" ref="I63" ca="1">INDIRECT("'計画書様式4_予算計画書_内訳（BOOST）'!F" &amp; ROW()+3)</f>
        <v>0</v>
      </c>
    </row>
    <row r="64" spans="1:9" x14ac:dyDescent="0.2">
      <c r="A64" s="101">
        <f>'計画書様式4_予算計画書_内訳（BOOST）'!$C$1</f>
        <v>0</v>
      </c>
      <c r="B64" s="101">
        <f>'計画書様式4_予算計画書_内訳（BOOST）'!$C$2</f>
        <v>0</v>
      </c>
      <c r="C64" s="107">
        <f>'計画書様式4_予算計画書_内訳（BOOST）'!$C$3</f>
        <v>0</v>
      </c>
      <c r="D64" s="104" cm="1">
        <f t="array" aca="1" ref="D64" ca="1">INDIRECT("'計画書様式4_予算計画書_内訳（BOOST）'!A" &amp; ROW()+3)</f>
        <v>0</v>
      </c>
      <c r="E64" s="101" cm="1">
        <f t="array" aca="1" ref="E64" ca="1">INDIRECT("'計画書様式4_予算計画書_内訳（BOOST）'!B" &amp; ROW()+3)</f>
        <v>0</v>
      </c>
      <c r="F64" s="101" cm="1">
        <f t="array" aca="1" ref="F64" ca="1">INDIRECT("'計画書様式4_予算計画書_内訳（BOOST）'!C" &amp; ROW()+3)</f>
        <v>0</v>
      </c>
      <c r="G64" s="102" cm="1">
        <f t="array" aca="1" ref="G64" ca="1">INDIRECT("'計画書様式4_予算計画書_内訳（BOOST）'!D" &amp; ROW()+3)*1000</f>
        <v>0</v>
      </c>
      <c r="H64" s="102" cm="1">
        <f t="array" aca="1" ref="H64" ca="1">INDIRECT("'計画書様式4_予算計画書_内訳（BOOST）'!E" &amp; ROW()+3)*1000</f>
        <v>0</v>
      </c>
      <c r="I64" s="101" cm="1">
        <f t="array" aca="1" ref="I64" ca="1">INDIRECT("'計画書様式4_予算計画書_内訳（BOOST）'!F" &amp; ROW()+3)</f>
        <v>0</v>
      </c>
    </row>
    <row r="65" spans="1:9" x14ac:dyDescent="0.2">
      <c r="A65" s="101">
        <f>'計画書様式4_予算計画書_内訳（BOOST）'!$C$1</f>
        <v>0</v>
      </c>
      <c r="B65" s="101">
        <f>'計画書様式4_予算計画書_内訳（BOOST）'!$C$2</f>
        <v>0</v>
      </c>
      <c r="C65" s="107">
        <f>'計画書様式4_予算計画書_内訳（BOOST）'!$C$3</f>
        <v>0</v>
      </c>
      <c r="D65" s="104" cm="1">
        <f t="array" aca="1" ref="D65" ca="1">INDIRECT("'計画書様式4_予算計画書_内訳（BOOST）'!A" &amp; ROW()+3)</f>
        <v>0</v>
      </c>
      <c r="E65" s="101" cm="1">
        <f t="array" aca="1" ref="E65" ca="1">INDIRECT("'計画書様式4_予算計画書_内訳（BOOST）'!B" &amp; ROW()+3)</f>
        <v>0</v>
      </c>
      <c r="F65" s="101" cm="1">
        <f t="array" aca="1" ref="F65" ca="1">INDIRECT("'計画書様式4_予算計画書_内訳（BOOST）'!C" &amp; ROW()+3)</f>
        <v>0</v>
      </c>
      <c r="G65" s="102" cm="1">
        <f t="array" aca="1" ref="G65" ca="1">INDIRECT("'計画書様式4_予算計画書_内訳（BOOST）'!D" &amp; ROW()+3)*1000</f>
        <v>0</v>
      </c>
      <c r="H65" s="102" cm="1">
        <f t="array" aca="1" ref="H65" ca="1">INDIRECT("'計画書様式4_予算計画書_内訳（BOOST）'!E" &amp; ROW()+3)*1000</f>
        <v>0</v>
      </c>
      <c r="I65" s="101" cm="1">
        <f t="array" aca="1" ref="I65" ca="1">INDIRECT("'計画書様式4_予算計画書_内訳（BOOST）'!F" &amp; ROW()+3)</f>
        <v>0</v>
      </c>
    </row>
    <row r="66" spans="1:9" x14ac:dyDescent="0.2">
      <c r="A66" s="101">
        <f>'計画書様式4_予算計画書_内訳（BOOST）'!$C$1</f>
        <v>0</v>
      </c>
      <c r="B66" s="101">
        <f>'計画書様式4_予算計画書_内訳（BOOST）'!$C$2</f>
        <v>0</v>
      </c>
      <c r="C66" s="107">
        <f>'計画書様式4_予算計画書_内訳（BOOST）'!$C$3</f>
        <v>0</v>
      </c>
      <c r="D66" s="104" cm="1">
        <f t="array" aca="1" ref="D66" ca="1">INDIRECT("'計画書様式4_予算計画書_内訳（BOOST）'!A" &amp; ROW()+3)</f>
        <v>0</v>
      </c>
      <c r="E66" s="101" cm="1">
        <f t="array" aca="1" ref="E66" ca="1">INDIRECT("'計画書様式4_予算計画書_内訳（BOOST）'!B" &amp; ROW()+3)</f>
        <v>0</v>
      </c>
      <c r="F66" s="101" cm="1">
        <f t="array" aca="1" ref="F66" ca="1">INDIRECT("'計画書様式4_予算計画書_内訳（BOOST）'!C" &amp; ROW()+3)</f>
        <v>0</v>
      </c>
      <c r="G66" s="102" cm="1">
        <f t="array" aca="1" ref="G66" ca="1">INDIRECT("'計画書様式4_予算計画書_内訳（BOOST）'!D" &amp; ROW()+3)*1000</f>
        <v>0</v>
      </c>
      <c r="H66" s="102" cm="1">
        <f t="array" aca="1" ref="H66" ca="1">INDIRECT("'計画書様式4_予算計画書_内訳（BOOST）'!E" &amp; ROW()+3)*1000</f>
        <v>0</v>
      </c>
      <c r="I66" s="101" cm="1">
        <f t="array" aca="1" ref="I66" ca="1">INDIRECT("'計画書様式4_予算計画書_内訳（BOOST）'!F" &amp; ROW()+3)</f>
        <v>0</v>
      </c>
    </row>
    <row r="67" spans="1:9" x14ac:dyDescent="0.2">
      <c r="A67" s="101">
        <f>'計画書様式4_予算計画書_内訳（BOOST）'!$C$1</f>
        <v>0</v>
      </c>
      <c r="B67" s="101">
        <f>'計画書様式4_予算計画書_内訳（BOOST）'!$C$2</f>
        <v>0</v>
      </c>
      <c r="C67" s="107">
        <f>'計画書様式4_予算計画書_内訳（BOOST）'!$C$3</f>
        <v>0</v>
      </c>
      <c r="D67" s="104" cm="1">
        <f t="array" aca="1" ref="D67" ca="1">INDIRECT("'計画書様式4_予算計画書_内訳（BOOST）'!A" &amp; ROW()+3)</f>
        <v>0</v>
      </c>
      <c r="E67" s="101" cm="1">
        <f t="array" aca="1" ref="E67" ca="1">INDIRECT("'計画書様式4_予算計画書_内訳（BOOST）'!B" &amp; ROW()+3)</f>
        <v>0</v>
      </c>
      <c r="F67" s="101" cm="1">
        <f t="array" aca="1" ref="F67" ca="1">INDIRECT("'計画書様式4_予算計画書_内訳（BOOST）'!C" &amp; ROW()+3)</f>
        <v>0</v>
      </c>
      <c r="G67" s="102" cm="1">
        <f t="array" aca="1" ref="G67" ca="1">INDIRECT("'計画書様式4_予算計画書_内訳（BOOST）'!D" &amp; ROW()+3)*1000</f>
        <v>0</v>
      </c>
      <c r="H67" s="102" cm="1">
        <f t="array" aca="1" ref="H67" ca="1">INDIRECT("'計画書様式4_予算計画書_内訳（BOOST）'!E" &amp; ROW()+3)*1000</f>
        <v>0</v>
      </c>
      <c r="I67" s="101" cm="1">
        <f t="array" aca="1" ref="I67" ca="1">INDIRECT("'計画書様式4_予算計画書_内訳（BOOST）'!F" &amp; ROW()+3)</f>
        <v>0</v>
      </c>
    </row>
    <row r="68" spans="1:9" x14ac:dyDescent="0.2">
      <c r="A68" s="101">
        <f>'計画書様式4_予算計画書_内訳（BOOST）'!$C$1</f>
        <v>0</v>
      </c>
      <c r="B68" s="101">
        <f>'計画書様式4_予算計画書_内訳（BOOST）'!$C$2</f>
        <v>0</v>
      </c>
      <c r="C68" s="107">
        <f>'計画書様式4_予算計画書_内訳（BOOST）'!$C$3</f>
        <v>0</v>
      </c>
      <c r="D68" s="104" cm="1">
        <f t="array" aca="1" ref="D68" ca="1">INDIRECT("'計画書様式4_予算計画書_内訳（BOOST）'!A" &amp; ROW()+3)</f>
        <v>0</v>
      </c>
      <c r="E68" s="101" cm="1">
        <f t="array" aca="1" ref="E68" ca="1">INDIRECT("'計画書様式4_予算計画書_内訳（BOOST）'!B" &amp; ROW()+3)</f>
        <v>0</v>
      </c>
      <c r="F68" s="101" cm="1">
        <f t="array" aca="1" ref="F68" ca="1">INDIRECT("'計画書様式4_予算計画書_内訳（BOOST）'!C" &amp; ROW()+3)</f>
        <v>0</v>
      </c>
      <c r="G68" s="102" cm="1">
        <f t="array" aca="1" ref="G68" ca="1">INDIRECT("'計画書様式4_予算計画書_内訳（BOOST）'!D" &amp; ROW()+3)*1000</f>
        <v>0</v>
      </c>
      <c r="H68" s="102" cm="1">
        <f t="array" aca="1" ref="H68" ca="1">INDIRECT("'計画書様式4_予算計画書_内訳（BOOST）'!E" &amp; ROW()+3)*1000</f>
        <v>0</v>
      </c>
      <c r="I68" s="101" cm="1">
        <f t="array" aca="1" ref="I68" ca="1">INDIRECT("'計画書様式4_予算計画書_内訳（BOOST）'!F" &amp; ROW()+3)</f>
        <v>0</v>
      </c>
    </row>
    <row r="69" spans="1:9" x14ac:dyDescent="0.2">
      <c r="A69" s="101">
        <f>'計画書様式4_予算計画書_内訳（BOOST）'!$C$1</f>
        <v>0</v>
      </c>
      <c r="B69" s="101">
        <f>'計画書様式4_予算計画書_内訳（BOOST）'!$C$2</f>
        <v>0</v>
      </c>
      <c r="C69" s="107">
        <f>'計画書様式4_予算計画書_内訳（BOOST）'!$C$3</f>
        <v>0</v>
      </c>
      <c r="D69" s="104" cm="1">
        <f t="array" aca="1" ref="D69" ca="1">INDIRECT("'計画書様式4_予算計画書_内訳（BOOST）'!A" &amp; ROW()+3)</f>
        <v>0</v>
      </c>
      <c r="E69" s="101" cm="1">
        <f t="array" aca="1" ref="E69" ca="1">INDIRECT("'計画書様式4_予算計画書_内訳（BOOST）'!B" &amp; ROW()+3)</f>
        <v>0</v>
      </c>
      <c r="F69" s="101" cm="1">
        <f t="array" aca="1" ref="F69" ca="1">INDIRECT("'計画書様式4_予算計画書_内訳（BOOST）'!C" &amp; ROW()+3)</f>
        <v>0</v>
      </c>
      <c r="G69" s="102" cm="1">
        <f t="array" aca="1" ref="G69" ca="1">INDIRECT("'計画書様式4_予算計画書_内訳（BOOST）'!D" &amp; ROW()+3)*1000</f>
        <v>0</v>
      </c>
      <c r="H69" s="102" cm="1">
        <f t="array" aca="1" ref="H69" ca="1">INDIRECT("'計画書様式4_予算計画書_内訳（BOOST）'!E" &amp; ROW()+3)*1000</f>
        <v>0</v>
      </c>
      <c r="I69" s="101" cm="1">
        <f t="array" aca="1" ref="I69" ca="1">INDIRECT("'計画書様式4_予算計画書_内訳（BOOST）'!F" &amp; ROW()+3)</f>
        <v>0</v>
      </c>
    </row>
    <row r="70" spans="1:9" x14ac:dyDescent="0.2">
      <c r="A70" s="101">
        <f>'計画書様式4_予算計画書_内訳（BOOST）'!$C$1</f>
        <v>0</v>
      </c>
      <c r="B70" s="101">
        <f>'計画書様式4_予算計画書_内訳（BOOST）'!$C$2</f>
        <v>0</v>
      </c>
      <c r="C70" s="107">
        <f>'計画書様式4_予算計画書_内訳（BOOST）'!$C$3</f>
        <v>0</v>
      </c>
      <c r="D70" s="104" cm="1">
        <f t="array" aca="1" ref="D70" ca="1">INDIRECT("'計画書様式4_予算計画書_内訳（BOOST）'!A" &amp; ROW()+3)</f>
        <v>0</v>
      </c>
      <c r="E70" s="101" cm="1">
        <f t="array" aca="1" ref="E70" ca="1">INDIRECT("'計画書様式4_予算計画書_内訳（BOOST）'!B" &amp; ROW()+3)</f>
        <v>0</v>
      </c>
      <c r="F70" s="101" cm="1">
        <f t="array" aca="1" ref="F70" ca="1">INDIRECT("'計画書様式4_予算計画書_内訳（BOOST）'!C" &amp; ROW()+3)</f>
        <v>0</v>
      </c>
      <c r="G70" s="102" cm="1">
        <f t="array" aca="1" ref="G70" ca="1">INDIRECT("'計画書様式4_予算計画書_内訳（BOOST）'!D" &amp; ROW()+3)*1000</f>
        <v>0</v>
      </c>
      <c r="H70" s="102" cm="1">
        <f t="array" aca="1" ref="H70" ca="1">INDIRECT("'計画書様式4_予算計画書_内訳（BOOST）'!E" &amp; ROW()+3)*1000</f>
        <v>0</v>
      </c>
      <c r="I70" s="101" cm="1">
        <f t="array" aca="1" ref="I70" ca="1">INDIRECT("'計画書様式4_予算計画書_内訳（BOOST）'!F" &amp; ROW()+3)</f>
        <v>0</v>
      </c>
    </row>
    <row r="71" spans="1:9" x14ac:dyDescent="0.2">
      <c r="A71" s="101">
        <f>'計画書様式4_予算計画書_内訳（BOOST）'!$C$1</f>
        <v>0</v>
      </c>
      <c r="B71" s="101">
        <f>'計画書様式4_予算計画書_内訳（BOOST）'!$C$2</f>
        <v>0</v>
      </c>
      <c r="C71" s="107">
        <f>'計画書様式4_予算計画書_内訳（BOOST）'!$C$3</f>
        <v>0</v>
      </c>
      <c r="D71" s="104" cm="1">
        <f t="array" aca="1" ref="D71" ca="1">INDIRECT("'計画書様式4_予算計画書_内訳（BOOST）'!A" &amp; ROW()+3)</f>
        <v>0</v>
      </c>
      <c r="E71" s="101" cm="1">
        <f t="array" aca="1" ref="E71" ca="1">INDIRECT("'計画書様式4_予算計画書_内訳（BOOST）'!B" &amp; ROW()+3)</f>
        <v>0</v>
      </c>
      <c r="F71" s="101" cm="1">
        <f t="array" aca="1" ref="F71" ca="1">INDIRECT("'計画書様式4_予算計画書_内訳（BOOST）'!C" &amp; ROW()+3)</f>
        <v>0</v>
      </c>
      <c r="G71" s="102" cm="1">
        <f t="array" aca="1" ref="G71" ca="1">INDIRECT("'計画書様式4_予算計画書_内訳（BOOST）'!D" &amp; ROW()+3)*1000</f>
        <v>0</v>
      </c>
      <c r="H71" s="102" cm="1">
        <f t="array" aca="1" ref="H71" ca="1">INDIRECT("'計画書様式4_予算計画書_内訳（BOOST）'!E" &amp; ROW()+3)*1000</f>
        <v>0</v>
      </c>
      <c r="I71" s="101" cm="1">
        <f t="array" aca="1" ref="I71" ca="1">INDIRECT("'計画書様式4_予算計画書_内訳（BOOST）'!F" &amp; ROW()+3)</f>
        <v>0</v>
      </c>
    </row>
    <row r="72" spans="1:9" x14ac:dyDescent="0.2">
      <c r="A72" s="101">
        <f>'計画書様式4_予算計画書_内訳（BOOST）'!$C$1</f>
        <v>0</v>
      </c>
      <c r="B72" s="101">
        <f>'計画書様式4_予算計画書_内訳（BOOST）'!$C$2</f>
        <v>0</v>
      </c>
      <c r="C72" s="107">
        <f>'計画書様式4_予算計画書_内訳（BOOST）'!$C$3</f>
        <v>0</v>
      </c>
      <c r="D72" s="104" cm="1">
        <f t="array" aca="1" ref="D72" ca="1">INDIRECT("'計画書様式4_予算計画書_内訳（BOOST）'!A" &amp; ROW()+3)</f>
        <v>0</v>
      </c>
      <c r="E72" s="101" cm="1">
        <f t="array" aca="1" ref="E72" ca="1">INDIRECT("'計画書様式4_予算計画書_内訳（BOOST）'!B" &amp; ROW()+3)</f>
        <v>0</v>
      </c>
      <c r="F72" s="101" cm="1">
        <f t="array" aca="1" ref="F72" ca="1">INDIRECT("'計画書様式4_予算計画書_内訳（BOOST）'!C" &amp; ROW()+3)</f>
        <v>0</v>
      </c>
      <c r="G72" s="102" cm="1">
        <f t="array" aca="1" ref="G72" ca="1">INDIRECT("'計画書様式4_予算計画書_内訳（BOOST）'!D" &amp; ROW()+3)*1000</f>
        <v>0</v>
      </c>
      <c r="H72" s="102" cm="1">
        <f t="array" aca="1" ref="H72" ca="1">INDIRECT("'計画書様式4_予算計画書_内訳（BOOST）'!E" &amp; ROW()+3)*1000</f>
        <v>0</v>
      </c>
      <c r="I72" s="101" cm="1">
        <f t="array" aca="1" ref="I72" ca="1">INDIRECT("'計画書様式4_予算計画書_内訳（BOOST）'!F" &amp; ROW()+3)</f>
        <v>0</v>
      </c>
    </row>
    <row r="73" spans="1:9" x14ac:dyDescent="0.2">
      <c r="A73" s="101">
        <f>'計画書様式4_予算計画書_内訳（BOOST）'!$C$1</f>
        <v>0</v>
      </c>
      <c r="B73" s="101">
        <f>'計画書様式4_予算計画書_内訳（BOOST）'!$C$2</f>
        <v>0</v>
      </c>
      <c r="C73" s="107">
        <f>'計画書様式4_予算計画書_内訳（BOOST）'!$C$3</f>
        <v>0</v>
      </c>
      <c r="D73" s="104" cm="1">
        <f t="array" aca="1" ref="D73" ca="1">INDIRECT("'計画書様式4_予算計画書_内訳（BOOST）'!A" &amp; ROW()+3)</f>
        <v>0</v>
      </c>
      <c r="E73" s="101" cm="1">
        <f t="array" aca="1" ref="E73" ca="1">INDIRECT("'計画書様式4_予算計画書_内訳（BOOST）'!B" &amp; ROW()+3)</f>
        <v>0</v>
      </c>
      <c r="F73" s="101" cm="1">
        <f t="array" aca="1" ref="F73" ca="1">INDIRECT("'計画書様式4_予算計画書_内訳（BOOST）'!C" &amp; ROW()+3)</f>
        <v>0</v>
      </c>
      <c r="G73" s="102" cm="1">
        <f t="array" aca="1" ref="G73" ca="1">INDIRECT("'計画書様式4_予算計画書_内訳（BOOST）'!D" &amp; ROW()+3)*1000</f>
        <v>0</v>
      </c>
      <c r="H73" s="102" cm="1">
        <f t="array" aca="1" ref="H73" ca="1">INDIRECT("'計画書様式4_予算計画書_内訳（BOOST）'!E" &amp; ROW()+3)*1000</f>
        <v>0</v>
      </c>
      <c r="I73" s="101" cm="1">
        <f t="array" aca="1" ref="I73" ca="1">INDIRECT("'計画書様式4_予算計画書_内訳（BOOST）'!F" &amp; ROW()+3)</f>
        <v>0</v>
      </c>
    </row>
    <row r="74" spans="1:9" x14ac:dyDescent="0.2">
      <c r="A74" s="101">
        <f>'計画書様式4_予算計画書_内訳（BOOST）'!$C$1</f>
        <v>0</v>
      </c>
      <c r="B74" s="101">
        <f>'計画書様式4_予算計画書_内訳（BOOST）'!$C$2</f>
        <v>0</v>
      </c>
      <c r="C74" s="107">
        <f>'計画書様式4_予算計画書_内訳（BOOST）'!$C$3</f>
        <v>0</v>
      </c>
      <c r="D74" s="104" cm="1">
        <f t="array" aca="1" ref="D74" ca="1">INDIRECT("'計画書様式4_予算計画書_内訳（BOOST）'!A" &amp; ROW()+3)</f>
        <v>0</v>
      </c>
      <c r="E74" s="101" cm="1">
        <f t="array" aca="1" ref="E74" ca="1">INDIRECT("'計画書様式4_予算計画書_内訳（BOOST）'!B" &amp; ROW()+3)</f>
        <v>0</v>
      </c>
      <c r="F74" s="101" cm="1">
        <f t="array" aca="1" ref="F74" ca="1">INDIRECT("'計画書様式4_予算計画書_内訳（BOOST）'!C" &amp; ROW()+3)</f>
        <v>0</v>
      </c>
      <c r="G74" s="102" cm="1">
        <f t="array" aca="1" ref="G74" ca="1">INDIRECT("'計画書様式4_予算計画書_内訳（BOOST）'!D" &amp; ROW()+3)*1000</f>
        <v>0</v>
      </c>
      <c r="H74" s="102" cm="1">
        <f t="array" aca="1" ref="H74" ca="1">INDIRECT("'計画書様式4_予算計画書_内訳（BOOST）'!E" &amp; ROW()+3)*1000</f>
        <v>0</v>
      </c>
      <c r="I74" s="101" cm="1">
        <f t="array" aca="1" ref="I74" ca="1">INDIRECT("'計画書様式4_予算計画書_内訳（BOOST）'!F" &amp; ROW()+3)</f>
        <v>0</v>
      </c>
    </row>
    <row r="75" spans="1:9" x14ac:dyDescent="0.2">
      <c r="A75" s="101">
        <f>'計画書様式4_予算計画書_内訳（BOOST）'!$C$1</f>
        <v>0</v>
      </c>
      <c r="B75" s="101">
        <f>'計画書様式4_予算計画書_内訳（BOOST）'!$C$2</f>
        <v>0</v>
      </c>
      <c r="C75" s="107">
        <f>'計画書様式4_予算計画書_内訳（BOOST）'!$C$3</f>
        <v>0</v>
      </c>
      <c r="D75" s="104" cm="1">
        <f t="array" aca="1" ref="D75" ca="1">INDIRECT("'計画書様式4_予算計画書_内訳（BOOST）'!A" &amp; ROW()+3)</f>
        <v>0</v>
      </c>
      <c r="E75" s="101" cm="1">
        <f t="array" aca="1" ref="E75" ca="1">INDIRECT("'計画書様式4_予算計画書_内訳（BOOST）'!B" &amp; ROW()+3)</f>
        <v>0</v>
      </c>
      <c r="F75" s="101" cm="1">
        <f t="array" aca="1" ref="F75" ca="1">INDIRECT("'計画書様式4_予算計画書_内訳（BOOST）'!C" &amp; ROW()+3)</f>
        <v>0</v>
      </c>
      <c r="G75" s="102" cm="1">
        <f t="array" aca="1" ref="G75" ca="1">INDIRECT("'計画書様式4_予算計画書_内訳（BOOST）'!D" &amp; ROW()+3)*1000</f>
        <v>0</v>
      </c>
      <c r="H75" s="102" cm="1">
        <f t="array" aca="1" ref="H75" ca="1">INDIRECT("'計画書様式4_予算計画書_内訳（BOOST）'!E" &amp; ROW()+3)*1000</f>
        <v>0</v>
      </c>
      <c r="I75" s="101" cm="1">
        <f t="array" aca="1" ref="I75" ca="1">INDIRECT("'計画書様式4_予算計画書_内訳（BOOST）'!F" &amp; ROW()+3)</f>
        <v>0</v>
      </c>
    </row>
    <row r="76" spans="1:9" x14ac:dyDescent="0.2">
      <c r="A76" s="101">
        <f>'計画書様式4_予算計画書_内訳（BOOST）'!$C$1</f>
        <v>0</v>
      </c>
      <c r="B76" s="101">
        <f>'計画書様式4_予算計画書_内訳（BOOST）'!$C$2</f>
        <v>0</v>
      </c>
      <c r="C76" s="107">
        <f>'計画書様式4_予算計画書_内訳（BOOST）'!$C$3</f>
        <v>0</v>
      </c>
      <c r="D76" s="104" cm="1">
        <f t="array" aca="1" ref="D76" ca="1">INDIRECT("'計画書様式4_予算計画書_内訳（BOOST）'!A" &amp; ROW()+3)</f>
        <v>0</v>
      </c>
      <c r="E76" s="101" cm="1">
        <f t="array" aca="1" ref="E76" ca="1">INDIRECT("'計画書様式4_予算計画書_内訳（BOOST）'!B" &amp; ROW()+3)</f>
        <v>0</v>
      </c>
      <c r="F76" s="101" cm="1">
        <f t="array" aca="1" ref="F76" ca="1">INDIRECT("'計画書様式4_予算計画書_内訳（BOOST）'!C" &amp; ROW()+3)</f>
        <v>0</v>
      </c>
      <c r="G76" s="102" cm="1">
        <f t="array" aca="1" ref="G76" ca="1">INDIRECT("'計画書様式4_予算計画書_内訳（BOOST）'!D" &amp; ROW()+3)*1000</f>
        <v>0</v>
      </c>
      <c r="H76" s="102" cm="1">
        <f t="array" aca="1" ref="H76" ca="1">INDIRECT("'計画書様式4_予算計画書_内訳（BOOST）'!E" &amp; ROW()+3)*1000</f>
        <v>0</v>
      </c>
      <c r="I76" s="101" cm="1">
        <f t="array" aca="1" ref="I76" ca="1">INDIRECT("'計画書様式4_予算計画書_内訳（BOOST）'!F" &amp; ROW()+3)</f>
        <v>0</v>
      </c>
    </row>
    <row r="77" spans="1:9" x14ac:dyDescent="0.2">
      <c r="A77" s="101">
        <f>'計画書様式4_予算計画書_内訳（BOOST）'!$C$1</f>
        <v>0</v>
      </c>
      <c r="B77" s="101">
        <f>'計画書様式4_予算計画書_内訳（BOOST）'!$C$2</f>
        <v>0</v>
      </c>
      <c r="C77" s="107">
        <f>'計画書様式4_予算計画書_内訳（BOOST）'!$C$3</f>
        <v>0</v>
      </c>
      <c r="D77" s="104" cm="1">
        <f t="array" aca="1" ref="D77" ca="1">INDIRECT("'計画書様式4_予算計画書_内訳（BOOST）'!A" &amp; ROW()+3)</f>
        <v>0</v>
      </c>
      <c r="E77" s="101" cm="1">
        <f t="array" aca="1" ref="E77" ca="1">INDIRECT("'計画書様式4_予算計画書_内訳（BOOST）'!B" &amp; ROW()+3)</f>
        <v>0</v>
      </c>
      <c r="F77" s="101" cm="1">
        <f t="array" aca="1" ref="F77" ca="1">INDIRECT("'計画書様式4_予算計画書_内訳（BOOST）'!C" &amp; ROW()+3)</f>
        <v>0</v>
      </c>
      <c r="G77" s="102" cm="1">
        <f t="array" aca="1" ref="G77" ca="1">INDIRECT("'計画書様式4_予算計画書_内訳（BOOST）'!D" &amp; ROW()+3)*1000</f>
        <v>0</v>
      </c>
      <c r="H77" s="102" cm="1">
        <f t="array" aca="1" ref="H77" ca="1">INDIRECT("'計画書様式4_予算計画書_内訳（BOOST）'!E" &amp; ROW()+3)*1000</f>
        <v>0</v>
      </c>
      <c r="I77" s="101" cm="1">
        <f t="array" aca="1" ref="I77" ca="1">INDIRECT("'計画書様式4_予算計画書_内訳（BOOST）'!F" &amp; ROW()+3)</f>
        <v>0</v>
      </c>
    </row>
    <row r="78" spans="1:9" x14ac:dyDescent="0.2">
      <c r="A78" s="101">
        <f>'計画書様式4_予算計画書_内訳（BOOST）'!$C$1</f>
        <v>0</v>
      </c>
      <c r="B78" s="101">
        <f>'計画書様式4_予算計画書_内訳（BOOST）'!$C$2</f>
        <v>0</v>
      </c>
      <c r="C78" s="107">
        <f>'計画書様式4_予算計画書_内訳（BOOST）'!$C$3</f>
        <v>0</v>
      </c>
      <c r="D78" s="104" cm="1">
        <f t="array" aca="1" ref="D78" ca="1">INDIRECT("'計画書様式4_予算計画書_内訳（BOOST）'!A" &amp; ROW()+3)</f>
        <v>0</v>
      </c>
      <c r="E78" s="101" cm="1">
        <f t="array" aca="1" ref="E78" ca="1">INDIRECT("'計画書様式4_予算計画書_内訳（BOOST）'!B" &amp; ROW()+3)</f>
        <v>0</v>
      </c>
      <c r="F78" s="101" cm="1">
        <f t="array" aca="1" ref="F78" ca="1">INDIRECT("'計画書様式4_予算計画書_内訳（BOOST）'!C" &amp; ROW()+3)</f>
        <v>0</v>
      </c>
      <c r="G78" s="102" cm="1">
        <f t="array" aca="1" ref="G78" ca="1">INDIRECT("'計画書様式4_予算計画書_内訳（BOOST）'!D" &amp; ROW()+3)*1000</f>
        <v>0</v>
      </c>
      <c r="H78" s="102" cm="1">
        <f t="array" aca="1" ref="H78" ca="1">INDIRECT("'計画書様式4_予算計画書_内訳（BOOST）'!E" &amp; ROW()+3)*1000</f>
        <v>0</v>
      </c>
      <c r="I78" s="101" cm="1">
        <f t="array" aca="1" ref="I78" ca="1">INDIRECT("'計画書様式4_予算計画書_内訳（BOOST）'!F" &amp; ROW()+3)</f>
        <v>0</v>
      </c>
    </row>
    <row r="79" spans="1:9" x14ac:dyDescent="0.2">
      <c r="A79" s="101">
        <f>'計画書様式4_予算計画書_内訳（BOOST）'!$C$1</f>
        <v>0</v>
      </c>
      <c r="B79" s="101">
        <f>'計画書様式4_予算計画書_内訳（BOOST）'!$C$2</f>
        <v>0</v>
      </c>
      <c r="C79" s="107">
        <f>'計画書様式4_予算計画書_内訳（BOOST）'!$C$3</f>
        <v>0</v>
      </c>
      <c r="D79" s="104" cm="1">
        <f t="array" aca="1" ref="D79" ca="1">INDIRECT("'計画書様式4_予算計画書_内訳（BOOST）'!A" &amp; ROW()+3)</f>
        <v>0</v>
      </c>
      <c r="E79" s="101" cm="1">
        <f t="array" aca="1" ref="E79" ca="1">INDIRECT("'計画書様式4_予算計画書_内訳（BOOST）'!B" &amp; ROW()+3)</f>
        <v>0</v>
      </c>
      <c r="F79" s="101" cm="1">
        <f t="array" aca="1" ref="F79" ca="1">INDIRECT("'計画書様式4_予算計画書_内訳（BOOST）'!C" &amp; ROW()+3)</f>
        <v>0</v>
      </c>
      <c r="G79" s="102" cm="1">
        <f t="array" aca="1" ref="G79" ca="1">INDIRECT("'計画書様式4_予算計画書_内訳（BOOST）'!D" &amp; ROW()+3)*1000</f>
        <v>0</v>
      </c>
      <c r="H79" s="102" cm="1">
        <f t="array" aca="1" ref="H79" ca="1">INDIRECT("'計画書様式4_予算計画書_内訳（BOOST）'!E" &amp; ROW()+3)*1000</f>
        <v>0</v>
      </c>
      <c r="I79" s="101" cm="1">
        <f t="array" aca="1" ref="I79" ca="1">INDIRECT("'計画書様式4_予算計画書_内訳（BOOST）'!F" &amp; ROW()+3)</f>
        <v>0</v>
      </c>
    </row>
    <row r="80" spans="1:9" x14ac:dyDescent="0.2">
      <c r="A80" s="101">
        <f>'計画書様式4_予算計画書_内訳（BOOST）'!$C$1</f>
        <v>0</v>
      </c>
      <c r="B80" s="101">
        <f>'計画書様式4_予算計画書_内訳（BOOST）'!$C$2</f>
        <v>0</v>
      </c>
      <c r="C80" s="107">
        <f>'計画書様式4_予算計画書_内訳（BOOST）'!$C$3</f>
        <v>0</v>
      </c>
      <c r="D80" s="104" cm="1">
        <f t="array" aca="1" ref="D80" ca="1">INDIRECT("'計画書様式4_予算計画書_内訳（BOOST）'!A" &amp; ROW()+3)</f>
        <v>0</v>
      </c>
      <c r="E80" s="101" cm="1">
        <f t="array" aca="1" ref="E80" ca="1">INDIRECT("'計画書様式4_予算計画書_内訳（BOOST）'!B" &amp; ROW()+3)</f>
        <v>0</v>
      </c>
      <c r="F80" s="101" cm="1">
        <f t="array" aca="1" ref="F80" ca="1">INDIRECT("'計画書様式4_予算計画書_内訳（BOOST）'!C" &amp; ROW()+3)</f>
        <v>0</v>
      </c>
      <c r="G80" s="102" cm="1">
        <f t="array" aca="1" ref="G80" ca="1">INDIRECT("'計画書様式4_予算計画書_内訳（BOOST）'!D" &amp; ROW()+3)*1000</f>
        <v>0</v>
      </c>
      <c r="H80" s="102" cm="1">
        <f t="array" aca="1" ref="H80" ca="1">INDIRECT("'計画書様式4_予算計画書_内訳（BOOST）'!E" &amp; ROW()+3)*1000</f>
        <v>0</v>
      </c>
      <c r="I80" s="101" cm="1">
        <f t="array" aca="1" ref="I80" ca="1">INDIRECT("'計画書様式4_予算計画書_内訳（BOOST）'!F" &amp; ROW()+3)</f>
        <v>0</v>
      </c>
    </row>
    <row r="81" spans="1:9" x14ac:dyDescent="0.2">
      <c r="A81" s="101">
        <f>'計画書様式4_予算計画書_内訳（BOOST）'!$C$1</f>
        <v>0</v>
      </c>
      <c r="B81" s="101">
        <f>'計画書様式4_予算計画書_内訳（BOOST）'!$C$2</f>
        <v>0</v>
      </c>
      <c r="C81" s="107">
        <f>'計画書様式4_予算計画書_内訳（BOOST）'!$C$3</f>
        <v>0</v>
      </c>
      <c r="D81" s="104" cm="1">
        <f t="array" aca="1" ref="D81" ca="1">INDIRECT("'計画書様式4_予算計画書_内訳（BOOST）'!A" &amp; ROW()+3)</f>
        <v>0</v>
      </c>
      <c r="E81" s="101" cm="1">
        <f t="array" aca="1" ref="E81" ca="1">INDIRECT("'計画書様式4_予算計画書_内訳（BOOST）'!B" &amp; ROW()+3)</f>
        <v>0</v>
      </c>
      <c r="F81" s="101" cm="1">
        <f t="array" aca="1" ref="F81" ca="1">INDIRECT("'計画書様式4_予算計画書_内訳（BOOST）'!C" &amp; ROW()+3)</f>
        <v>0</v>
      </c>
      <c r="G81" s="102" cm="1">
        <f t="array" aca="1" ref="G81" ca="1">INDIRECT("'計画書様式4_予算計画書_内訳（BOOST）'!D" &amp; ROW()+3)*1000</f>
        <v>0</v>
      </c>
      <c r="H81" s="102" cm="1">
        <f t="array" aca="1" ref="H81" ca="1">INDIRECT("'計画書様式4_予算計画書_内訳（BOOST）'!E" &amp; ROW()+3)*1000</f>
        <v>0</v>
      </c>
      <c r="I81" s="101" cm="1">
        <f t="array" aca="1" ref="I81" ca="1">INDIRECT("'計画書様式4_予算計画書_内訳（BOOST）'!F" &amp; ROW()+3)</f>
        <v>0</v>
      </c>
    </row>
    <row r="82" spans="1:9" x14ac:dyDescent="0.2">
      <c r="A82" s="101">
        <f>'計画書様式4_予算計画書_内訳（BOOST）'!$C$1</f>
        <v>0</v>
      </c>
      <c r="B82" s="101">
        <f>'計画書様式4_予算計画書_内訳（BOOST）'!$C$2</f>
        <v>0</v>
      </c>
      <c r="C82" s="107">
        <f>'計画書様式4_予算計画書_内訳（BOOST）'!$C$3</f>
        <v>0</v>
      </c>
      <c r="D82" s="104" cm="1">
        <f t="array" aca="1" ref="D82" ca="1">INDIRECT("'計画書様式4_予算計画書_内訳（BOOST）'!A" &amp; ROW()+3)</f>
        <v>0</v>
      </c>
      <c r="E82" s="101" cm="1">
        <f t="array" aca="1" ref="E82" ca="1">INDIRECT("'計画書様式4_予算計画書_内訳（BOOST）'!B" &amp; ROW()+3)</f>
        <v>0</v>
      </c>
      <c r="F82" s="101" cm="1">
        <f t="array" aca="1" ref="F82" ca="1">INDIRECT("'計画書様式4_予算計画書_内訳（BOOST）'!C" &amp; ROW()+3)</f>
        <v>0</v>
      </c>
      <c r="G82" s="102" cm="1">
        <f t="array" aca="1" ref="G82" ca="1">INDIRECT("'計画書様式4_予算計画書_内訳（BOOST）'!D" &amp; ROW()+3)*1000</f>
        <v>0</v>
      </c>
      <c r="H82" s="102" cm="1">
        <f t="array" aca="1" ref="H82" ca="1">INDIRECT("'計画書様式4_予算計画書_内訳（BOOST）'!E" &amp; ROW()+3)*1000</f>
        <v>0</v>
      </c>
      <c r="I82" s="101" cm="1">
        <f t="array" aca="1" ref="I82" ca="1">INDIRECT("'計画書様式4_予算計画書_内訳（BOOST）'!F" &amp; ROW()+3)</f>
        <v>0</v>
      </c>
    </row>
    <row r="83" spans="1:9" x14ac:dyDescent="0.2">
      <c r="A83" s="101">
        <f>'計画書様式4_予算計画書_内訳（BOOST）'!$C$1</f>
        <v>0</v>
      </c>
      <c r="B83" s="101">
        <f>'計画書様式4_予算計画書_内訳（BOOST）'!$C$2</f>
        <v>0</v>
      </c>
      <c r="C83" s="107">
        <f>'計画書様式4_予算計画書_内訳（BOOST）'!$C$3</f>
        <v>0</v>
      </c>
      <c r="D83" s="104" cm="1">
        <f t="array" aca="1" ref="D83" ca="1">INDIRECT("'計画書様式4_予算計画書_内訳（BOOST）'!A" &amp; ROW()+3)</f>
        <v>0</v>
      </c>
      <c r="E83" s="101" cm="1">
        <f t="array" aca="1" ref="E83" ca="1">INDIRECT("'計画書様式4_予算計画書_内訳（BOOST）'!B" &amp; ROW()+3)</f>
        <v>0</v>
      </c>
      <c r="F83" s="101" cm="1">
        <f t="array" aca="1" ref="F83" ca="1">INDIRECT("'計画書様式4_予算計画書_内訳（BOOST）'!C" &amp; ROW()+3)</f>
        <v>0</v>
      </c>
      <c r="G83" s="102" cm="1">
        <f t="array" aca="1" ref="G83" ca="1">INDIRECT("'計画書様式4_予算計画書_内訳（BOOST）'!D" &amp; ROW()+3)*1000</f>
        <v>0</v>
      </c>
      <c r="H83" s="102" cm="1">
        <f t="array" aca="1" ref="H83" ca="1">INDIRECT("'計画書様式4_予算計画書_内訳（BOOST）'!E" &amp; ROW()+3)*1000</f>
        <v>0</v>
      </c>
      <c r="I83" s="101" cm="1">
        <f t="array" aca="1" ref="I83" ca="1">INDIRECT("'計画書様式4_予算計画書_内訳（BOOST）'!F" &amp; ROW()+3)</f>
        <v>0</v>
      </c>
    </row>
    <row r="84" spans="1:9" x14ac:dyDescent="0.2">
      <c r="A84" s="101">
        <f>'計画書様式4_予算計画書_内訳（BOOST）'!$C$1</f>
        <v>0</v>
      </c>
      <c r="B84" s="101">
        <f>'計画書様式4_予算計画書_内訳（BOOST）'!$C$2</f>
        <v>0</v>
      </c>
      <c r="C84" s="107">
        <f>'計画書様式4_予算計画書_内訳（BOOST）'!$C$3</f>
        <v>0</v>
      </c>
      <c r="D84" s="104" cm="1">
        <f t="array" aca="1" ref="D84" ca="1">INDIRECT("'計画書様式4_予算計画書_内訳（BOOST）'!A" &amp; ROW()+3)</f>
        <v>0</v>
      </c>
      <c r="E84" s="101" cm="1">
        <f t="array" aca="1" ref="E84" ca="1">INDIRECT("'計画書様式4_予算計画書_内訳（BOOST）'!B" &amp; ROW()+3)</f>
        <v>0</v>
      </c>
      <c r="F84" s="101" cm="1">
        <f t="array" aca="1" ref="F84" ca="1">INDIRECT("'計画書様式4_予算計画書_内訳（BOOST）'!C" &amp; ROW()+3)</f>
        <v>0</v>
      </c>
      <c r="G84" s="102" cm="1">
        <f t="array" aca="1" ref="G84" ca="1">INDIRECT("'計画書様式4_予算計画書_内訳（BOOST）'!D" &amp; ROW()+3)*1000</f>
        <v>0</v>
      </c>
      <c r="H84" s="102" cm="1">
        <f t="array" aca="1" ref="H84" ca="1">INDIRECT("'計画書様式4_予算計画書_内訳（BOOST）'!E" &amp; ROW()+3)*1000</f>
        <v>0</v>
      </c>
      <c r="I84" s="101" cm="1">
        <f t="array" aca="1" ref="I84" ca="1">INDIRECT("'計画書様式4_予算計画書_内訳（BOOST）'!F" &amp; ROW()+3)</f>
        <v>0</v>
      </c>
    </row>
    <row r="85" spans="1:9" x14ac:dyDescent="0.2">
      <c r="A85" s="101">
        <f>'計画書様式4_予算計画書_内訳（BOOST）'!$C$1</f>
        <v>0</v>
      </c>
      <c r="B85" s="101">
        <f>'計画書様式4_予算計画書_内訳（BOOST）'!$C$2</f>
        <v>0</v>
      </c>
      <c r="C85" s="107">
        <f>'計画書様式4_予算計画書_内訳（BOOST）'!$C$3</f>
        <v>0</v>
      </c>
      <c r="D85" s="104" cm="1">
        <f t="array" aca="1" ref="D85" ca="1">INDIRECT("'計画書様式4_予算計画書_内訳（BOOST）'!A" &amp; ROW()+3)</f>
        <v>0</v>
      </c>
      <c r="E85" s="101" cm="1">
        <f t="array" aca="1" ref="E85" ca="1">INDIRECT("'計画書様式4_予算計画書_内訳（BOOST）'!B" &amp; ROW()+3)</f>
        <v>0</v>
      </c>
      <c r="F85" s="101" cm="1">
        <f t="array" aca="1" ref="F85" ca="1">INDIRECT("'計画書様式4_予算計画書_内訳（BOOST）'!C" &amp; ROW()+3)</f>
        <v>0</v>
      </c>
      <c r="G85" s="102" cm="1">
        <f t="array" aca="1" ref="G85" ca="1">INDIRECT("'計画書様式4_予算計画書_内訳（BOOST）'!D" &amp; ROW()+3)*1000</f>
        <v>0</v>
      </c>
      <c r="H85" s="102" cm="1">
        <f t="array" aca="1" ref="H85" ca="1">INDIRECT("'計画書様式4_予算計画書_内訳（BOOST）'!E" &amp; ROW()+3)*1000</f>
        <v>0</v>
      </c>
      <c r="I85" s="101" cm="1">
        <f t="array" aca="1" ref="I85" ca="1">INDIRECT("'計画書様式4_予算計画書_内訳（BOOST）'!F" &amp; ROW()+3)</f>
        <v>0</v>
      </c>
    </row>
    <row r="86" spans="1:9" x14ac:dyDescent="0.2">
      <c r="A86" s="101">
        <f>'計画書様式4_予算計画書_内訳（BOOST）'!$C$1</f>
        <v>0</v>
      </c>
      <c r="B86" s="101">
        <f>'計画書様式4_予算計画書_内訳（BOOST）'!$C$2</f>
        <v>0</v>
      </c>
      <c r="C86" s="107">
        <f>'計画書様式4_予算計画書_内訳（BOOST）'!$C$3</f>
        <v>0</v>
      </c>
      <c r="D86" s="104" cm="1">
        <f t="array" aca="1" ref="D86" ca="1">INDIRECT("'計画書様式4_予算計画書_内訳（BOOST）'!A" &amp; ROW()+3)</f>
        <v>0</v>
      </c>
      <c r="E86" s="101" cm="1">
        <f t="array" aca="1" ref="E86" ca="1">INDIRECT("'計画書様式4_予算計画書_内訳（BOOST）'!B" &amp; ROW()+3)</f>
        <v>0</v>
      </c>
      <c r="F86" s="101" cm="1">
        <f t="array" aca="1" ref="F86" ca="1">INDIRECT("'計画書様式4_予算計画書_内訳（BOOST）'!C" &amp; ROW()+3)</f>
        <v>0</v>
      </c>
      <c r="G86" s="102" cm="1">
        <f t="array" aca="1" ref="G86" ca="1">INDIRECT("'計画書様式4_予算計画書_内訳（BOOST）'!D" &amp; ROW()+3)*1000</f>
        <v>0</v>
      </c>
      <c r="H86" s="102" cm="1">
        <f t="array" aca="1" ref="H86" ca="1">INDIRECT("'計画書様式4_予算計画書_内訳（BOOST）'!E" &amp; ROW()+3)*1000</f>
        <v>0</v>
      </c>
      <c r="I86" s="101" cm="1">
        <f t="array" aca="1" ref="I86" ca="1">INDIRECT("'計画書様式4_予算計画書_内訳（BOOST）'!F" &amp; ROW()+3)</f>
        <v>0</v>
      </c>
    </row>
    <row r="87" spans="1:9" x14ac:dyDescent="0.2">
      <c r="A87" s="101">
        <f>'計画書様式4_予算計画書_内訳（BOOST）'!$C$1</f>
        <v>0</v>
      </c>
      <c r="B87" s="101">
        <f>'計画書様式4_予算計画書_内訳（BOOST）'!$C$2</f>
        <v>0</v>
      </c>
      <c r="C87" s="107">
        <f>'計画書様式4_予算計画書_内訳（BOOST）'!$C$3</f>
        <v>0</v>
      </c>
      <c r="D87" s="104" cm="1">
        <f t="array" aca="1" ref="D87" ca="1">INDIRECT("'計画書様式4_予算計画書_内訳（BOOST）'!A" &amp; ROW()+3)</f>
        <v>0</v>
      </c>
      <c r="E87" s="101" cm="1">
        <f t="array" aca="1" ref="E87" ca="1">INDIRECT("'計画書様式4_予算計画書_内訳（BOOST）'!B" &amp; ROW()+3)</f>
        <v>0</v>
      </c>
      <c r="F87" s="101" cm="1">
        <f t="array" aca="1" ref="F87" ca="1">INDIRECT("'計画書様式4_予算計画書_内訳（BOOST）'!C" &amp; ROW()+3)</f>
        <v>0</v>
      </c>
      <c r="G87" s="102" cm="1">
        <f t="array" aca="1" ref="G87" ca="1">INDIRECT("'計画書様式4_予算計画書_内訳（BOOST）'!D" &amp; ROW()+3)*1000</f>
        <v>0</v>
      </c>
      <c r="H87" s="102" cm="1">
        <f t="array" aca="1" ref="H87" ca="1">INDIRECT("'計画書様式4_予算計画書_内訳（BOOST）'!E" &amp; ROW()+3)*1000</f>
        <v>0</v>
      </c>
      <c r="I87" s="101" cm="1">
        <f t="array" aca="1" ref="I87" ca="1">INDIRECT("'計画書様式4_予算計画書_内訳（BOOST）'!F" &amp; ROW()+3)</f>
        <v>0</v>
      </c>
    </row>
    <row r="88" spans="1:9" x14ac:dyDescent="0.2">
      <c r="A88" s="101">
        <f>'計画書様式4_予算計画書_内訳（BOOST）'!$C$1</f>
        <v>0</v>
      </c>
      <c r="B88" s="101">
        <f>'計画書様式4_予算計画書_内訳（BOOST）'!$C$2</f>
        <v>0</v>
      </c>
      <c r="C88" s="107">
        <f>'計画書様式4_予算計画書_内訳（BOOST）'!$C$3</f>
        <v>0</v>
      </c>
      <c r="D88" s="104" cm="1">
        <f t="array" aca="1" ref="D88" ca="1">INDIRECT("'計画書様式4_予算計画書_内訳（BOOST）'!A" &amp; ROW()+3)</f>
        <v>0</v>
      </c>
      <c r="E88" s="101" cm="1">
        <f t="array" aca="1" ref="E88" ca="1">INDIRECT("'計画書様式4_予算計画書_内訳（BOOST）'!B" &amp; ROW()+3)</f>
        <v>0</v>
      </c>
      <c r="F88" s="101" cm="1">
        <f t="array" aca="1" ref="F88" ca="1">INDIRECT("'計画書様式4_予算計画書_内訳（BOOST）'!C" &amp; ROW()+3)</f>
        <v>0</v>
      </c>
      <c r="G88" s="102" cm="1">
        <f t="array" aca="1" ref="G88" ca="1">INDIRECT("'計画書様式4_予算計画書_内訳（BOOST）'!D" &amp; ROW()+3)*1000</f>
        <v>0</v>
      </c>
      <c r="H88" s="102" cm="1">
        <f t="array" aca="1" ref="H88" ca="1">INDIRECT("'計画書様式4_予算計画書_内訳（BOOST）'!E" &amp; ROW()+3)*1000</f>
        <v>0</v>
      </c>
      <c r="I88" s="101" cm="1">
        <f t="array" aca="1" ref="I88" ca="1">INDIRECT("'計画書様式4_予算計画書_内訳（BOOST）'!F" &amp; ROW()+3)</f>
        <v>0</v>
      </c>
    </row>
    <row r="89" spans="1:9" x14ac:dyDescent="0.2">
      <c r="A89" s="101">
        <f>'計画書様式4_予算計画書_内訳（BOOST）'!$C$1</f>
        <v>0</v>
      </c>
      <c r="B89" s="101">
        <f>'計画書様式4_予算計画書_内訳（BOOST）'!$C$2</f>
        <v>0</v>
      </c>
      <c r="C89" s="107">
        <f>'計画書様式4_予算計画書_内訳（BOOST）'!$C$3</f>
        <v>0</v>
      </c>
      <c r="D89" s="104" cm="1">
        <f t="array" aca="1" ref="D89" ca="1">INDIRECT("'計画書様式4_予算計画書_内訳（BOOST）'!A" &amp; ROW()+3)</f>
        <v>0</v>
      </c>
      <c r="E89" s="101" cm="1">
        <f t="array" aca="1" ref="E89" ca="1">INDIRECT("'計画書様式4_予算計画書_内訳（BOOST）'!B" &amp; ROW()+3)</f>
        <v>0</v>
      </c>
      <c r="F89" s="101" cm="1">
        <f t="array" aca="1" ref="F89" ca="1">INDIRECT("'計画書様式4_予算計画書_内訳（BOOST）'!C" &amp; ROW()+3)</f>
        <v>0</v>
      </c>
      <c r="G89" s="102" cm="1">
        <f t="array" aca="1" ref="G89" ca="1">INDIRECT("'計画書様式4_予算計画書_内訳（BOOST）'!D" &amp; ROW()+3)*1000</f>
        <v>0</v>
      </c>
      <c r="H89" s="102" cm="1">
        <f t="array" aca="1" ref="H89" ca="1">INDIRECT("'計画書様式4_予算計画書_内訳（BOOST）'!E" &amp; ROW()+3)*1000</f>
        <v>0</v>
      </c>
      <c r="I89" s="101" cm="1">
        <f t="array" aca="1" ref="I89" ca="1">INDIRECT("'計画書様式4_予算計画書_内訳（BOOST）'!F" &amp; ROW()+3)</f>
        <v>0</v>
      </c>
    </row>
    <row r="90" spans="1:9" x14ac:dyDescent="0.2">
      <c r="A90" s="101">
        <f>'計画書様式4_予算計画書_内訳（BOOST）'!$C$1</f>
        <v>0</v>
      </c>
      <c r="B90" s="101">
        <f>'計画書様式4_予算計画書_内訳（BOOST）'!$C$2</f>
        <v>0</v>
      </c>
      <c r="C90" s="107">
        <f>'計画書様式4_予算計画書_内訳（BOOST）'!$C$3</f>
        <v>0</v>
      </c>
      <c r="D90" s="104" cm="1">
        <f t="array" aca="1" ref="D90" ca="1">INDIRECT("'計画書様式4_予算計画書_内訳（BOOST）'!A" &amp; ROW()+3)</f>
        <v>0</v>
      </c>
      <c r="E90" s="101" cm="1">
        <f t="array" aca="1" ref="E90" ca="1">INDIRECT("'計画書様式4_予算計画書_内訳（BOOST）'!B" &amp; ROW()+3)</f>
        <v>0</v>
      </c>
      <c r="F90" s="101" cm="1">
        <f t="array" aca="1" ref="F90" ca="1">INDIRECT("'計画書様式4_予算計画書_内訳（BOOST）'!C" &amp; ROW()+3)</f>
        <v>0</v>
      </c>
      <c r="G90" s="102" cm="1">
        <f t="array" aca="1" ref="G90" ca="1">INDIRECT("'計画書様式4_予算計画書_内訳（BOOST）'!D" &amp; ROW()+3)*1000</f>
        <v>0</v>
      </c>
      <c r="H90" s="102" cm="1">
        <f t="array" aca="1" ref="H90" ca="1">INDIRECT("'計画書様式4_予算計画書_内訳（BOOST）'!E" &amp; ROW()+3)*1000</f>
        <v>0</v>
      </c>
      <c r="I90" s="101" cm="1">
        <f t="array" aca="1" ref="I90" ca="1">INDIRECT("'計画書様式4_予算計画書_内訳（BOOST）'!F" &amp; ROW()+3)</f>
        <v>0</v>
      </c>
    </row>
    <row r="91" spans="1:9" x14ac:dyDescent="0.2">
      <c r="A91" s="101">
        <f>'計画書様式4_予算計画書_内訳（BOOST）'!$C$1</f>
        <v>0</v>
      </c>
      <c r="B91" s="101">
        <f>'計画書様式4_予算計画書_内訳（BOOST）'!$C$2</f>
        <v>0</v>
      </c>
      <c r="C91" s="107">
        <f>'計画書様式4_予算計画書_内訳（BOOST）'!$C$3</f>
        <v>0</v>
      </c>
      <c r="D91" s="104" cm="1">
        <f t="array" aca="1" ref="D91" ca="1">INDIRECT("'計画書様式4_予算計画書_内訳（BOOST）'!A" &amp; ROW()+3)</f>
        <v>0</v>
      </c>
      <c r="E91" s="101" cm="1">
        <f t="array" aca="1" ref="E91" ca="1">INDIRECT("'計画書様式4_予算計画書_内訳（BOOST）'!B" &amp; ROW()+3)</f>
        <v>0</v>
      </c>
      <c r="F91" s="101" cm="1">
        <f t="array" aca="1" ref="F91" ca="1">INDIRECT("'計画書様式4_予算計画書_内訳（BOOST）'!C" &amp; ROW()+3)</f>
        <v>0</v>
      </c>
      <c r="G91" s="102" cm="1">
        <f t="array" aca="1" ref="G91" ca="1">INDIRECT("'計画書様式4_予算計画書_内訳（BOOST）'!D" &amp; ROW()+3)*1000</f>
        <v>0</v>
      </c>
      <c r="H91" s="102" cm="1">
        <f t="array" aca="1" ref="H91" ca="1">INDIRECT("'計画書様式4_予算計画書_内訳（BOOST）'!E" &amp; ROW()+3)*1000</f>
        <v>0</v>
      </c>
      <c r="I91" s="101" cm="1">
        <f t="array" aca="1" ref="I91" ca="1">INDIRECT("'計画書様式4_予算計画書_内訳（BOOST）'!F" &amp; ROW()+3)</f>
        <v>0</v>
      </c>
    </row>
    <row r="92" spans="1:9" x14ac:dyDescent="0.2">
      <c r="A92" s="101">
        <f>'計画書様式4_予算計画書_内訳（BOOST）'!$C$1</f>
        <v>0</v>
      </c>
      <c r="B92" s="101">
        <f>'計画書様式4_予算計画書_内訳（BOOST）'!$C$2</f>
        <v>0</v>
      </c>
      <c r="C92" s="107">
        <f>'計画書様式4_予算計画書_内訳（BOOST）'!$C$3</f>
        <v>0</v>
      </c>
      <c r="D92" s="104" cm="1">
        <f t="array" aca="1" ref="D92" ca="1">INDIRECT("'計画書様式4_予算計画書_内訳（BOOST）'!A" &amp; ROW()+3)</f>
        <v>0</v>
      </c>
      <c r="E92" s="101" cm="1">
        <f t="array" aca="1" ref="E92" ca="1">INDIRECT("'計画書様式4_予算計画書_内訳（BOOST）'!B" &amp; ROW()+3)</f>
        <v>0</v>
      </c>
      <c r="F92" s="101" cm="1">
        <f t="array" aca="1" ref="F92" ca="1">INDIRECT("'計画書様式4_予算計画書_内訳（BOOST）'!C" &amp; ROW()+3)</f>
        <v>0</v>
      </c>
      <c r="G92" s="102" cm="1">
        <f t="array" aca="1" ref="G92" ca="1">INDIRECT("'計画書様式4_予算計画書_内訳（BOOST）'!D" &amp; ROW()+3)*1000</f>
        <v>0</v>
      </c>
      <c r="H92" s="102" cm="1">
        <f t="array" aca="1" ref="H92" ca="1">INDIRECT("'計画書様式4_予算計画書_内訳（BOOST）'!E" &amp; ROW()+3)*1000</f>
        <v>0</v>
      </c>
      <c r="I92" s="101" cm="1">
        <f t="array" aca="1" ref="I92" ca="1">INDIRECT("'計画書様式4_予算計画書_内訳（BOOST）'!F" &amp; ROW()+3)</f>
        <v>0</v>
      </c>
    </row>
    <row r="93" spans="1:9" x14ac:dyDescent="0.2">
      <c r="A93" s="101">
        <f>'計画書様式4_予算計画書_内訳（BOOST）'!$C$1</f>
        <v>0</v>
      </c>
      <c r="B93" s="101">
        <f>'計画書様式4_予算計画書_内訳（BOOST）'!$C$2</f>
        <v>0</v>
      </c>
      <c r="C93" s="107">
        <f>'計画書様式4_予算計画書_内訳（BOOST）'!$C$3</f>
        <v>0</v>
      </c>
      <c r="D93" s="104" cm="1">
        <f t="array" aca="1" ref="D93" ca="1">INDIRECT("'計画書様式4_予算計画書_内訳（BOOST）'!A" &amp; ROW()+3)</f>
        <v>0</v>
      </c>
      <c r="E93" s="101" cm="1">
        <f t="array" aca="1" ref="E93" ca="1">INDIRECT("'計画書様式4_予算計画書_内訳（BOOST）'!B" &amp; ROW()+3)</f>
        <v>0</v>
      </c>
      <c r="F93" s="101" cm="1">
        <f t="array" aca="1" ref="F93" ca="1">INDIRECT("'計画書様式4_予算計画書_内訳（BOOST）'!C" &amp; ROW()+3)</f>
        <v>0</v>
      </c>
      <c r="G93" s="102" cm="1">
        <f t="array" aca="1" ref="G93" ca="1">INDIRECT("'計画書様式4_予算計画書_内訳（BOOST）'!D" &amp; ROW()+3)*1000</f>
        <v>0</v>
      </c>
      <c r="H93" s="102" cm="1">
        <f t="array" aca="1" ref="H93" ca="1">INDIRECT("'計画書様式4_予算計画書_内訳（BOOST）'!E" &amp; ROW()+3)*1000</f>
        <v>0</v>
      </c>
      <c r="I93" s="101" cm="1">
        <f t="array" aca="1" ref="I93" ca="1">INDIRECT("'計画書様式4_予算計画書_内訳（BOOST）'!F" &amp; ROW()+3)</f>
        <v>0</v>
      </c>
    </row>
    <row r="94" spans="1:9" x14ac:dyDescent="0.2">
      <c r="A94" s="101">
        <f>'計画書様式4_予算計画書_内訳（BOOST）'!$C$1</f>
        <v>0</v>
      </c>
      <c r="B94" s="101">
        <f>'計画書様式4_予算計画書_内訳（BOOST）'!$C$2</f>
        <v>0</v>
      </c>
      <c r="C94" s="107">
        <f>'計画書様式4_予算計画書_内訳（BOOST）'!$C$3</f>
        <v>0</v>
      </c>
      <c r="D94" s="104" cm="1">
        <f t="array" aca="1" ref="D94" ca="1">INDIRECT("'計画書様式4_予算計画書_内訳（BOOST）'!A" &amp; ROW()+3)</f>
        <v>0</v>
      </c>
      <c r="E94" s="101" cm="1">
        <f t="array" aca="1" ref="E94" ca="1">INDIRECT("'計画書様式4_予算計画書_内訳（BOOST）'!B" &amp; ROW()+3)</f>
        <v>0</v>
      </c>
      <c r="F94" s="101" cm="1">
        <f t="array" aca="1" ref="F94" ca="1">INDIRECT("'計画書様式4_予算計画書_内訳（BOOST）'!C" &amp; ROW()+3)</f>
        <v>0</v>
      </c>
      <c r="G94" s="102" cm="1">
        <f t="array" aca="1" ref="G94" ca="1">INDIRECT("'計画書様式4_予算計画書_内訳（BOOST）'!D" &amp; ROW()+3)*1000</f>
        <v>0</v>
      </c>
      <c r="H94" s="102" cm="1">
        <f t="array" aca="1" ref="H94" ca="1">INDIRECT("'計画書様式4_予算計画書_内訳（BOOST）'!E" &amp; ROW()+3)*1000</f>
        <v>0</v>
      </c>
      <c r="I94" s="101" cm="1">
        <f t="array" aca="1" ref="I94" ca="1">INDIRECT("'計画書様式4_予算計画書_内訳（BOOST）'!F" &amp; ROW()+3)</f>
        <v>0</v>
      </c>
    </row>
    <row r="95" spans="1:9" x14ac:dyDescent="0.2">
      <c r="A95" s="101">
        <f>'計画書様式4_予算計画書_内訳（BOOST）'!$C$1</f>
        <v>0</v>
      </c>
      <c r="B95" s="101">
        <f>'計画書様式4_予算計画書_内訳（BOOST）'!$C$2</f>
        <v>0</v>
      </c>
      <c r="C95" s="107">
        <f>'計画書様式4_予算計画書_内訳（BOOST）'!$C$3</f>
        <v>0</v>
      </c>
      <c r="D95" s="104" cm="1">
        <f t="array" aca="1" ref="D95" ca="1">INDIRECT("'計画書様式4_予算計画書_内訳（BOOST）'!A" &amp; ROW()+3)</f>
        <v>0</v>
      </c>
      <c r="E95" s="101" cm="1">
        <f t="array" aca="1" ref="E95" ca="1">INDIRECT("'計画書様式4_予算計画書_内訳（BOOST）'!B" &amp; ROW()+3)</f>
        <v>0</v>
      </c>
      <c r="F95" s="101" cm="1">
        <f t="array" aca="1" ref="F95" ca="1">INDIRECT("'計画書様式4_予算計画書_内訳（BOOST）'!C" &amp; ROW()+3)</f>
        <v>0</v>
      </c>
      <c r="G95" s="102" cm="1">
        <f t="array" aca="1" ref="G95" ca="1">INDIRECT("'計画書様式4_予算計画書_内訳（BOOST）'!D" &amp; ROW()+3)*1000</f>
        <v>0</v>
      </c>
      <c r="H95" s="102" cm="1">
        <f t="array" aca="1" ref="H95" ca="1">INDIRECT("'計画書様式4_予算計画書_内訳（BOOST）'!E" &amp; ROW()+3)*1000</f>
        <v>0</v>
      </c>
      <c r="I95" s="101" cm="1">
        <f t="array" aca="1" ref="I95" ca="1">INDIRECT("'計画書様式4_予算計画書_内訳（BOOST）'!F" &amp; ROW()+3)</f>
        <v>0</v>
      </c>
    </row>
    <row r="96" spans="1:9" x14ac:dyDescent="0.2">
      <c r="A96" s="101">
        <f>'計画書様式4_予算計画書_内訳（BOOST）'!$C$1</f>
        <v>0</v>
      </c>
      <c r="B96" s="101">
        <f>'計画書様式4_予算計画書_内訳（BOOST）'!$C$2</f>
        <v>0</v>
      </c>
      <c r="C96" s="107">
        <f>'計画書様式4_予算計画書_内訳（BOOST）'!$C$3</f>
        <v>0</v>
      </c>
      <c r="D96" s="104" cm="1">
        <f t="array" aca="1" ref="D96" ca="1">INDIRECT("'計画書様式4_予算計画書_内訳（BOOST）'!A" &amp; ROW()+3)</f>
        <v>0</v>
      </c>
      <c r="E96" s="101" cm="1">
        <f t="array" aca="1" ref="E96" ca="1">INDIRECT("'計画書様式4_予算計画書_内訳（BOOST）'!B" &amp; ROW()+3)</f>
        <v>0</v>
      </c>
      <c r="F96" s="101" cm="1">
        <f t="array" aca="1" ref="F96" ca="1">INDIRECT("'計画書様式4_予算計画書_内訳（BOOST）'!C" &amp; ROW()+3)</f>
        <v>0</v>
      </c>
      <c r="G96" s="102" cm="1">
        <f t="array" aca="1" ref="G96" ca="1">INDIRECT("'計画書様式4_予算計画書_内訳（BOOST）'!D" &amp; ROW()+3)*1000</f>
        <v>0</v>
      </c>
      <c r="H96" s="102" cm="1">
        <f t="array" aca="1" ref="H96" ca="1">INDIRECT("'計画書様式4_予算計画書_内訳（BOOST）'!E" &amp; ROW()+3)*1000</f>
        <v>0</v>
      </c>
      <c r="I96" s="101" cm="1">
        <f t="array" aca="1" ref="I96" ca="1">INDIRECT("'計画書様式4_予算計画書_内訳（BOOST）'!F" &amp; ROW()+3)</f>
        <v>0</v>
      </c>
    </row>
    <row r="97" spans="1:9" x14ac:dyDescent="0.2">
      <c r="A97" s="101">
        <f>'計画書様式4_予算計画書_内訳（BOOST）'!$C$1</f>
        <v>0</v>
      </c>
      <c r="B97" s="101">
        <f>'計画書様式4_予算計画書_内訳（BOOST）'!$C$2</f>
        <v>0</v>
      </c>
      <c r="C97" s="107">
        <f>'計画書様式4_予算計画書_内訳（BOOST）'!$C$3</f>
        <v>0</v>
      </c>
      <c r="D97" s="104" cm="1">
        <f t="array" aca="1" ref="D97" ca="1">INDIRECT("'計画書様式4_予算計画書_内訳（BOOST）'!A" &amp; ROW()+3)</f>
        <v>0</v>
      </c>
      <c r="E97" s="101" cm="1">
        <f t="array" aca="1" ref="E97" ca="1">INDIRECT("'計画書様式4_予算計画書_内訳（BOOST）'!B" &amp; ROW()+3)</f>
        <v>0</v>
      </c>
      <c r="F97" s="101" cm="1">
        <f t="array" aca="1" ref="F97" ca="1">INDIRECT("'計画書様式4_予算計画書_内訳（BOOST）'!C" &amp; ROW()+3)</f>
        <v>0</v>
      </c>
      <c r="G97" s="102" cm="1">
        <f t="array" aca="1" ref="G97" ca="1">INDIRECT("'計画書様式4_予算計画書_内訳（BOOST）'!D" &amp; ROW()+3)*1000</f>
        <v>0</v>
      </c>
      <c r="H97" s="102" cm="1">
        <f t="array" aca="1" ref="H97" ca="1">INDIRECT("'計画書様式4_予算計画書_内訳（BOOST）'!E" &amp; ROW()+3)*1000</f>
        <v>0</v>
      </c>
      <c r="I97" s="101" cm="1">
        <f t="array" aca="1" ref="I97" ca="1">INDIRECT("'計画書様式4_予算計画書_内訳（BOOST）'!F" &amp; ROW()+3)</f>
        <v>0</v>
      </c>
    </row>
    <row r="98" spans="1:9" x14ac:dyDescent="0.2">
      <c r="A98" s="101">
        <f>'計画書様式4_予算計画書_内訳（BOOST）'!$C$1</f>
        <v>0</v>
      </c>
      <c r="B98" s="101">
        <f>'計画書様式4_予算計画書_内訳（BOOST）'!$C$2</f>
        <v>0</v>
      </c>
      <c r="C98" s="107">
        <f>'計画書様式4_予算計画書_内訳（BOOST）'!$C$3</f>
        <v>0</v>
      </c>
      <c r="D98" s="104" cm="1">
        <f t="array" aca="1" ref="D98" ca="1">INDIRECT("'計画書様式4_予算計画書_内訳（BOOST）'!A" &amp; ROW()+3)</f>
        <v>0</v>
      </c>
      <c r="E98" s="101" cm="1">
        <f t="array" aca="1" ref="E98" ca="1">INDIRECT("'計画書様式4_予算計画書_内訳（BOOST）'!B" &amp; ROW()+3)</f>
        <v>0</v>
      </c>
      <c r="F98" s="101" cm="1">
        <f t="array" aca="1" ref="F98" ca="1">INDIRECT("'計画書様式4_予算計画書_内訳（BOOST）'!C" &amp; ROW()+3)</f>
        <v>0</v>
      </c>
      <c r="G98" s="102" cm="1">
        <f t="array" aca="1" ref="G98" ca="1">INDIRECT("'計画書様式4_予算計画書_内訳（BOOST）'!D" &amp; ROW()+3)*1000</f>
        <v>0</v>
      </c>
      <c r="H98" s="102" cm="1">
        <f t="array" aca="1" ref="H98" ca="1">INDIRECT("'計画書様式4_予算計画書_内訳（BOOST）'!E" &amp; ROW()+3)*1000</f>
        <v>0</v>
      </c>
      <c r="I98" s="101" cm="1">
        <f t="array" aca="1" ref="I98" ca="1">INDIRECT("'計画書様式4_予算計画書_内訳（BOOST）'!F" &amp; ROW()+3)</f>
        <v>0</v>
      </c>
    </row>
    <row r="99" spans="1:9" x14ac:dyDescent="0.2">
      <c r="A99" s="101">
        <f>'計画書様式4_予算計画書_内訳（BOOST）'!$C$1</f>
        <v>0</v>
      </c>
      <c r="B99" s="101">
        <f>'計画書様式4_予算計画書_内訳（BOOST）'!$C$2</f>
        <v>0</v>
      </c>
      <c r="C99" s="107">
        <f>'計画書様式4_予算計画書_内訳（BOOST）'!$C$3</f>
        <v>0</v>
      </c>
      <c r="D99" s="104" cm="1">
        <f t="array" aca="1" ref="D99" ca="1">INDIRECT("'計画書様式4_予算計画書_内訳（BOOST）'!A" &amp; ROW()+3)</f>
        <v>0</v>
      </c>
      <c r="E99" s="101" cm="1">
        <f t="array" aca="1" ref="E99" ca="1">INDIRECT("'計画書様式4_予算計画書_内訳（BOOST）'!B" &amp; ROW()+3)</f>
        <v>0</v>
      </c>
      <c r="F99" s="101" cm="1">
        <f t="array" aca="1" ref="F99" ca="1">INDIRECT("'計画書様式4_予算計画書_内訳（BOOST）'!C" &amp; ROW()+3)</f>
        <v>0</v>
      </c>
      <c r="G99" s="102" cm="1">
        <f t="array" aca="1" ref="G99" ca="1">INDIRECT("'計画書様式4_予算計画書_内訳（BOOST）'!D" &amp; ROW()+3)*1000</f>
        <v>0</v>
      </c>
      <c r="H99" s="102" cm="1">
        <f t="array" aca="1" ref="H99" ca="1">INDIRECT("'計画書様式4_予算計画書_内訳（BOOST）'!E" &amp; ROW()+3)*1000</f>
        <v>0</v>
      </c>
      <c r="I99" s="101" cm="1">
        <f t="array" aca="1" ref="I99" ca="1">INDIRECT("'計画書様式4_予算計画書_内訳（BOOST）'!F" &amp; ROW()+3)</f>
        <v>0</v>
      </c>
    </row>
    <row r="100" spans="1:9" x14ac:dyDescent="0.2">
      <c r="A100" s="101">
        <f>'計画書様式4_予算計画書_内訳（BOOST）'!$C$1</f>
        <v>0</v>
      </c>
      <c r="B100" s="101">
        <f>'計画書様式4_予算計画書_内訳（BOOST）'!$C$2</f>
        <v>0</v>
      </c>
      <c r="C100" s="107">
        <f>'計画書様式4_予算計画書_内訳（BOOST）'!$C$3</f>
        <v>0</v>
      </c>
      <c r="D100" s="104" cm="1">
        <f t="array" aca="1" ref="D100" ca="1">INDIRECT("'計画書様式4_予算計画書_内訳（BOOST）'!A" &amp; ROW()+3)</f>
        <v>0</v>
      </c>
      <c r="E100" s="101" cm="1">
        <f t="array" aca="1" ref="E100" ca="1">INDIRECT("'計画書様式4_予算計画書_内訳（BOOST）'!B" &amp; ROW()+3)</f>
        <v>0</v>
      </c>
      <c r="F100" s="101" cm="1">
        <f t="array" aca="1" ref="F100" ca="1">INDIRECT("'計画書様式4_予算計画書_内訳（BOOST）'!C" &amp; ROW()+3)</f>
        <v>0</v>
      </c>
      <c r="G100" s="102" cm="1">
        <f t="array" aca="1" ref="G100" ca="1">INDIRECT("'計画書様式4_予算計画書_内訳（BOOST）'!D" &amp; ROW()+3)*1000</f>
        <v>0</v>
      </c>
      <c r="H100" s="102" cm="1">
        <f t="array" aca="1" ref="H100" ca="1">INDIRECT("'計画書様式4_予算計画書_内訳（BOOST）'!E" &amp; ROW()+3)*1000</f>
        <v>0</v>
      </c>
      <c r="I100" s="101" cm="1">
        <f t="array" aca="1" ref="I100" ca="1">INDIRECT("'計画書様式4_予算計画書_内訳（BOOST）'!F" &amp; ROW()+3)</f>
        <v>0</v>
      </c>
    </row>
    <row r="101" spans="1:9" x14ac:dyDescent="0.2">
      <c r="A101" s="101">
        <f>'計画書様式4_予算計画書_内訳（BOOST）'!$C$1</f>
        <v>0</v>
      </c>
      <c r="B101" s="101">
        <f>'計画書様式4_予算計画書_内訳（BOOST）'!$C$2</f>
        <v>0</v>
      </c>
      <c r="C101" s="107">
        <f>'計画書様式4_予算計画書_内訳（BOOST）'!$C$3</f>
        <v>0</v>
      </c>
      <c r="D101" s="104" cm="1">
        <f t="array" aca="1" ref="D101" ca="1">INDIRECT("'計画書様式4_予算計画書_内訳（BOOST）'!A" &amp; ROW()+3)</f>
        <v>0</v>
      </c>
      <c r="E101" s="101" cm="1">
        <f t="array" aca="1" ref="E101" ca="1">INDIRECT("'計画書様式4_予算計画書_内訳（BOOST）'!B" &amp; ROW()+3)</f>
        <v>0</v>
      </c>
      <c r="F101" s="101" cm="1">
        <f t="array" aca="1" ref="F101" ca="1">INDIRECT("'計画書様式4_予算計画書_内訳（BOOST）'!C" &amp; ROW()+3)</f>
        <v>0</v>
      </c>
      <c r="G101" s="102" cm="1">
        <f t="array" aca="1" ref="G101" ca="1">INDIRECT("'計画書様式4_予算計画書_内訳（BOOST）'!D" &amp; ROW()+3)*1000</f>
        <v>0</v>
      </c>
      <c r="H101" s="102" cm="1">
        <f t="array" aca="1" ref="H101" ca="1">INDIRECT("'計画書様式4_予算計画書_内訳（BOOST）'!E" &amp; ROW()+3)*1000</f>
        <v>0</v>
      </c>
      <c r="I101" s="101" cm="1">
        <f t="array" aca="1" ref="I101" ca="1">INDIRECT("'計画書様式4_予算計画書_内訳（BOOST）'!F" &amp; ROW()+3)</f>
        <v>0</v>
      </c>
    </row>
    <row r="102" spans="1:9" x14ac:dyDescent="0.2">
      <c r="A102" s="101">
        <f>'計画書様式4_予算計画書_内訳（BOOST）'!$C$1</f>
        <v>0</v>
      </c>
      <c r="B102" s="101">
        <f>'計画書様式4_予算計画書_内訳（BOOST）'!$C$2</f>
        <v>0</v>
      </c>
      <c r="C102" s="107">
        <f>'計画書様式4_予算計画書_内訳（BOOST）'!$C$3</f>
        <v>0</v>
      </c>
      <c r="D102" s="104" cm="1">
        <f t="array" aca="1" ref="D102" ca="1">INDIRECT("'計画書様式4_予算計画書_内訳（BOOST）'!A" &amp; ROW()+3)</f>
        <v>0</v>
      </c>
      <c r="E102" s="101" cm="1">
        <f t="array" aca="1" ref="E102" ca="1">INDIRECT("'計画書様式4_予算計画書_内訳（BOOST）'!B" &amp; ROW()+3)</f>
        <v>0</v>
      </c>
      <c r="F102" s="101" cm="1">
        <f t="array" aca="1" ref="F102" ca="1">INDIRECT("'計画書様式4_予算計画書_内訳（BOOST）'!C" &amp; ROW()+3)</f>
        <v>0</v>
      </c>
      <c r="G102" s="102" cm="1">
        <f t="array" aca="1" ref="G102" ca="1">INDIRECT("'計画書様式4_予算計画書_内訳（BOOST）'!D" &amp; ROW()+3)*1000</f>
        <v>0</v>
      </c>
      <c r="H102" s="102" cm="1">
        <f t="array" aca="1" ref="H102" ca="1">INDIRECT("'計画書様式4_予算計画書_内訳（BOOST）'!E" &amp; ROW()+3)*1000</f>
        <v>0</v>
      </c>
      <c r="I102" s="101" cm="1">
        <f t="array" aca="1" ref="I102" ca="1">INDIRECT("'計画書様式4_予算計画書_内訳（BOOST）'!F" &amp; ROW()+3)</f>
        <v>0</v>
      </c>
    </row>
    <row r="103" spans="1:9" x14ac:dyDescent="0.2">
      <c r="A103" s="101">
        <f>'計画書様式4_予算計画書_内訳（BOOST）'!$C$1</f>
        <v>0</v>
      </c>
      <c r="B103" s="101">
        <f>'計画書様式4_予算計画書_内訳（BOOST）'!$C$2</f>
        <v>0</v>
      </c>
      <c r="C103" s="107">
        <f>'計画書様式4_予算計画書_内訳（BOOST）'!$C$3</f>
        <v>0</v>
      </c>
      <c r="D103" s="104" cm="1">
        <f t="array" aca="1" ref="D103" ca="1">INDIRECT("'計画書様式4_予算計画書_内訳（BOOST）'!A" &amp; ROW()+3)</f>
        <v>0</v>
      </c>
      <c r="E103" s="101" cm="1">
        <f t="array" aca="1" ref="E103" ca="1">INDIRECT("'計画書様式4_予算計画書_内訳（BOOST）'!B" &amp; ROW()+3)</f>
        <v>0</v>
      </c>
      <c r="F103" s="101" cm="1">
        <f t="array" aca="1" ref="F103" ca="1">INDIRECT("'計画書様式4_予算計画書_内訳（BOOST）'!C" &amp; ROW()+3)</f>
        <v>0</v>
      </c>
      <c r="G103" s="102" cm="1">
        <f t="array" aca="1" ref="G103" ca="1">INDIRECT("'計画書様式4_予算計画書_内訳（BOOST）'!D" &amp; ROW()+3)*1000</f>
        <v>0</v>
      </c>
      <c r="H103" s="102" cm="1">
        <f t="array" aca="1" ref="H103" ca="1">INDIRECT("'計画書様式4_予算計画書_内訳（BOOST）'!E" &amp; ROW()+3)*1000</f>
        <v>0</v>
      </c>
      <c r="I103" s="101" cm="1">
        <f t="array" aca="1" ref="I103" ca="1">INDIRECT("'計画書様式4_予算計画書_内訳（BOOST）'!F" &amp; ROW()+3)</f>
        <v>0</v>
      </c>
    </row>
    <row r="104" spans="1:9" x14ac:dyDescent="0.2">
      <c r="A104" s="101">
        <f>'計画書様式4_予算計画書_内訳（BOOST）'!$C$1</f>
        <v>0</v>
      </c>
      <c r="B104" s="101">
        <f>'計画書様式4_予算計画書_内訳（BOOST）'!$C$2</f>
        <v>0</v>
      </c>
      <c r="C104" s="107">
        <f>'計画書様式4_予算計画書_内訳（BOOST）'!$C$3</f>
        <v>0</v>
      </c>
      <c r="D104" s="104" cm="1">
        <f t="array" aca="1" ref="D104" ca="1">INDIRECT("'計画書様式4_予算計画書_内訳（BOOST）'!A" &amp; ROW()+3)</f>
        <v>0</v>
      </c>
      <c r="E104" s="101" cm="1">
        <f t="array" aca="1" ref="E104" ca="1">INDIRECT("'計画書様式4_予算計画書_内訳（BOOST）'!B" &amp; ROW()+3)</f>
        <v>0</v>
      </c>
      <c r="F104" s="101" cm="1">
        <f t="array" aca="1" ref="F104" ca="1">INDIRECT("'計画書様式4_予算計画書_内訳（BOOST）'!C" &amp; ROW()+3)</f>
        <v>0</v>
      </c>
      <c r="G104" s="102" cm="1">
        <f t="array" aca="1" ref="G104" ca="1">INDIRECT("'計画書様式4_予算計画書_内訳（BOOST）'!D" &amp; ROW()+3)*1000</f>
        <v>0</v>
      </c>
      <c r="H104" s="102" cm="1">
        <f t="array" aca="1" ref="H104" ca="1">INDIRECT("'計画書様式4_予算計画書_内訳（BOOST）'!E" &amp; ROW()+3)*1000</f>
        <v>0</v>
      </c>
      <c r="I104" s="101" cm="1">
        <f t="array" aca="1" ref="I104" ca="1">INDIRECT("'計画書様式4_予算計画書_内訳（BOOST）'!F" &amp; ROW()+3)</f>
        <v>0</v>
      </c>
    </row>
    <row r="105" spans="1:9" x14ac:dyDescent="0.2">
      <c r="A105" s="101">
        <f>'計画書様式4_予算計画書_内訳（BOOST）'!$C$1</f>
        <v>0</v>
      </c>
      <c r="B105" s="101">
        <f>'計画書様式4_予算計画書_内訳（BOOST）'!$C$2</f>
        <v>0</v>
      </c>
      <c r="C105" s="107">
        <f>'計画書様式4_予算計画書_内訳（BOOST）'!$C$3</f>
        <v>0</v>
      </c>
      <c r="D105" s="104" cm="1">
        <f t="array" aca="1" ref="D105" ca="1">INDIRECT("'計画書様式4_予算計画書_内訳（BOOST）'!A" &amp; ROW()+3)</f>
        <v>0</v>
      </c>
      <c r="E105" s="101" cm="1">
        <f t="array" aca="1" ref="E105" ca="1">INDIRECT("'計画書様式4_予算計画書_内訳（BOOST）'!B" &amp; ROW()+3)</f>
        <v>0</v>
      </c>
      <c r="F105" s="101" cm="1">
        <f t="array" aca="1" ref="F105" ca="1">INDIRECT("'計画書様式4_予算計画書_内訳（BOOST）'!C" &amp; ROW()+3)</f>
        <v>0</v>
      </c>
      <c r="G105" s="102" cm="1">
        <f t="array" aca="1" ref="G105" ca="1">INDIRECT("'計画書様式4_予算計画書_内訳（BOOST）'!D" &amp; ROW()+3)*1000</f>
        <v>0</v>
      </c>
      <c r="H105" s="102" cm="1">
        <f t="array" aca="1" ref="H105" ca="1">INDIRECT("'計画書様式4_予算計画書_内訳（BOOST）'!E" &amp; ROW()+3)*1000</f>
        <v>0</v>
      </c>
      <c r="I105" s="101" cm="1">
        <f t="array" aca="1" ref="I105" ca="1">INDIRECT("'計画書様式4_予算計画書_内訳（BOOST）'!F" &amp; ROW()+3)</f>
        <v>0</v>
      </c>
    </row>
    <row r="106" spans="1:9" x14ac:dyDescent="0.2">
      <c r="A106" s="101">
        <f>'計画書様式4_予算計画書_内訳（BOOST）'!$C$1</f>
        <v>0</v>
      </c>
      <c r="B106" s="101">
        <f>'計画書様式4_予算計画書_内訳（BOOST）'!$C$2</f>
        <v>0</v>
      </c>
      <c r="C106" s="107">
        <f>'計画書様式4_予算計画書_内訳（BOOST）'!$C$3</f>
        <v>0</v>
      </c>
      <c r="D106" s="104" cm="1">
        <f t="array" aca="1" ref="D106" ca="1">INDIRECT("'計画書様式4_予算計画書_内訳（BOOST）'!A" &amp; ROW()+3)</f>
        <v>0</v>
      </c>
      <c r="E106" s="101" cm="1">
        <f t="array" aca="1" ref="E106" ca="1">INDIRECT("'計画書様式4_予算計画書_内訳（BOOST）'!B" &amp; ROW()+3)</f>
        <v>0</v>
      </c>
      <c r="F106" s="101" cm="1">
        <f t="array" aca="1" ref="F106" ca="1">INDIRECT("'計画書様式4_予算計画書_内訳（BOOST）'!C" &amp; ROW()+3)</f>
        <v>0</v>
      </c>
      <c r="G106" s="102" cm="1">
        <f t="array" aca="1" ref="G106" ca="1">INDIRECT("'計画書様式4_予算計画書_内訳（BOOST）'!D" &amp; ROW()+3)*1000</f>
        <v>0</v>
      </c>
      <c r="H106" s="102" cm="1">
        <f t="array" aca="1" ref="H106" ca="1">INDIRECT("'計画書様式4_予算計画書_内訳（BOOST）'!E" &amp; ROW()+3)*1000</f>
        <v>0</v>
      </c>
      <c r="I106" s="101" cm="1">
        <f t="array" aca="1" ref="I106" ca="1">INDIRECT("'計画書様式4_予算計画書_内訳（BOOST）'!F" &amp; ROW()+3)</f>
        <v>0</v>
      </c>
    </row>
    <row r="107" spans="1:9" x14ac:dyDescent="0.2">
      <c r="A107" s="101">
        <f>'計画書様式4_予算計画書_内訳（BOOST）'!$C$1</f>
        <v>0</v>
      </c>
      <c r="B107" s="101">
        <f>'計画書様式4_予算計画書_内訳（BOOST）'!$C$2</f>
        <v>0</v>
      </c>
      <c r="C107" s="107">
        <f>'計画書様式4_予算計画書_内訳（BOOST）'!$C$3</f>
        <v>0</v>
      </c>
      <c r="D107" s="104" cm="1">
        <f t="array" aca="1" ref="D107" ca="1">INDIRECT("'計画書様式4_予算計画書_内訳（BOOST）'!A" &amp; ROW()+3)</f>
        <v>0</v>
      </c>
      <c r="E107" s="101" cm="1">
        <f t="array" aca="1" ref="E107" ca="1">INDIRECT("'計画書様式4_予算計画書_内訳（BOOST）'!B" &amp; ROW()+3)</f>
        <v>0</v>
      </c>
      <c r="F107" s="101" cm="1">
        <f t="array" aca="1" ref="F107" ca="1">INDIRECT("'計画書様式4_予算計画書_内訳（BOOST）'!C" &amp; ROW()+3)</f>
        <v>0</v>
      </c>
      <c r="G107" s="102" cm="1">
        <f t="array" aca="1" ref="G107" ca="1">INDIRECT("'計画書様式4_予算計画書_内訳（BOOST）'!D" &amp; ROW()+3)*1000</f>
        <v>0</v>
      </c>
      <c r="H107" s="102" cm="1">
        <f t="array" aca="1" ref="H107" ca="1">INDIRECT("'計画書様式4_予算計画書_内訳（BOOST）'!E" &amp; ROW()+3)*1000</f>
        <v>0</v>
      </c>
      <c r="I107" s="101" cm="1">
        <f t="array" aca="1" ref="I107" ca="1">INDIRECT("'計画書様式4_予算計画書_内訳（BOOST）'!F" &amp; ROW()+3)</f>
        <v>0</v>
      </c>
    </row>
    <row r="108" spans="1:9" x14ac:dyDescent="0.2">
      <c r="A108" s="101">
        <f>'計画書様式4_予算計画書_内訳（BOOST）'!$C$1</f>
        <v>0</v>
      </c>
      <c r="B108" s="101">
        <f>'計画書様式4_予算計画書_内訳（BOOST）'!$C$2</f>
        <v>0</v>
      </c>
      <c r="C108" s="107">
        <f>'計画書様式4_予算計画書_内訳（BOOST）'!$C$3</f>
        <v>0</v>
      </c>
      <c r="D108" s="104" cm="1">
        <f t="array" aca="1" ref="D108" ca="1">INDIRECT("'計画書様式4_予算計画書_内訳（BOOST）'!A" &amp; ROW()+3)</f>
        <v>0</v>
      </c>
      <c r="E108" s="101" cm="1">
        <f t="array" aca="1" ref="E108" ca="1">INDIRECT("'計画書様式4_予算計画書_内訳（BOOST）'!B" &amp; ROW()+3)</f>
        <v>0</v>
      </c>
      <c r="F108" s="101" cm="1">
        <f t="array" aca="1" ref="F108" ca="1">INDIRECT("'計画書様式4_予算計画書_内訳（BOOST）'!C" &amp; ROW()+3)</f>
        <v>0</v>
      </c>
      <c r="G108" s="102" cm="1">
        <f t="array" aca="1" ref="G108" ca="1">INDIRECT("'計画書様式4_予算計画書_内訳（BOOST）'!D" &amp; ROW()+3)*1000</f>
        <v>0</v>
      </c>
      <c r="H108" s="102" cm="1">
        <f t="array" aca="1" ref="H108" ca="1">INDIRECT("'計画書様式4_予算計画書_内訳（BOOST）'!E" &amp; ROW()+3)*1000</f>
        <v>0</v>
      </c>
      <c r="I108" s="101" cm="1">
        <f t="array" aca="1" ref="I108" ca="1">INDIRECT("'計画書様式4_予算計画書_内訳（BOOST）'!F" &amp; ROW()+3)</f>
        <v>0</v>
      </c>
    </row>
    <row r="109" spans="1:9" x14ac:dyDescent="0.2">
      <c r="A109" s="101">
        <f>'計画書様式4_予算計画書_内訳（BOOST）'!$C$1</f>
        <v>0</v>
      </c>
      <c r="B109" s="101">
        <f>'計画書様式4_予算計画書_内訳（BOOST）'!$C$2</f>
        <v>0</v>
      </c>
      <c r="C109" s="107">
        <f>'計画書様式4_予算計画書_内訳（BOOST）'!$C$3</f>
        <v>0</v>
      </c>
      <c r="D109" s="104" cm="1">
        <f t="array" aca="1" ref="D109" ca="1">INDIRECT("'計画書様式4_予算計画書_内訳（BOOST）'!A" &amp; ROW()+3)</f>
        <v>0</v>
      </c>
      <c r="E109" s="101" cm="1">
        <f t="array" aca="1" ref="E109" ca="1">INDIRECT("'計画書様式4_予算計画書_内訳（BOOST）'!B" &amp; ROW()+3)</f>
        <v>0</v>
      </c>
      <c r="F109" s="101" cm="1">
        <f t="array" aca="1" ref="F109" ca="1">INDIRECT("'計画書様式4_予算計画書_内訳（BOOST）'!C" &amp; ROW()+3)</f>
        <v>0</v>
      </c>
      <c r="G109" s="102" cm="1">
        <f t="array" aca="1" ref="G109" ca="1">INDIRECT("'計画書様式4_予算計画書_内訳（BOOST）'!D" &amp; ROW()+3)*1000</f>
        <v>0</v>
      </c>
      <c r="H109" s="102" cm="1">
        <f t="array" aca="1" ref="H109" ca="1">INDIRECT("'計画書様式4_予算計画書_内訳（BOOST）'!E" &amp; ROW()+3)*1000</f>
        <v>0</v>
      </c>
      <c r="I109" s="101" cm="1">
        <f t="array" aca="1" ref="I109" ca="1">INDIRECT("'計画書様式4_予算計画書_内訳（BOOST）'!F" &amp; ROW()+3)</f>
        <v>0</v>
      </c>
    </row>
    <row r="110" spans="1:9" x14ac:dyDescent="0.2">
      <c r="A110" s="101">
        <f>'計画書様式4_予算計画書_内訳（BOOST）'!$C$1</f>
        <v>0</v>
      </c>
      <c r="B110" s="101">
        <f>'計画書様式4_予算計画書_内訳（BOOST）'!$C$2</f>
        <v>0</v>
      </c>
      <c r="C110" s="107">
        <f>'計画書様式4_予算計画書_内訳（BOOST）'!$C$3</f>
        <v>0</v>
      </c>
      <c r="D110" s="104" cm="1">
        <f t="array" aca="1" ref="D110" ca="1">INDIRECT("'計画書様式4_予算計画書_内訳（BOOST）'!A" &amp; ROW()+3)</f>
        <v>0</v>
      </c>
      <c r="E110" s="101" cm="1">
        <f t="array" aca="1" ref="E110" ca="1">INDIRECT("'計画書様式4_予算計画書_内訳（BOOST）'!B" &amp; ROW()+3)</f>
        <v>0</v>
      </c>
      <c r="F110" s="101" cm="1">
        <f t="array" aca="1" ref="F110" ca="1">INDIRECT("'計画書様式4_予算計画書_内訳（BOOST）'!C" &amp; ROW()+3)</f>
        <v>0</v>
      </c>
      <c r="G110" s="102" cm="1">
        <f t="array" aca="1" ref="G110" ca="1">INDIRECT("'計画書様式4_予算計画書_内訳（BOOST）'!D" &amp; ROW()+3)*1000</f>
        <v>0</v>
      </c>
      <c r="H110" s="102" cm="1">
        <f t="array" aca="1" ref="H110" ca="1">INDIRECT("'計画書様式4_予算計画書_内訳（BOOST）'!E" &amp; ROW()+3)*1000</f>
        <v>0</v>
      </c>
      <c r="I110" s="101" cm="1">
        <f t="array" aca="1" ref="I110" ca="1">INDIRECT("'計画書様式4_予算計画書_内訳（BOOST）'!F" &amp; ROW()+3)</f>
        <v>0</v>
      </c>
    </row>
    <row r="111" spans="1:9" x14ac:dyDescent="0.2">
      <c r="A111" s="101">
        <f>'計画書様式4_予算計画書_内訳（BOOST）'!$C$1</f>
        <v>0</v>
      </c>
      <c r="B111" s="101">
        <f>'計画書様式4_予算計画書_内訳（BOOST）'!$C$2</f>
        <v>0</v>
      </c>
      <c r="C111" s="107">
        <f>'計画書様式4_予算計画書_内訳（BOOST）'!$C$3</f>
        <v>0</v>
      </c>
      <c r="D111" s="104" cm="1">
        <f t="array" aca="1" ref="D111" ca="1">INDIRECT("'計画書様式4_予算計画書_内訳（BOOST）'!A" &amp; ROW()+3)</f>
        <v>0</v>
      </c>
      <c r="E111" s="101" cm="1">
        <f t="array" aca="1" ref="E111" ca="1">INDIRECT("'計画書様式4_予算計画書_内訳（BOOST）'!B" &amp; ROW()+3)</f>
        <v>0</v>
      </c>
      <c r="F111" s="101" cm="1">
        <f t="array" aca="1" ref="F111" ca="1">INDIRECT("'計画書様式4_予算計画書_内訳（BOOST）'!C" &amp; ROW()+3)</f>
        <v>0</v>
      </c>
      <c r="G111" s="102" cm="1">
        <f t="array" aca="1" ref="G111" ca="1">INDIRECT("'計画書様式4_予算計画書_内訳（BOOST）'!D" &amp; ROW()+3)*1000</f>
        <v>0</v>
      </c>
      <c r="H111" s="102" cm="1">
        <f t="array" aca="1" ref="H111" ca="1">INDIRECT("'計画書様式4_予算計画書_内訳（BOOST）'!E" &amp; ROW()+3)*1000</f>
        <v>0</v>
      </c>
      <c r="I111" s="101" cm="1">
        <f t="array" aca="1" ref="I111" ca="1">INDIRECT("'計画書様式4_予算計画書_内訳（BOOST）'!F" &amp; ROW()+3)</f>
        <v>0</v>
      </c>
    </row>
    <row r="112" spans="1:9" x14ac:dyDescent="0.2">
      <c r="A112" s="101">
        <f>'計画書様式4_予算計画書_内訳（BOOST）'!$C$1</f>
        <v>0</v>
      </c>
      <c r="B112" s="101">
        <f>'計画書様式4_予算計画書_内訳（BOOST）'!$C$2</f>
        <v>0</v>
      </c>
      <c r="C112" s="107">
        <f>'計画書様式4_予算計画書_内訳（BOOST）'!$C$3</f>
        <v>0</v>
      </c>
      <c r="D112" s="104" cm="1">
        <f t="array" aca="1" ref="D112" ca="1">INDIRECT("'計画書様式4_予算計画書_内訳（BOOST）'!A" &amp; ROW()+3)</f>
        <v>0</v>
      </c>
      <c r="E112" s="101" cm="1">
        <f t="array" aca="1" ref="E112" ca="1">INDIRECT("'計画書様式4_予算計画書_内訳（BOOST）'!B" &amp; ROW()+3)</f>
        <v>0</v>
      </c>
      <c r="F112" s="101" cm="1">
        <f t="array" aca="1" ref="F112" ca="1">INDIRECT("'計画書様式4_予算計画書_内訳（BOOST）'!C" &amp; ROW()+3)</f>
        <v>0</v>
      </c>
      <c r="G112" s="102" cm="1">
        <f t="array" aca="1" ref="G112" ca="1">INDIRECT("'計画書様式4_予算計画書_内訳（BOOST）'!D" &amp; ROW()+3)*1000</f>
        <v>0</v>
      </c>
      <c r="H112" s="102" cm="1">
        <f t="array" aca="1" ref="H112" ca="1">INDIRECT("'計画書様式4_予算計画書_内訳（BOOST）'!E" &amp; ROW()+3)*1000</f>
        <v>0</v>
      </c>
      <c r="I112" s="101" cm="1">
        <f t="array" aca="1" ref="I112" ca="1">INDIRECT("'計画書様式4_予算計画書_内訳（BOOST）'!F" &amp; ROW()+3)</f>
        <v>0</v>
      </c>
    </row>
    <row r="113" spans="1:9" x14ac:dyDescent="0.2">
      <c r="A113" s="101">
        <f>'計画書様式4_予算計画書_内訳（BOOST）'!$C$1</f>
        <v>0</v>
      </c>
      <c r="B113" s="101">
        <f>'計画書様式4_予算計画書_内訳（BOOST）'!$C$2</f>
        <v>0</v>
      </c>
      <c r="C113" s="107">
        <f>'計画書様式4_予算計画書_内訳（BOOST）'!$C$3</f>
        <v>0</v>
      </c>
      <c r="D113" s="104" cm="1">
        <f t="array" aca="1" ref="D113" ca="1">INDIRECT("'計画書様式4_予算計画書_内訳（BOOST）'!A" &amp; ROW()+3)</f>
        <v>0</v>
      </c>
      <c r="E113" s="101" cm="1">
        <f t="array" aca="1" ref="E113" ca="1">INDIRECT("'計画書様式4_予算計画書_内訳（BOOST）'!B" &amp; ROW()+3)</f>
        <v>0</v>
      </c>
      <c r="F113" s="101" cm="1">
        <f t="array" aca="1" ref="F113" ca="1">INDIRECT("'計画書様式4_予算計画書_内訳（BOOST）'!C" &amp; ROW()+3)</f>
        <v>0</v>
      </c>
      <c r="G113" s="102" cm="1">
        <f t="array" aca="1" ref="G113" ca="1">INDIRECT("'計画書様式4_予算計画書_内訳（BOOST）'!D" &amp; ROW()+3)*1000</f>
        <v>0</v>
      </c>
      <c r="H113" s="102" cm="1">
        <f t="array" aca="1" ref="H113" ca="1">INDIRECT("'計画書様式4_予算計画書_内訳（BOOST）'!E" &amp; ROW()+3)*1000</f>
        <v>0</v>
      </c>
      <c r="I113" s="101" cm="1">
        <f t="array" aca="1" ref="I113" ca="1">INDIRECT("'計画書様式4_予算計画書_内訳（BOOST）'!F" &amp; ROW()+3)</f>
        <v>0</v>
      </c>
    </row>
    <row r="114" spans="1:9" x14ac:dyDescent="0.2">
      <c r="A114" s="101">
        <f>'計画書様式4_予算計画書_内訳（BOOST）'!$C$1</f>
        <v>0</v>
      </c>
      <c r="B114" s="101">
        <f>'計画書様式4_予算計画書_内訳（BOOST）'!$C$2</f>
        <v>0</v>
      </c>
      <c r="C114" s="107">
        <f>'計画書様式4_予算計画書_内訳（BOOST）'!$C$3</f>
        <v>0</v>
      </c>
      <c r="D114" s="104" cm="1">
        <f t="array" aca="1" ref="D114" ca="1">INDIRECT("'計画書様式4_予算計画書_内訳（BOOST）'!A" &amp; ROW()+3)</f>
        <v>0</v>
      </c>
      <c r="E114" s="101" cm="1">
        <f t="array" aca="1" ref="E114" ca="1">INDIRECT("'計画書様式4_予算計画書_内訳（BOOST）'!B" &amp; ROW()+3)</f>
        <v>0</v>
      </c>
      <c r="F114" s="101" cm="1">
        <f t="array" aca="1" ref="F114" ca="1">INDIRECT("'計画書様式4_予算計画書_内訳（BOOST）'!C" &amp; ROW()+3)</f>
        <v>0</v>
      </c>
      <c r="G114" s="102" cm="1">
        <f t="array" aca="1" ref="G114" ca="1">INDIRECT("'計画書様式4_予算計画書_内訳（BOOST）'!D" &amp; ROW()+3)*1000</f>
        <v>0</v>
      </c>
      <c r="H114" s="102" cm="1">
        <f t="array" aca="1" ref="H114" ca="1">INDIRECT("'計画書様式4_予算計画書_内訳（BOOST）'!E" &amp; ROW()+3)*1000</f>
        <v>0</v>
      </c>
      <c r="I114" s="101" cm="1">
        <f t="array" aca="1" ref="I114" ca="1">INDIRECT("'計画書様式4_予算計画書_内訳（BOOST）'!F" &amp; ROW()+3)</f>
        <v>0</v>
      </c>
    </row>
    <row r="115" spans="1:9" x14ac:dyDescent="0.2">
      <c r="A115" s="101">
        <f>'計画書様式4_予算計画書_内訳（BOOST）'!$C$1</f>
        <v>0</v>
      </c>
      <c r="B115" s="101">
        <f>'計画書様式4_予算計画書_内訳（BOOST）'!$C$2</f>
        <v>0</v>
      </c>
      <c r="C115" s="107">
        <f>'計画書様式4_予算計画書_内訳（BOOST）'!$C$3</f>
        <v>0</v>
      </c>
      <c r="D115" s="104" cm="1">
        <f t="array" aca="1" ref="D115" ca="1">INDIRECT("'計画書様式4_予算計画書_内訳（BOOST）'!A" &amp; ROW()+3)</f>
        <v>0</v>
      </c>
      <c r="E115" s="101" cm="1">
        <f t="array" aca="1" ref="E115" ca="1">INDIRECT("'計画書様式4_予算計画書_内訳（BOOST）'!B" &amp; ROW()+3)</f>
        <v>0</v>
      </c>
      <c r="F115" s="101" cm="1">
        <f t="array" aca="1" ref="F115" ca="1">INDIRECT("'計画書様式4_予算計画書_内訳（BOOST）'!C" &amp; ROW()+3)</f>
        <v>0</v>
      </c>
      <c r="G115" s="102" cm="1">
        <f t="array" aca="1" ref="G115" ca="1">INDIRECT("'計画書様式4_予算計画書_内訳（BOOST）'!D" &amp; ROW()+3)*1000</f>
        <v>0</v>
      </c>
      <c r="H115" s="102" cm="1">
        <f t="array" aca="1" ref="H115" ca="1">INDIRECT("'計画書様式4_予算計画書_内訳（BOOST）'!E" &amp; ROW()+3)*1000</f>
        <v>0</v>
      </c>
      <c r="I115" s="101" cm="1">
        <f t="array" aca="1" ref="I115" ca="1">INDIRECT("'計画書様式4_予算計画書_内訳（BOOST）'!F" &amp; ROW()+3)</f>
        <v>0</v>
      </c>
    </row>
    <row r="116" spans="1:9" x14ac:dyDescent="0.2">
      <c r="A116" s="101">
        <f>'計画書様式4_予算計画書_内訳（BOOST）'!$C$1</f>
        <v>0</v>
      </c>
      <c r="B116" s="101">
        <f>'計画書様式4_予算計画書_内訳（BOOST）'!$C$2</f>
        <v>0</v>
      </c>
      <c r="C116" s="107">
        <f>'計画書様式4_予算計画書_内訳（BOOST）'!$C$3</f>
        <v>0</v>
      </c>
      <c r="D116" s="104" cm="1">
        <f t="array" aca="1" ref="D116" ca="1">INDIRECT("'計画書様式4_予算計画書_内訳（BOOST）'!A" &amp; ROW()+3)</f>
        <v>0</v>
      </c>
      <c r="E116" s="101" cm="1">
        <f t="array" aca="1" ref="E116" ca="1">INDIRECT("'計画書様式4_予算計画書_内訳（BOOST）'!B" &amp; ROW()+3)</f>
        <v>0</v>
      </c>
      <c r="F116" s="101" cm="1">
        <f t="array" aca="1" ref="F116" ca="1">INDIRECT("'計画書様式4_予算計画書_内訳（BOOST）'!C" &amp; ROW()+3)</f>
        <v>0</v>
      </c>
      <c r="G116" s="102" cm="1">
        <f t="array" aca="1" ref="G116" ca="1">INDIRECT("'計画書様式4_予算計画書_内訳（BOOST）'!D" &amp; ROW()+3)*1000</f>
        <v>0</v>
      </c>
      <c r="H116" s="102" cm="1">
        <f t="array" aca="1" ref="H116" ca="1">INDIRECT("'計画書様式4_予算計画書_内訳（BOOST）'!E" &amp; ROW()+3)*1000</f>
        <v>0</v>
      </c>
      <c r="I116" s="101" cm="1">
        <f t="array" aca="1" ref="I116" ca="1">INDIRECT("'計画書様式4_予算計画書_内訳（BOOST）'!F" &amp; ROW()+3)</f>
        <v>0</v>
      </c>
    </row>
    <row r="117" spans="1:9" x14ac:dyDescent="0.2">
      <c r="A117" s="101">
        <f>'計画書様式4_予算計画書_内訳（BOOST）'!$C$1</f>
        <v>0</v>
      </c>
      <c r="B117" s="101">
        <f>'計画書様式4_予算計画書_内訳（BOOST）'!$C$2</f>
        <v>0</v>
      </c>
      <c r="C117" s="107">
        <f>'計画書様式4_予算計画書_内訳（BOOST）'!$C$3</f>
        <v>0</v>
      </c>
      <c r="D117" s="104" cm="1">
        <f t="array" aca="1" ref="D117" ca="1">INDIRECT("'計画書様式4_予算計画書_内訳（BOOST）'!A" &amp; ROW()+3)</f>
        <v>0</v>
      </c>
      <c r="E117" s="101" cm="1">
        <f t="array" aca="1" ref="E117" ca="1">INDIRECT("'計画書様式4_予算計画書_内訳（BOOST）'!B" &amp; ROW()+3)</f>
        <v>0</v>
      </c>
      <c r="F117" s="101" cm="1">
        <f t="array" aca="1" ref="F117" ca="1">INDIRECT("'計画書様式4_予算計画書_内訳（BOOST）'!C" &amp; ROW()+3)</f>
        <v>0</v>
      </c>
      <c r="G117" s="102" cm="1">
        <f t="array" aca="1" ref="G117" ca="1">INDIRECT("'計画書様式4_予算計画書_内訳（BOOST）'!D" &amp; ROW()+3)*1000</f>
        <v>0</v>
      </c>
      <c r="H117" s="102" cm="1">
        <f t="array" aca="1" ref="H117" ca="1">INDIRECT("'計画書様式4_予算計画書_内訳（BOOST）'!E" &amp; ROW()+3)*1000</f>
        <v>0</v>
      </c>
      <c r="I117" s="101" cm="1">
        <f t="array" aca="1" ref="I117" ca="1">INDIRECT("'計画書様式4_予算計画書_内訳（BOOST）'!F" &amp; ROW()+3)</f>
        <v>0</v>
      </c>
    </row>
    <row r="118" spans="1:9" x14ac:dyDescent="0.2">
      <c r="A118" s="101">
        <f>'計画書様式4_予算計画書_内訳（BOOST）'!$C$1</f>
        <v>0</v>
      </c>
      <c r="B118" s="101">
        <f>'計画書様式4_予算計画書_内訳（BOOST）'!$C$2</f>
        <v>0</v>
      </c>
      <c r="C118" s="107">
        <f>'計画書様式4_予算計画書_内訳（BOOST）'!$C$3</f>
        <v>0</v>
      </c>
      <c r="D118" s="104" cm="1">
        <f t="array" aca="1" ref="D118" ca="1">INDIRECT("'計画書様式4_予算計画書_内訳（BOOST）'!A" &amp; ROW()+3)</f>
        <v>0</v>
      </c>
      <c r="E118" s="101" cm="1">
        <f t="array" aca="1" ref="E118" ca="1">INDIRECT("'計画書様式4_予算計画書_内訳（BOOST）'!B" &amp; ROW()+3)</f>
        <v>0</v>
      </c>
      <c r="F118" s="101" cm="1">
        <f t="array" aca="1" ref="F118" ca="1">INDIRECT("'計画書様式4_予算計画書_内訳（BOOST）'!C" &amp; ROW()+3)</f>
        <v>0</v>
      </c>
      <c r="G118" s="102" cm="1">
        <f t="array" aca="1" ref="G118" ca="1">INDIRECT("'計画書様式4_予算計画書_内訳（BOOST）'!D" &amp; ROW()+3)*1000</f>
        <v>0</v>
      </c>
      <c r="H118" s="102" cm="1">
        <f t="array" aca="1" ref="H118" ca="1">INDIRECT("'計画書様式4_予算計画書_内訳（BOOST）'!E" &amp; ROW()+3)*1000</f>
        <v>0</v>
      </c>
      <c r="I118" s="101" cm="1">
        <f t="array" aca="1" ref="I118" ca="1">INDIRECT("'計画書様式4_予算計画書_内訳（BOOST）'!F" &amp; ROW()+3)</f>
        <v>0</v>
      </c>
    </row>
    <row r="119" spans="1:9" x14ac:dyDescent="0.2">
      <c r="A119" s="101">
        <f>'計画書様式4_予算計画書_内訳（BOOST）'!$C$1</f>
        <v>0</v>
      </c>
      <c r="B119" s="101">
        <f>'計画書様式4_予算計画書_内訳（BOOST）'!$C$2</f>
        <v>0</v>
      </c>
      <c r="C119" s="107">
        <f>'計画書様式4_予算計画書_内訳（BOOST）'!$C$3</f>
        <v>0</v>
      </c>
      <c r="D119" s="104" cm="1">
        <f t="array" aca="1" ref="D119" ca="1">INDIRECT("'計画書様式4_予算計画書_内訳（BOOST）'!A" &amp; ROW()+3)</f>
        <v>0</v>
      </c>
      <c r="E119" s="101" cm="1">
        <f t="array" aca="1" ref="E119" ca="1">INDIRECT("'計画書様式4_予算計画書_内訳（BOOST）'!B" &amp; ROW()+3)</f>
        <v>0</v>
      </c>
      <c r="F119" s="101" cm="1">
        <f t="array" aca="1" ref="F119" ca="1">INDIRECT("'計画書様式4_予算計画書_内訳（BOOST）'!C" &amp; ROW()+3)</f>
        <v>0</v>
      </c>
      <c r="G119" s="102" cm="1">
        <f t="array" aca="1" ref="G119" ca="1">INDIRECT("'計画書様式4_予算計画書_内訳（BOOST）'!D" &amp; ROW()+3)*1000</f>
        <v>0</v>
      </c>
      <c r="H119" s="102" cm="1">
        <f t="array" aca="1" ref="H119" ca="1">INDIRECT("'計画書様式4_予算計画書_内訳（BOOST）'!E" &amp; ROW()+3)*1000</f>
        <v>0</v>
      </c>
      <c r="I119" s="101" cm="1">
        <f t="array" aca="1" ref="I119" ca="1">INDIRECT("'計画書様式4_予算計画書_内訳（BOOST）'!F" &amp; ROW()+3)</f>
        <v>0</v>
      </c>
    </row>
    <row r="120" spans="1:9" x14ac:dyDescent="0.2">
      <c r="A120" s="101">
        <f>'計画書様式4_予算計画書_内訳（BOOST）'!$C$1</f>
        <v>0</v>
      </c>
      <c r="B120" s="101">
        <f>'計画書様式4_予算計画書_内訳（BOOST）'!$C$2</f>
        <v>0</v>
      </c>
      <c r="C120" s="107">
        <f>'計画書様式4_予算計画書_内訳（BOOST）'!$C$3</f>
        <v>0</v>
      </c>
      <c r="D120" s="104" cm="1">
        <f t="array" aca="1" ref="D120" ca="1">INDIRECT("'計画書様式4_予算計画書_内訳（BOOST）'!A" &amp; ROW()+3)</f>
        <v>0</v>
      </c>
      <c r="E120" s="101" cm="1">
        <f t="array" aca="1" ref="E120" ca="1">INDIRECT("'計画書様式4_予算計画書_内訳（BOOST）'!B" &amp; ROW()+3)</f>
        <v>0</v>
      </c>
      <c r="F120" s="101" cm="1">
        <f t="array" aca="1" ref="F120" ca="1">INDIRECT("'計画書様式4_予算計画書_内訳（BOOST）'!C" &amp; ROW()+3)</f>
        <v>0</v>
      </c>
      <c r="G120" s="102" cm="1">
        <f t="array" aca="1" ref="G120" ca="1">INDIRECT("'計画書様式4_予算計画書_内訳（BOOST）'!D" &amp; ROW()+3)*1000</f>
        <v>0</v>
      </c>
      <c r="H120" s="102" cm="1">
        <f t="array" aca="1" ref="H120" ca="1">INDIRECT("'計画書様式4_予算計画書_内訳（BOOST）'!E" &amp; ROW()+3)*1000</f>
        <v>0</v>
      </c>
      <c r="I120" s="101" cm="1">
        <f t="array" aca="1" ref="I120" ca="1">INDIRECT("'計画書様式4_予算計画書_内訳（BOOST）'!F" &amp; ROW()+3)</f>
        <v>0</v>
      </c>
    </row>
    <row r="121" spans="1:9" x14ac:dyDescent="0.2">
      <c r="A121" s="101">
        <f>'計画書様式4_予算計画書_内訳（BOOST）'!$C$1</f>
        <v>0</v>
      </c>
      <c r="B121" s="101">
        <f>'計画書様式4_予算計画書_内訳（BOOST）'!$C$2</f>
        <v>0</v>
      </c>
      <c r="C121" s="107">
        <f>'計画書様式4_予算計画書_内訳（BOOST）'!$C$3</f>
        <v>0</v>
      </c>
      <c r="D121" s="104" cm="1">
        <f t="array" aca="1" ref="D121" ca="1">INDIRECT("'計画書様式4_予算計画書_内訳（BOOST）'!A" &amp; ROW()+3)</f>
        <v>0</v>
      </c>
      <c r="E121" s="101" cm="1">
        <f t="array" aca="1" ref="E121" ca="1">INDIRECT("'計画書様式4_予算計画書_内訳（BOOST）'!B" &amp; ROW()+3)</f>
        <v>0</v>
      </c>
      <c r="F121" s="101" cm="1">
        <f t="array" aca="1" ref="F121" ca="1">INDIRECT("'計画書様式4_予算計画書_内訳（BOOST）'!C" &amp; ROW()+3)</f>
        <v>0</v>
      </c>
      <c r="G121" s="102" cm="1">
        <f t="array" aca="1" ref="G121" ca="1">INDIRECT("'計画書様式4_予算計画書_内訳（BOOST）'!D" &amp; ROW()+3)*1000</f>
        <v>0</v>
      </c>
      <c r="H121" s="102" cm="1">
        <f t="array" aca="1" ref="H121" ca="1">INDIRECT("'計画書様式4_予算計画書_内訳（BOOST）'!E" &amp; ROW()+3)*1000</f>
        <v>0</v>
      </c>
      <c r="I121" s="101" cm="1">
        <f t="array" aca="1" ref="I121" ca="1">INDIRECT("'計画書様式4_予算計画書_内訳（BOOST）'!F" &amp; ROW()+3)</f>
        <v>0</v>
      </c>
    </row>
    <row r="122" spans="1:9" x14ac:dyDescent="0.2">
      <c r="A122" s="101">
        <f>'計画書様式4_予算計画書_内訳（BOOST）'!$C$1</f>
        <v>0</v>
      </c>
      <c r="B122" s="101">
        <f>'計画書様式4_予算計画書_内訳（BOOST）'!$C$2</f>
        <v>0</v>
      </c>
      <c r="C122" s="107">
        <f>'計画書様式4_予算計画書_内訳（BOOST）'!$C$3</f>
        <v>0</v>
      </c>
      <c r="D122" s="104" cm="1">
        <f t="array" aca="1" ref="D122" ca="1">INDIRECT("'計画書様式4_予算計画書_内訳（BOOST）'!A" &amp; ROW()+3)</f>
        <v>0</v>
      </c>
      <c r="E122" s="101" cm="1">
        <f t="array" aca="1" ref="E122" ca="1">INDIRECT("'計画書様式4_予算計画書_内訳（BOOST）'!B" &amp; ROW()+3)</f>
        <v>0</v>
      </c>
      <c r="F122" s="101" cm="1">
        <f t="array" aca="1" ref="F122" ca="1">INDIRECT("'計画書様式4_予算計画書_内訳（BOOST）'!C" &amp; ROW()+3)</f>
        <v>0</v>
      </c>
      <c r="G122" s="102" cm="1">
        <f t="array" aca="1" ref="G122" ca="1">INDIRECT("'計画書様式4_予算計画書_内訳（BOOST）'!D" &amp; ROW()+3)*1000</f>
        <v>0</v>
      </c>
      <c r="H122" s="102" cm="1">
        <f t="array" aca="1" ref="H122" ca="1">INDIRECT("'計画書様式4_予算計画書_内訳（BOOST）'!E" &amp; ROW()+3)*1000</f>
        <v>0</v>
      </c>
      <c r="I122" s="101" cm="1">
        <f t="array" aca="1" ref="I122" ca="1">INDIRECT("'計画書様式4_予算計画書_内訳（BOOST）'!F" &amp; ROW()+3)</f>
        <v>0</v>
      </c>
    </row>
    <row r="123" spans="1:9" x14ac:dyDescent="0.2">
      <c r="A123" s="101">
        <f>'計画書様式4_予算計画書_内訳（BOOST）'!$C$1</f>
        <v>0</v>
      </c>
      <c r="B123" s="101">
        <f>'計画書様式4_予算計画書_内訳（BOOST）'!$C$2</f>
        <v>0</v>
      </c>
      <c r="C123" s="107">
        <f>'計画書様式4_予算計画書_内訳（BOOST）'!$C$3</f>
        <v>0</v>
      </c>
      <c r="D123" s="104" cm="1">
        <f t="array" aca="1" ref="D123" ca="1">INDIRECT("'計画書様式4_予算計画書_内訳（BOOST）'!A" &amp; ROW()+3)</f>
        <v>0</v>
      </c>
      <c r="E123" s="101" cm="1">
        <f t="array" aca="1" ref="E123" ca="1">INDIRECT("'計画書様式4_予算計画書_内訳（BOOST）'!B" &amp; ROW()+3)</f>
        <v>0</v>
      </c>
      <c r="F123" s="101" cm="1">
        <f t="array" aca="1" ref="F123" ca="1">INDIRECT("'計画書様式4_予算計画書_内訳（BOOST）'!C" &amp; ROW()+3)</f>
        <v>0</v>
      </c>
      <c r="G123" s="102" cm="1">
        <f t="array" aca="1" ref="G123" ca="1">INDIRECT("'計画書様式4_予算計画書_内訳（BOOST）'!D" &amp; ROW()+3)*1000</f>
        <v>0</v>
      </c>
      <c r="H123" s="102" cm="1">
        <f t="array" aca="1" ref="H123" ca="1">INDIRECT("'計画書様式4_予算計画書_内訳（BOOST）'!E" &amp; ROW()+3)*1000</f>
        <v>0</v>
      </c>
      <c r="I123" s="101" cm="1">
        <f t="array" aca="1" ref="I123" ca="1">INDIRECT("'計画書様式4_予算計画書_内訳（BOOST）'!F" &amp; ROW()+3)</f>
        <v>0</v>
      </c>
    </row>
    <row r="124" spans="1:9" x14ac:dyDescent="0.2">
      <c r="A124" s="101">
        <f>'計画書様式4_予算計画書_内訳（BOOST）'!$C$1</f>
        <v>0</v>
      </c>
      <c r="B124" s="101">
        <f>'計画書様式4_予算計画書_内訳（BOOST）'!$C$2</f>
        <v>0</v>
      </c>
      <c r="C124" s="107">
        <f>'計画書様式4_予算計画書_内訳（BOOST）'!$C$3</f>
        <v>0</v>
      </c>
      <c r="D124" s="104" cm="1">
        <f t="array" aca="1" ref="D124" ca="1">INDIRECT("'計画書様式4_予算計画書_内訳（BOOST）'!A" &amp; ROW()+3)</f>
        <v>0</v>
      </c>
      <c r="E124" s="101" cm="1">
        <f t="array" aca="1" ref="E124" ca="1">INDIRECT("'計画書様式4_予算計画書_内訳（BOOST）'!B" &amp; ROW()+3)</f>
        <v>0</v>
      </c>
      <c r="F124" s="101" cm="1">
        <f t="array" aca="1" ref="F124" ca="1">INDIRECT("'計画書様式4_予算計画書_内訳（BOOST）'!C" &amp; ROW()+3)</f>
        <v>0</v>
      </c>
      <c r="G124" s="102" cm="1">
        <f t="array" aca="1" ref="G124" ca="1">INDIRECT("'計画書様式4_予算計画書_内訳（BOOST）'!D" &amp; ROW()+3)*1000</f>
        <v>0</v>
      </c>
      <c r="H124" s="102" cm="1">
        <f t="array" aca="1" ref="H124" ca="1">INDIRECT("'計画書様式4_予算計画書_内訳（BOOST）'!E" &amp; ROW()+3)*1000</f>
        <v>0</v>
      </c>
      <c r="I124" s="101" cm="1">
        <f t="array" aca="1" ref="I124" ca="1">INDIRECT("'計画書様式4_予算計画書_内訳（BOOST）'!F" &amp; ROW()+3)</f>
        <v>0</v>
      </c>
    </row>
    <row r="125" spans="1:9" x14ac:dyDescent="0.2">
      <c r="A125" s="101">
        <f>'計画書様式4_予算計画書_内訳（BOOST）'!$C$1</f>
        <v>0</v>
      </c>
      <c r="B125" s="101">
        <f>'計画書様式4_予算計画書_内訳（BOOST）'!$C$2</f>
        <v>0</v>
      </c>
      <c r="C125" s="107">
        <f>'計画書様式4_予算計画書_内訳（BOOST）'!$C$3</f>
        <v>0</v>
      </c>
      <c r="D125" s="104" cm="1">
        <f t="array" aca="1" ref="D125" ca="1">INDIRECT("'計画書様式4_予算計画書_内訳（BOOST）'!A" &amp; ROW()+3)</f>
        <v>0</v>
      </c>
      <c r="E125" s="101" cm="1">
        <f t="array" aca="1" ref="E125" ca="1">INDIRECT("'計画書様式4_予算計画書_内訳（BOOST）'!B" &amp; ROW()+3)</f>
        <v>0</v>
      </c>
      <c r="F125" s="101" cm="1">
        <f t="array" aca="1" ref="F125" ca="1">INDIRECT("'計画書様式4_予算計画書_内訳（BOOST）'!C" &amp; ROW()+3)</f>
        <v>0</v>
      </c>
      <c r="G125" s="102" cm="1">
        <f t="array" aca="1" ref="G125" ca="1">INDIRECT("'計画書様式4_予算計画書_内訳（BOOST）'!D" &amp; ROW()+3)*1000</f>
        <v>0</v>
      </c>
      <c r="H125" s="102" cm="1">
        <f t="array" aca="1" ref="H125" ca="1">INDIRECT("'計画書様式4_予算計画書_内訳（BOOST）'!E" &amp; ROW()+3)*1000</f>
        <v>0</v>
      </c>
      <c r="I125" s="101" cm="1">
        <f t="array" aca="1" ref="I125" ca="1">INDIRECT("'計画書様式4_予算計画書_内訳（BOOST）'!F" &amp; ROW()+3)</f>
        <v>0</v>
      </c>
    </row>
    <row r="126" spans="1:9" x14ac:dyDescent="0.2">
      <c r="A126" s="101">
        <f>'計画書様式4_予算計画書_内訳（BOOST）'!$C$1</f>
        <v>0</v>
      </c>
      <c r="B126" s="101">
        <f>'計画書様式4_予算計画書_内訳（BOOST）'!$C$2</f>
        <v>0</v>
      </c>
      <c r="C126" s="107">
        <f>'計画書様式4_予算計画書_内訳（BOOST）'!$C$3</f>
        <v>0</v>
      </c>
      <c r="D126" s="104" cm="1">
        <f t="array" aca="1" ref="D126" ca="1">INDIRECT("'計画書様式4_予算計画書_内訳（BOOST）'!A" &amp; ROW()+3)</f>
        <v>0</v>
      </c>
      <c r="E126" s="101" cm="1">
        <f t="array" aca="1" ref="E126" ca="1">INDIRECT("'計画書様式4_予算計画書_内訳（BOOST）'!B" &amp; ROW()+3)</f>
        <v>0</v>
      </c>
      <c r="F126" s="101" cm="1">
        <f t="array" aca="1" ref="F126" ca="1">INDIRECT("'計画書様式4_予算計画書_内訳（BOOST）'!C" &amp; ROW()+3)</f>
        <v>0</v>
      </c>
      <c r="G126" s="102" cm="1">
        <f t="array" aca="1" ref="G126" ca="1">INDIRECT("'計画書様式4_予算計画書_内訳（BOOST）'!D" &amp; ROW()+3)*1000</f>
        <v>0</v>
      </c>
      <c r="H126" s="102" cm="1">
        <f t="array" aca="1" ref="H126" ca="1">INDIRECT("'計画書様式4_予算計画書_内訳（BOOST）'!E" &amp; ROW()+3)*1000</f>
        <v>0</v>
      </c>
      <c r="I126" s="101" cm="1">
        <f t="array" aca="1" ref="I126" ca="1">INDIRECT("'計画書様式4_予算計画書_内訳（BOOST）'!F" &amp; ROW()+3)</f>
        <v>0</v>
      </c>
    </row>
    <row r="127" spans="1:9" x14ac:dyDescent="0.2">
      <c r="A127" s="101">
        <f>'計画書様式4_予算計画書_内訳（BOOST）'!$C$1</f>
        <v>0</v>
      </c>
      <c r="B127" s="101">
        <f>'計画書様式4_予算計画書_内訳（BOOST）'!$C$2</f>
        <v>0</v>
      </c>
      <c r="C127" s="107">
        <f>'計画書様式4_予算計画書_内訳（BOOST）'!$C$3</f>
        <v>0</v>
      </c>
      <c r="D127" s="104" cm="1">
        <f t="array" aca="1" ref="D127" ca="1">INDIRECT("'計画書様式4_予算計画書_内訳（BOOST）'!A" &amp; ROW()+3)</f>
        <v>0</v>
      </c>
      <c r="E127" s="101" cm="1">
        <f t="array" aca="1" ref="E127" ca="1">INDIRECT("'計画書様式4_予算計画書_内訳（BOOST）'!B" &amp; ROW()+3)</f>
        <v>0</v>
      </c>
      <c r="F127" s="101" cm="1">
        <f t="array" aca="1" ref="F127" ca="1">INDIRECT("'計画書様式4_予算計画書_内訳（BOOST）'!C" &amp; ROW()+3)</f>
        <v>0</v>
      </c>
      <c r="G127" s="102" cm="1">
        <f t="array" aca="1" ref="G127" ca="1">INDIRECT("'計画書様式4_予算計画書_内訳（BOOST）'!D" &amp; ROW()+3)*1000</f>
        <v>0</v>
      </c>
      <c r="H127" s="102" cm="1">
        <f t="array" aca="1" ref="H127" ca="1">INDIRECT("'計画書様式4_予算計画書_内訳（BOOST）'!E" &amp; ROW()+3)*1000</f>
        <v>0</v>
      </c>
      <c r="I127" s="101" cm="1">
        <f t="array" aca="1" ref="I127" ca="1">INDIRECT("'計画書様式4_予算計画書_内訳（BOOST）'!F" &amp; ROW()+3)</f>
        <v>0</v>
      </c>
    </row>
    <row r="128" spans="1:9" x14ac:dyDescent="0.2">
      <c r="A128" s="101">
        <f>'計画書様式4_予算計画書_内訳（BOOST）'!$C$1</f>
        <v>0</v>
      </c>
      <c r="B128" s="101">
        <f>'計画書様式4_予算計画書_内訳（BOOST）'!$C$2</f>
        <v>0</v>
      </c>
      <c r="C128" s="107">
        <f>'計画書様式4_予算計画書_内訳（BOOST）'!$C$3</f>
        <v>0</v>
      </c>
      <c r="D128" s="104" cm="1">
        <f t="array" aca="1" ref="D128" ca="1">INDIRECT("'計画書様式4_予算計画書_内訳（BOOST）'!A" &amp; ROW()+3)</f>
        <v>0</v>
      </c>
      <c r="E128" s="101" cm="1">
        <f t="array" aca="1" ref="E128" ca="1">INDIRECT("'計画書様式4_予算計画書_内訳（BOOST）'!B" &amp; ROW()+3)</f>
        <v>0</v>
      </c>
      <c r="F128" s="101" cm="1">
        <f t="array" aca="1" ref="F128" ca="1">INDIRECT("'計画書様式4_予算計画書_内訳（BOOST）'!C" &amp; ROW()+3)</f>
        <v>0</v>
      </c>
      <c r="G128" s="102" cm="1">
        <f t="array" aca="1" ref="G128" ca="1">INDIRECT("'計画書様式4_予算計画書_内訳（BOOST）'!D" &amp; ROW()+3)*1000</f>
        <v>0</v>
      </c>
      <c r="H128" s="102" cm="1">
        <f t="array" aca="1" ref="H128" ca="1">INDIRECT("'計画書様式4_予算計画書_内訳（BOOST）'!E" &amp; ROW()+3)*1000</f>
        <v>0</v>
      </c>
      <c r="I128" s="101" cm="1">
        <f t="array" aca="1" ref="I128" ca="1">INDIRECT("'計画書様式4_予算計画書_内訳（BOOST）'!F" &amp; ROW()+3)</f>
        <v>0</v>
      </c>
    </row>
    <row r="129" spans="1:9" x14ac:dyDescent="0.2">
      <c r="A129" s="101">
        <f>'計画書様式4_予算計画書_内訳（BOOST）'!$C$1</f>
        <v>0</v>
      </c>
      <c r="B129" s="101">
        <f>'計画書様式4_予算計画書_内訳（BOOST）'!$C$2</f>
        <v>0</v>
      </c>
      <c r="C129" s="107">
        <f>'計画書様式4_予算計画書_内訳（BOOST）'!$C$3</f>
        <v>0</v>
      </c>
      <c r="D129" s="104" cm="1">
        <f t="array" aca="1" ref="D129" ca="1">INDIRECT("'計画書様式4_予算計画書_内訳（BOOST）'!A" &amp; ROW()+3)</f>
        <v>0</v>
      </c>
      <c r="E129" s="101" cm="1">
        <f t="array" aca="1" ref="E129" ca="1">INDIRECT("'計画書様式4_予算計画書_内訳（BOOST）'!B" &amp; ROW()+3)</f>
        <v>0</v>
      </c>
      <c r="F129" s="101" cm="1">
        <f t="array" aca="1" ref="F129" ca="1">INDIRECT("'計画書様式4_予算計画書_内訳（BOOST）'!C" &amp; ROW()+3)</f>
        <v>0</v>
      </c>
      <c r="G129" s="102" cm="1">
        <f t="array" aca="1" ref="G129" ca="1">INDIRECT("'計画書様式4_予算計画書_内訳（BOOST）'!D" &amp; ROW()+3)*1000</f>
        <v>0</v>
      </c>
      <c r="H129" s="102" cm="1">
        <f t="array" aca="1" ref="H129" ca="1">INDIRECT("'計画書様式4_予算計画書_内訳（BOOST）'!E" &amp; ROW()+3)*1000</f>
        <v>0</v>
      </c>
      <c r="I129" s="101" cm="1">
        <f t="array" aca="1" ref="I129" ca="1">INDIRECT("'計画書様式4_予算計画書_内訳（BOOST）'!F" &amp; ROW()+3)</f>
        <v>0</v>
      </c>
    </row>
    <row r="130" spans="1:9" x14ac:dyDescent="0.2">
      <c r="A130" s="101">
        <f>'計画書様式4_予算計画書_内訳（BOOST）'!$C$1</f>
        <v>0</v>
      </c>
      <c r="B130" s="101">
        <f>'計画書様式4_予算計画書_内訳（BOOST）'!$C$2</f>
        <v>0</v>
      </c>
      <c r="C130" s="107">
        <f>'計画書様式4_予算計画書_内訳（BOOST）'!$C$3</f>
        <v>0</v>
      </c>
      <c r="D130" s="104" cm="1">
        <f t="array" aca="1" ref="D130" ca="1">INDIRECT("'計画書様式4_予算計画書_内訳（BOOST）'!A" &amp; ROW()+3)</f>
        <v>0</v>
      </c>
      <c r="E130" s="101" cm="1">
        <f t="array" aca="1" ref="E130" ca="1">INDIRECT("'計画書様式4_予算計画書_内訳（BOOST）'!B" &amp; ROW()+3)</f>
        <v>0</v>
      </c>
      <c r="F130" s="101" cm="1">
        <f t="array" aca="1" ref="F130" ca="1">INDIRECT("'計画書様式4_予算計画書_内訳（BOOST）'!C" &amp; ROW()+3)</f>
        <v>0</v>
      </c>
      <c r="G130" s="102" cm="1">
        <f t="array" aca="1" ref="G130" ca="1">INDIRECT("'計画書様式4_予算計画書_内訳（BOOST）'!D" &amp; ROW()+3)*1000</f>
        <v>0</v>
      </c>
      <c r="H130" s="102" cm="1">
        <f t="array" aca="1" ref="H130" ca="1">INDIRECT("'計画書様式4_予算計画書_内訳（BOOST）'!E" &amp; ROW()+3)*1000</f>
        <v>0</v>
      </c>
      <c r="I130" s="101" cm="1">
        <f t="array" aca="1" ref="I130" ca="1">INDIRECT("'計画書様式4_予算計画書_内訳（BOOST）'!F" &amp; ROW()+3)</f>
        <v>0</v>
      </c>
    </row>
    <row r="131" spans="1:9" x14ac:dyDescent="0.2">
      <c r="A131" s="101">
        <f>'計画書様式4_予算計画書_内訳（BOOST）'!$C$1</f>
        <v>0</v>
      </c>
      <c r="B131" s="101">
        <f>'計画書様式4_予算計画書_内訳（BOOST）'!$C$2</f>
        <v>0</v>
      </c>
      <c r="C131" s="107">
        <f>'計画書様式4_予算計画書_内訳（BOOST）'!$C$3</f>
        <v>0</v>
      </c>
      <c r="D131" s="104" cm="1">
        <f t="array" aca="1" ref="D131" ca="1">INDIRECT("'計画書様式4_予算計画書_内訳（BOOST）'!A" &amp; ROW()+3)</f>
        <v>0</v>
      </c>
      <c r="E131" s="101" cm="1">
        <f t="array" aca="1" ref="E131" ca="1">INDIRECT("'計画書様式4_予算計画書_内訳（BOOST）'!B" &amp; ROW()+3)</f>
        <v>0</v>
      </c>
      <c r="F131" s="101" cm="1">
        <f t="array" aca="1" ref="F131" ca="1">INDIRECT("'計画書様式4_予算計画書_内訳（BOOST）'!C" &amp; ROW()+3)</f>
        <v>0</v>
      </c>
      <c r="G131" s="102" cm="1">
        <f t="array" aca="1" ref="G131" ca="1">INDIRECT("'計画書様式4_予算計画書_内訳（BOOST）'!D" &amp; ROW()+3)*1000</f>
        <v>0</v>
      </c>
      <c r="H131" s="102" cm="1">
        <f t="array" aca="1" ref="H131" ca="1">INDIRECT("'計画書様式4_予算計画書_内訳（BOOST）'!E" &amp; ROW()+3)*1000</f>
        <v>0</v>
      </c>
      <c r="I131" s="101" cm="1">
        <f t="array" aca="1" ref="I131" ca="1">INDIRECT("'計画書様式4_予算計画書_内訳（BOOST）'!F" &amp; ROW()+3)</f>
        <v>0</v>
      </c>
    </row>
    <row r="132" spans="1:9" x14ac:dyDescent="0.2">
      <c r="A132" s="101">
        <f>'計画書様式4_予算計画書_内訳（BOOST）'!$C$1</f>
        <v>0</v>
      </c>
      <c r="B132" s="101">
        <f>'計画書様式4_予算計画書_内訳（BOOST）'!$C$2</f>
        <v>0</v>
      </c>
      <c r="C132" s="107">
        <f>'計画書様式4_予算計画書_内訳（BOOST）'!$C$3</f>
        <v>0</v>
      </c>
      <c r="D132" s="104" cm="1">
        <f t="array" aca="1" ref="D132" ca="1">INDIRECT("'計画書様式4_予算計画書_内訳（BOOST）'!A" &amp; ROW()+3)</f>
        <v>0</v>
      </c>
      <c r="E132" s="101" cm="1">
        <f t="array" aca="1" ref="E132" ca="1">INDIRECT("'計画書様式4_予算計画書_内訳（BOOST）'!B" &amp; ROW()+3)</f>
        <v>0</v>
      </c>
      <c r="F132" s="101" cm="1">
        <f t="array" aca="1" ref="F132" ca="1">INDIRECT("'計画書様式4_予算計画書_内訳（BOOST）'!C" &amp; ROW()+3)</f>
        <v>0</v>
      </c>
      <c r="G132" s="102" cm="1">
        <f t="array" aca="1" ref="G132" ca="1">INDIRECT("'計画書様式4_予算計画書_内訳（BOOST）'!D" &amp; ROW()+3)*1000</f>
        <v>0</v>
      </c>
      <c r="H132" s="102" cm="1">
        <f t="array" aca="1" ref="H132" ca="1">INDIRECT("'計画書様式4_予算計画書_内訳（BOOST）'!E" &amp; ROW()+3)*1000</f>
        <v>0</v>
      </c>
      <c r="I132" s="101" cm="1">
        <f t="array" aca="1" ref="I132" ca="1">INDIRECT("'計画書様式4_予算計画書_内訳（BOOST）'!F" &amp; ROW()+3)</f>
        <v>0</v>
      </c>
    </row>
    <row r="133" spans="1:9" x14ac:dyDescent="0.2">
      <c r="A133" s="101">
        <f>'計画書様式4_予算計画書_内訳（BOOST）'!$C$1</f>
        <v>0</v>
      </c>
      <c r="B133" s="101">
        <f>'計画書様式4_予算計画書_内訳（BOOST）'!$C$2</f>
        <v>0</v>
      </c>
      <c r="C133" s="107">
        <f>'計画書様式4_予算計画書_内訳（BOOST）'!$C$3</f>
        <v>0</v>
      </c>
      <c r="D133" s="104" cm="1">
        <f t="array" aca="1" ref="D133" ca="1">INDIRECT("'計画書様式4_予算計画書_内訳（BOOST）'!A" &amp; ROW()+3)</f>
        <v>0</v>
      </c>
      <c r="E133" s="101" cm="1">
        <f t="array" aca="1" ref="E133" ca="1">INDIRECT("'計画書様式4_予算計画書_内訳（BOOST）'!B" &amp; ROW()+3)</f>
        <v>0</v>
      </c>
      <c r="F133" s="101" cm="1">
        <f t="array" aca="1" ref="F133" ca="1">INDIRECT("'計画書様式4_予算計画書_内訳（BOOST）'!C" &amp; ROW()+3)</f>
        <v>0</v>
      </c>
      <c r="G133" s="102" cm="1">
        <f t="array" aca="1" ref="G133" ca="1">INDIRECT("'計画書様式4_予算計画書_内訳（BOOST）'!D" &amp; ROW()+3)*1000</f>
        <v>0</v>
      </c>
      <c r="H133" s="102" cm="1">
        <f t="array" aca="1" ref="H133" ca="1">INDIRECT("'計画書様式4_予算計画書_内訳（BOOST）'!E" &amp; ROW()+3)*1000</f>
        <v>0</v>
      </c>
      <c r="I133" s="101" cm="1">
        <f t="array" aca="1" ref="I133" ca="1">INDIRECT("'計画書様式4_予算計画書_内訳（BOOST）'!F" &amp; ROW()+3)</f>
        <v>0</v>
      </c>
    </row>
    <row r="134" spans="1:9" x14ac:dyDescent="0.2">
      <c r="A134" s="101">
        <f>'計画書様式4_予算計画書_内訳（BOOST）'!$C$1</f>
        <v>0</v>
      </c>
      <c r="B134" s="101">
        <f>'計画書様式4_予算計画書_内訳（BOOST）'!$C$2</f>
        <v>0</v>
      </c>
      <c r="C134" s="107">
        <f>'計画書様式4_予算計画書_内訳（BOOST）'!$C$3</f>
        <v>0</v>
      </c>
      <c r="D134" s="104" cm="1">
        <f t="array" aca="1" ref="D134" ca="1">INDIRECT("'計画書様式4_予算計画書_内訳（BOOST）'!A" &amp; ROW()+3)</f>
        <v>0</v>
      </c>
      <c r="E134" s="101" cm="1">
        <f t="array" aca="1" ref="E134" ca="1">INDIRECT("'計画書様式4_予算計画書_内訳（BOOST）'!B" &amp; ROW()+3)</f>
        <v>0</v>
      </c>
      <c r="F134" s="101" cm="1">
        <f t="array" aca="1" ref="F134" ca="1">INDIRECT("'計画書様式4_予算計画書_内訳（BOOST）'!C" &amp; ROW()+3)</f>
        <v>0</v>
      </c>
      <c r="G134" s="102" cm="1">
        <f t="array" aca="1" ref="G134" ca="1">INDIRECT("'計画書様式4_予算計画書_内訳（BOOST）'!D" &amp; ROW()+3)*1000</f>
        <v>0</v>
      </c>
      <c r="H134" s="102" cm="1">
        <f t="array" aca="1" ref="H134" ca="1">INDIRECT("'計画書様式4_予算計画書_内訳（BOOST）'!E" &amp; ROW()+3)*1000</f>
        <v>0</v>
      </c>
      <c r="I134" s="101" cm="1">
        <f t="array" aca="1" ref="I134" ca="1">INDIRECT("'計画書様式4_予算計画書_内訳（BOOST）'!F" &amp; ROW()+3)</f>
        <v>0</v>
      </c>
    </row>
    <row r="135" spans="1:9" x14ac:dyDescent="0.2">
      <c r="A135" s="101">
        <f>'計画書様式4_予算計画書_内訳（BOOST）'!$C$1</f>
        <v>0</v>
      </c>
      <c r="B135" s="101">
        <f>'計画書様式4_予算計画書_内訳（BOOST）'!$C$2</f>
        <v>0</v>
      </c>
      <c r="C135" s="107">
        <f>'計画書様式4_予算計画書_内訳（BOOST）'!$C$3</f>
        <v>0</v>
      </c>
      <c r="D135" s="104" cm="1">
        <f t="array" aca="1" ref="D135" ca="1">INDIRECT("'計画書様式4_予算計画書_内訳（BOOST）'!A" &amp; ROW()+3)</f>
        <v>0</v>
      </c>
      <c r="E135" s="101" cm="1">
        <f t="array" aca="1" ref="E135" ca="1">INDIRECT("'計画書様式4_予算計画書_内訳（BOOST）'!B" &amp; ROW()+3)</f>
        <v>0</v>
      </c>
      <c r="F135" s="101" cm="1">
        <f t="array" aca="1" ref="F135" ca="1">INDIRECT("'計画書様式4_予算計画書_内訳（BOOST）'!C" &amp; ROW()+3)</f>
        <v>0</v>
      </c>
      <c r="G135" s="102" cm="1">
        <f t="array" aca="1" ref="G135" ca="1">INDIRECT("'計画書様式4_予算計画書_内訳（BOOST）'!D" &amp; ROW()+3)*1000</f>
        <v>0</v>
      </c>
      <c r="H135" s="102" cm="1">
        <f t="array" aca="1" ref="H135" ca="1">INDIRECT("'計画書様式4_予算計画書_内訳（BOOST）'!E" &amp; ROW()+3)*1000</f>
        <v>0</v>
      </c>
      <c r="I135" s="101" cm="1">
        <f t="array" aca="1" ref="I135" ca="1">INDIRECT("'計画書様式4_予算計画書_内訳（BOOST）'!F" &amp; ROW()+3)</f>
        <v>0</v>
      </c>
    </row>
    <row r="136" spans="1:9" x14ac:dyDescent="0.2">
      <c r="A136" s="101">
        <f>'計画書様式4_予算計画書_内訳（BOOST）'!$C$1</f>
        <v>0</v>
      </c>
      <c r="B136" s="101">
        <f>'計画書様式4_予算計画書_内訳（BOOST）'!$C$2</f>
        <v>0</v>
      </c>
      <c r="C136" s="107">
        <f>'計画書様式4_予算計画書_内訳（BOOST）'!$C$3</f>
        <v>0</v>
      </c>
      <c r="D136" s="104" cm="1">
        <f t="array" aca="1" ref="D136" ca="1">INDIRECT("'計画書様式4_予算計画書_内訳（BOOST）'!A" &amp; ROW()+3)</f>
        <v>0</v>
      </c>
      <c r="E136" s="101" cm="1">
        <f t="array" aca="1" ref="E136" ca="1">INDIRECT("'計画書様式4_予算計画書_内訳（BOOST）'!B" &amp; ROW()+3)</f>
        <v>0</v>
      </c>
      <c r="F136" s="101" cm="1">
        <f t="array" aca="1" ref="F136" ca="1">INDIRECT("'計画書様式4_予算計画書_内訳（BOOST）'!C" &amp; ROW()+3)</f>
        <v>0</v>
      </c>
      <c r="G136" s="102" cm="1">
        <f t="array" aca="1" ref="G136" ca="1">INDIRECT("'計画書様式4_予算計画書_内訳（BOOST）'!D" &amp; ROW()+3)*1000</f>
        <v>0</v>
      </c>
      <c r="H136" s="102" cm="1">
        <f t="array" aca="1" ref="H136" ca="1">INDIRECT("'計画書様式4_予算計画書_内訳（BOOST）'!E" &amp; ROW()+3)*1000</f>
        <v>0</v>
      </c>
      <c r="I136" s="101" cm="1">
        <f t="array" aca="1" ref="I136" ca="1">INDIRECT("'計画書様式4_予算計画書_内訳（BOOST）'!F" &amp; ROW()+3)</f>
        <v>0</v>
      </c>
    </row>
    <row r="137" spans="1:9" x14ac:dyDescent="0.2">
      <c r="A137" s="101">
        <f>'計画書様式4_予算計画書_内訳（BOOST）'!$C$1</f>
        <v>0</v>
      </c>
      <c r="B137" s="101">
        <f>'計画書様式4_予算計画書_内訳（BOOST）'!$C$2</f>
        <v>0</v>
      </c>
      <c r="C137" s="107">
        <f>'計画書様式4_予算計画書_内訳（BOOST）'!$C$3</f>
        <v>0</v>
      </c>
      <c r="D137" s="104" cm="1">
        <f t="array" aca="1" ref="D137" ca="1">INDIRECT("'計画書様式4_予算計画書_内訳（BOOST）'!A" &amp; ROW()+3)</f>
        <v>0</v>
      </c>
      <c r="E137" s="101" cm="1">
        <f t="array" aca="1" ref="E137" ca="1">INDIRECT("'計画書様式4_予算計画書_内訳（BOOST）'!B" &amp; ROW()+3)</f>
        <v>0</v>
      </c>
      <c r="F137" s="101" cm="1">
        <f t="array" aca="1" ref="F137" ca="1">INDIRECT("'計画書様式4_予算計画書_内訳（BOOST）'!C" &amp; ROW()+3)</f>
        <v>0</v>
      </c>
      <c r="G137" s="102" cm="1">
        <f t="array" aca="1" ref="G137" ca="1">INDIRECT("'計画書様式4_予算計画書_内訳（BOOST）'!D" &amp; ROW()+3)*1000</f>
        <v>0</v>
      </c>
      <c r="H137" s="102" cm="1">
        <f t="array" aca="1" ref="H137" ca="1">INDIRECT("'計画書様式4_予算計画書_内訳（BOOST）'!E" &amp; ROW()+3)*1000</f>
        <v>0</v>
      </c>
      <c r="I137" s="101" cm="1">
        <f t="array" aca="1" ref="I137" ca="1">INDIRECT("'計画書様式4_予算計画書_内訳（BOOST）'!F" &amp; ROW()+3)</f>
        <v>0</v>
      </c>
    </row>
    <row r="138" spans="1:9" x14ac:dyDescent="0.2">
      <c r="A138" s="101">
        <f>'計画書様式4_予算計画書_内訳（BOOST）'!$C$1</f>
        <v>0</v>
      </c>
      <c r="B138" s="101">
        <f>'計画書様式4_予算計画書_内訳（BOOST）'!$C$2</f>
        <v>0</v>
      </c>
      <c r="C138" s="107">
        <f>'計画書様式4_予算計画書_内訳（BOOST）'!$C$3</f>
        <v>0</v>
      </c>
      <c r="D138" s="104" cm="1">
        <f t="array" aca="1" ref="D138" ca="1">INDIRECT("'計画書様式4_予算計画書_内訳（BOOST）'!A" &amp; ROW()+3)</f>
        <v>0</v>
      </c>
      <c r="E138" s="101" cm="1">
        <f t="array" aca="1" ref="E138" ca="1">INDIRECT("'計画書様式4_予算計画書_内訳（BOOST）'!B" &amp; ROW()+3)</f>
        <v>0</v>
      </c>
      <c r="F138" s="101" cm="1">
        <f t="array" aca="1" ref="F138" ca="1">INDIRECT("'計画書様式4_予算計画書_内訳（BOOST）'!C" &amp; ROW()+3)</f>
        <v>0</v>
      </c>
      <c r="G138" s="102" cm="1">
        <f t="array" aca="1" ref="G138" ca="1">INDIRECT("'計画書様式4_予算計画書_内訳（BOOST）'!D" &amp; ROW()+3)*1000</f>
        <v>0</v>
      </c>
      <c r="H138" s="102" cm="1">
        <f t="array" aca="1" ref="H138" ca="1">INDIRECT("'計画書様式4_予算計画書_内訳（BOOST）'!E" &amp; ROW()+3)*1000</f>
        <v>0</v>
      </c>
      <c r="I138" s="101" cm="1">
        <f t="array" aca="1" ref="I138" ca="1">INDIRECT("'計画書様式4_予算計画書_内訳（BOOST）'!F" &amp; ROW()+3)</f>
        <v>0</v>
      </c>
    </row>
    <row r="139" spans="1:9" x14ac:dyDescent="0.2">
      <c r="A139" s="101">
        <f>'計画書様式4_予算計画書_内訳（BOOST）'!$C$1</f>
        <v>0</v>
      </c>
      <c r="B139" s="101">
        <f>'計画書様式4_予算計画書_内訳（BOOST）'!$C$2</f>
        <v>0</v>
      </c>
      <c r="C139" s="107">
        <f>'計画書様式4_予算計画書_内訳（BOOST）'!$C$3</f>
        <v>0</v>
      </c>
      <c r="D139" s="104" cm="1">
        <f t="array" aca="1" ref="D139" ca="1">INDIRECT("'計画書様式4_予算計画書_内訳（BOOST）'!A" &amp; ROW()+3)</f>
        <v>0</v>
      </c>
      <c r="E139" s="101" cm="1">
        <f t="array" aca="1" ref="E139" ca="1">INDIRECT("'計画書様式4_予算計画書_内訳（BOOST）'!B" &amp; ROW()+3)</f>
        <v>0</v>
      </c>
      <c r="F139" s="101" cm="1">
        <f t="array" aca="1" ref="F139" ca="1">INDIRECT("'計画書様式4_予算計画書_内訳（BOOST）'!C" &amp; ROW()+3)</f>
        <v>0</v>
      </c>
      <c r="G139" s="102" cm="1">
        <f t="array" aca="1" ref="G139" ca="1">INDIRECT("'計画書様式4_予算計画書_内訳（BOOST）'!D" &amp; ROW()+3)*1000</f>
        <v>0</v>
      </c>
      <c r="H139" s="102" cm="1">
        <f t="array" aca="1" ref="H139" ca="1">INDIRECT("'計画書様式4_予算計画書_内訳（BOOST）'!E" &amp; ROW()+3)*1000</f>
        <v>0</v>
      </c>
      <c r="I139" s="101" cm="1">
        <f t="array" aca="1" ref="I139" ca="1">INDIRECT("'計画書様式4_予算計画書_内訳（BOOST）'!F" &amp; ROW()+3)</f>
        <v>0</v>
      </c>
    </row>
    <row r="140" spans="1:9" x14ac:dyDescent="0.2">
      <c r="A140" s="101">
        <f>'計画書様式4_予算計画書_内訳（BOOST）'!$C$1</f>
        <v>0</v>
      </c>
      <c r="B140" s="101">
        <f>'計画書様式4_予算計画書_内訳（BOOST）'!$C$2</f>
        <v>0</v>
      </c>
      <c r="C140" s="107">
        <f>'計画書様式4_予算計画書_内訳（BOOST）'!$C$3</f>
        <v>0</v>
      </c>
      <c r="D140" s="104" cm="1">
        <f t="array" aca="1" ref="D140" ca="1">INDIRECT("'計画書様式4_予算計画書_内訳（BOOST）'!A" &amp; ROW()+3)</f>
        <v>0</v>
      </c>
      <c r="E140" s="101" cm="1">
        <f t="array" aca="1" ref="E140" ca="1">INDIRECT("'計画書様式4_予算計画書_内訳（BOOST）'!B" &amp; ROW()+3)</f>
        <v>0</v>
      </c>
      <c r="F140" s="101" cm="1">
        <f t="array" aca="1" ref="F140" ca="1">INDIRECT("'計画書様式4_予算計画書_内訳（BOOST）'!C" &amp; ROW()+3)</f>
        <v>0</v>
      </c>
      <c r="G140" s="102" cm="1">
        <f t="array" aca="1" ref="G140" ca="1">INDIRECT("'計画書様式4_予算計画書_内訳（BOOST）'!D" &amp; ROW()+3)*1000</f>
        <v>0</v>
      </c>
      <c r="H140" s="102" cm="1">
        <f t="array" aca="1" ref="H140" ca="1">INDIRECT("'計画書様式4_予算計画書_内訳（BOOST）'!E" &amp; ROW()+3)*1000</f>
        <v>0</v>
      </c>
      <c r="I140" s="101" cm="1">
        <f t="array" aca="1" ref="I140" ca="1">INDIRECT("'計画書様式4_予算計画書_内訳（BOOST）'!F" &amp; ROW()+3)</f>
        <v>0</v>
      </c>
    </row>
    <row r="141" spans="1:9" x14ac:dyDescent="0.2">
      <c r="A141" s="101">
        <f>'計画書様式4_予算計画書_内訳（BOOST）'!$C$1</f>
        <v>0</v>
      </c>
      <c r="B141" s="101">
        <f>'計画書様式4_予算計画書_内訳（BOOST）'!$C$2</f>
        <v>0</v>
      </c>
      <c r="C141" s="107">
        <f>'計画書様式4_予算計画書_内訳（BOOST）'!$C$3</f>
        <v>0</v>
      </c>
      <c r="D141" s="104" cm="1">
        <f t="array" aca="1" ref="D141" ca="1">INDIRECT("'計画書様式4_予算計画書_内訳（BOOST）'!A" &amp; ROW()+3)</f>
        <v>0</v>
      </c>
      <c r="E141" s="101" cm="1">
        <f t="array" aca="1" ref="E141" ca="1">INDIRECT("'計画書様式4_予算計画書_内訳（BOOST）'!B" &amp; ROW()+3)</f>
        <v>0</v>
      </c>
      <c r="F141" s="101" cm="1">
        <f t="array" aca="1" ref="F141" ca="1">INDIRECT("'計画書様式4_予算計画書_内訳（BOOST）'!C" &amp; ROW()+3)</f>
        <v>0</v>
      </c>
      <c r="G141" s="102" cm="1">
        <f t="array" aca="1" ref="G141" ca="1">INDIRECT("'計画書様式4_予算計画書_内訳（BOOST）'!D" &amp; ROW()+3)*1000</f>
        <v>0</v>
      </c>
      <c r="H141" s="102" cm="1">
        <f t="array" aca="1" ref="H141" ca="1">INDIRECT("'計画書様式4_予算計画書_内訳（BOOST）'!E" &amp; ROW()+3)*1000</f>
        <v>0</v>
      </c>
      <c r="I141" s="101" cm="1">
        <f t="array" aca="1" ref="I141" ca="1">INDIRECT("'計画書様式4_予算計画書_内訳（BOOST）'!F" &amp; ROW()+3)</f>
        <v>0</v>
      </c>
    </row>
    <row r="142" spans="1:9" x14ac:dyDescent="0.2">
      <c r="A142" s="101">
        <f>'計画書様式4_予算計画書_内訳（BOOST）'!$C$1</f>
        <v>0</v>
      </c>
      <c r="B142" s="101">
        <f>'計画書様式4_予算計画書_内訳（BOOST）'!$C$2</f>
        <v>0</v>
      </c>
      <c r="C142" s="107">
        <f>'計画書様式4_予算計画書_内訳（BOOST）'!$C$3</f>
        <v>0</v>
      </c>
      <c r="D142" s="104" cm="1">
        <f t="array" aca="1" ref="D142" ca="1">INDIRECT("'計画書様式4_予算計画書_内訳（BOOST）'!A" &amp; ROW()+3)</f>
        <v>0</v>
      </c>
      <c r="E142" s="101" cm="1">
        <f t="array" aca="1" ref="E142" ca="1">INDIRECT("'計画書様式4_予算計画書_内訳（BOOST）'!B" &amp; ROW()+3)</f>
        <v>0</v>
      </c>
      <c r="F142" s="101" cm="1">
        <f t="array" aca="1" ref="F142" ca="1">INDIRECT("'計画書様式4_予算計画書_内訳（BOOST）'!C" &amp; ROW()+3)</f>
        <v>0</v>
      </c>
      <c r="G142" s="102" cm="1">
        <f t="array" aca="1" ref="G142" ca="1">INDIRECT("'計画書様式4_予算計画書_内訳（BOOST）'!D" &amp; ROW()+3)*1000</f>
        <v>0</v>
      </c>
      <c r="H142" s="102" cm="1">
        <f t="array" aca="1" ref="H142" ca="1">INDIRECT("'計画書様式4_予算計画書_内訳（BOOST）'!E" &amp; ROW()+3)*1000</f>
        <v>0</v>
      </c>
      <c r="I142" s="101" cm="1">
        <f t="array" aca="1" ref="I142" ca="1">INDIRECT("'計画書様式4_予算計画書_内訳（BOOST）'!F" &amp; ROW()+3)</f>
        <v>0</v>
      </c>
    </row>
    <row r="143" spans="1:9" x14ac:dyDescent="0.2">
      <c r="A143" s="101">
        <f>'計画書様式4_予算計画書_内訳（BOOST）'!$C$1</f>
        <v>0</v>
      </c>
      <c r="B143" s="101">
        <f>'計画書様式4_予算計画書_内訳（BOOST）'!$C$2</f>
        <v>0</v>
      </c>
      <c r="C143" s="107">
        <f>'計画書様式4_予算計画書_内訳（BOOST）'!$C$3</f>
        <v>0</v>
      </c>
      <c r="D143" s="104" cm="1">
        <f t="array" aca="1" ref="D143" ca="1">INDIRECT("'計画書様式4_予算計画書_内訳（BOOST）'!A" &amp; ROW()+3)</f>
        <v>0</v>
      </c>
      <c r="E143" s="101" cm="1">
        <f t="array" aca="1" ref="E143" ca="1">INDIRECT("'計画書様式4_予算計画書_内訳（BOOST）'!B" &amp; ROW()+3)</f>
        <v>0</v>
      </c>
      <c r="F143" s="101" cm="1">
        <f t="array" aca="1" ref="F143" ca="1">INDIRECT("'計画書様式4_予算計画書_内訳（BOOST）'!C" &amp; ROW()+3)</f>
        <v>0</v>
      </c>
      <c r="G143" s="102" cm="1">
        <f t="array" aca="1" ref="G143" ca="1">INDIRECT("'計画書様式4_予算計画書_内訳（BOOST）'!D" &amp; ROW()+3)*1000</f>
        <v>0</v>
      </c>
      <c r="H143" s="102" cm="1">
        <f t="array" aca="1" ref="H143" ca="1">INDIRECT("'計画書様式4_予算計画書_内訳（BOOST）'!E" &amp; ROW()+3)*1000</f>
        <v>0</v>
      </c>
      <c r="I143" s="101" cm="1">
        <f t="array" aca="1" ref="I143" ca="1">INDIRECT("'計画書様式4_予算計画書_内訳（BOOST）'!F" &amp; ROW()+3)</f>
        <v>0</v>
      </c>
    </row>
    <row r="144" spans="1:9" x14ac:dyDescent="0.2">
      <c r="A144" s="101">
        <f>'計画書様式4_予算計画書_内訳（BOOST）'!$C$1</f>
        <v>0</v>
      </c>
      <c r="B144" s="101">
        <f>'計画書様式4_予算計画書_内訳（BOOST）'!$C$2</f>
        <v>0</v>
      </c>
      <c r="C144" s="107">
        <f>'計画書様式4_予算計画書_内訳（BOOST）'!$C$3</f>
        <v>0</v>
      </c>
      <c r="D144" s="104" cm="1">
        <f t="array" aca="1" ref="D144" ca="1">INDIRECT("'計画書様式4_予算計画書_内訳（BOOST）'!A" &amp; ROW()+3)</f>
        <v>0</v>
      </c>
      <c r="E144" s="101" cm="1">
        <f t="array" aca="1" ref="E144" ca="1">INDIRECT("'計画書様式4_予算計画書_内訳（BOOST）'!B" &amp; ROW()+3)</f>
        <v>0</v>
      </c>
      <c r="F144" s="101" cm="1">
        <f t="array" aca="1" ref="F144" ca="1">INDIRECT("'計画書様式4_予算計画書_内訳（BOOST）'!C" &amp; ROW()+3)</f>
        <v>0</v>
      </c>
      <c r="G144" s="102" cm="1">
        <f t="array" aca="1" ref="G144" ca="1">INDIRECT("'計画書様式4_予算計画書_内訳（BOOST）'!D" &amp; ROW()+3)*1000</f>
        <v>0</v>
      </c>
      <c r="H144" s="102" cm="1">
        <f t="array" aca="1" ref="H144" ca="1">INDIRECT("'計画書様式4_予算計画書_内訳（BOOST）'!E" &amp; ROW()+3)*1000</f>
        <v>0</v>
      </c>
      <c r="I144" s="101" cm="1">
        <f t="array" aca="1" ref="I144" ca="1">INDIRECT("'計画書様式4_予算計画書_内訳（BOOST）'!F" &amp; ROW()+3)</f>
        <v>0</v>
      </c>
    </row>
    <row r="145" spans="1:9" x14ac:dyDescent="0.2">
      <c r="A145" s="101">
        <f>'計画書様式4_予算計画書_内訳（BOOST）'!$C$1</f>
        <v>0</v>
      </c>
      <c r="B145" s="101">
        <f>'計画書様式4_予算計画書_内訳（BOOST）'!$C$2</f>
        <v>0</v>
      </c>
      <c r="C145" s="107">
        <f>'計画書様式4_予算計画書_内訳（BOOST）'!$C$3</f>
        <v>0</v>
      </c>
      <c r="D145" s="104" cm="1">
        <f t="array" aca="1" ref="D145" ca="1">INDIRECT("'計画書様式4_予算計画書_内訳（BOOST）'!A" &amp; ROW()+3)</f>
        <v>0</v>
      </c>
      <c r="E145" s="101" cm="1">
        <f t="array" aca="1" ref="E145" ca="1">INDIRECT("'計画書様式4_予算計画書_内訳（BOOST）'!B" &amp; ROW()+3)</f>
        <v>0</v>
      </c>
      <c r="F145" s="101" cm="1">
        <f t="array" aca="1" ref="F145" ca="1">INDIRECT("'計画書様式4_予算計画書_内訳（BOOST）'!C" &amp; ROW()+3)</f>
        <v>0</v>
      </c>
      <c r="G145" s="102" cm="1">
        <f t="array" aca="1" ref="G145" ca="1">INDIRECT("'計画書様式4_予算計画書_内訳（BOOST）'!D" &amp; ROW()+3)*1000</f>
        <v>0</v>
      </c>
      <c r="H145" s="102" cm="1">
        <f t="array" aca="1" ref="H145" ca="1">INDIRECT("'計画書様式4_予算計画書_内訳（BOOST）'!E" &amp; ROW()+3)*1000</f>
        <v>0</v>
      </c>
      <c r="I145" s="101" cm="1">
        <f t="array" aca="1" ref="I145" ca="1">INDIRECT("'計画書様式4_予算計画書_内訳（BOOST）'!F" &amp; ROW()+3)</f>
        <v>0</v>
      </c>
    </row>
    <row r="146" spans="1:9" x14ac:dyDescent="0.2">
      <c r="A146" s="101">
        <f>'計画書様式4_予算計画書_内訳（BOOST）'!$C$1</f>
        <v>0</v>
      </c>
      <c r="B146" s="101">
        <f>'計画書様式4_予算計画書_内訳（BOOST）'!$C$2</f>
        <v>0</v>
      </c>
      <c r="C146" s="107">
        <f>'計画書様式4_予算計画書_内訳（BOOST）'!$C$3</f>
        <v>0</v>
      </c>
      <c r="D146" s="104" cm="1">
        <f t="array" aca="1" ref="D146" ca="1">INDIRECT("'計画書様式4_予算計画書_内訳（BOOST）'!A" &amp; ROW()+3)</f>
        <v>0</v>
      </c>
      <c r="E146" s="101" cm="1">
        <f t="array" aca="1" ref="E146" ca="1">INDIRECT("'計画書様式4_予算計画書_内訳（BOOST）'!B" &amp; ROW()+3)</f>
        <v>0</v>
      </c>
      <c r="F146" s="101" cm="1">
        <f t="array" aca="1" ref="F146" ca="1">INDIRECT("'計画書様式4_予算計画書_内訳（BOOST）'!C" &amp; ROW()+3)</f>
        <v>0</v>
      </c>
      <c r="G146" s="102" cm="1">
        <f t="array" aca="1" ref="G146" ca="1">INDIRECT("'計画書様式4_予算計画書_内訳（BOOST）'!D" &amp; ROW()+3)*1000</f>
        <v>0</v>
      </c>
      <c r="H146" s="102" cm="1">
        <f t="array" aca="1" ref="H146" ca="1">INDIRECT("'計画書様式4_予算計画書_内訳（BOOST）'!E" &amp; ROW()+3)*1000</f>
        <v>0</v>
      </c>
      <c r="I146" s="101" cm="1">
        <f t="array" aca="1" ref="I146" ca="1">INDIRECT("'計画書様式4_予算計画書_内訳（BOOST）'!F" &amp; ROW()+3)</f>
        <v>0</v>
      </c>
    </row>
    <row r="147" spans="1:9" x14ac:dyDescent="0.2">
      <c r="A147" s="101">
        <f>'計画書様式4_予算計画書_内訳（BOOST）'!$C$1</f>
        <v>0</v>
      </c>
      <c r="B147" s="101">
        <f>'計画書様式4_予算計画書_内訳（BOOST）'!$C$2</f>
        <v>0</v>
      </c>
      <c r="C147" s="107">
        <f>'計画書様式4_予算計画書_内訳（BOOST）'!$C$3</f>
        <v>0</v>
      </c>
      <c r="D147" s="104" cm="1">
        <f t="array" aca="1" ref="D147" ca="1">INDIRECT("'計画書様式4_予算計画書_内訳（BOOST）'!A" &amp; ROW()+3)</f>
        <v>0</v>
      </c>
      <c r="E147" s="101" cm="1">
        <f t="array" aca="1" ref="E147" ca="1">INDIRECT("'計画書様式4_予算計画書_内訳（BOOST）'!B" &amp; ROW()+3)</f>
        <v>0</v>
      </c>
      <c r="F147" s="101" cm="1">
        <f t="array" aca="1" ref="F147" ca="1">INDIRECT("'計画書様式4_予算計画書_内訳（BOOST）'!C" &amp; ROW()+3)</f>
        <v>0</v>
      </c>
      <c r="G147" s="102" cm="1">
        <f t="array" aca="1" ref="G147" ca="1">INDIRECT("'計画書様式4_予算計画書_内訳（BOOST）'!D" &amp; ROW()+3)*1000</f>
        <v>0</v>
      </c>
      <c r="H147" s="102" cm="1">
        <f t="array" aca="1" ref="H147" ca="1">INDIRECT("'計画書様式4_予算計画書_内訳（BOOST）'!E" &amp; ROW()+3)*1000</f>
        <v>0</v>
      </c>
      <c r="I147" s="101" cm="1">
        <f t="array" aca="1" ref="I147" ca="1">INDIRECT("'計画書様式4_予算計画書_内訳（BOOST）'!F" &amp; ROW()+3)</f>
        <v>0</v>
      </c>
    </row>
    <row r="148" spans="1:9" x14ac:dyDescent="0.2">
      <c r="A148" s="101">
        <f>'計画書様式4_予算計画書_内訳（BOOST）'!$C$1</f>
        <v>0</v>
      </c>
      <c r="B148" s="101">
        <f>'計画書様式4_予算計画書_内訳（BOOST）'!$C$2</f>
        <v>0</v>
      </c>
      <c r="C148" s="107">
        <f>'計画書様式4_予算計画書_内訳（BOOST）'!$C$3</f>
        <v>0</v>
      </c>
      <c r="D148" s="104" cm="1">
        <f t="array" aca="1" ref="D148" ca="1">INDIRECT("'計画書様式4_予算計画書_内訳（BOOST）'!A" &amp; ROW()+3)</f>
        <v>0</v>
      </c>
      <c r="E148" s="101" cm="1">
        <f t="array" aca="1" ref="E148" ca="1">INDIRECT("'計画書様式4_予算計画書_内訳（BOOST）'!B" &amp; ROW()+3)</f>
        <v>0</v>
      </c>
      <c r="F148" s="101" cm="1">
        <f t="array" aca="1" ref="F148" ca="1">INDIRECT("'計画書様式4_予算計画書_内訳（BOOST）'!C" &amp; ROW()+3)</f>
        <v>0</v>
      </c>
      <c r="G148" s="102" cm="1">
        <f t="array" aca="1" ref="G148" ca="1">INDIRECT("'計画書様式4_予算計画書_内訳（BOOST）'!D" &amp; ROW()+3)*1000</f>
        <v>0</v>
      </c>
      <c r="H148" s="102" cm="1">
        <f t="array" aca="1" ref="H148" ca="1">INDIRECT("'計画書様式4_予算計画書_内訳（BOOST）'!E" &amp; ROW()+3)*1000</f>
        <v>0</v>
      </c>
      <c r="I148" s="101" cm="1">
        <f t="array" aca="1" ref="I148" ca="1">INDIRECT("'計画書様式4_予算計画書_内訳（BOOST）'!F" &amp; ROW()+3)</f>
        <v>0</v>
      </c>
    </row>
    <row r="149" spans="1:9" x14ac:dyDescent="0.2">
      <c r="A149" s="101">
        <f>'計画書様式4_予算計画書_内訳（BOOST）'!$C$1</f>
        <v>0</v>
      </c>
      <c r="B149" s="101">
        <f>'計画書様式4_予算計画書_内訳（BOOST）'!$C$2</f>
        <v>0</v>
      </c>
      <c r="C149" s="107">
        <f>'計画書様式4_予算計画書_内訳（BOOST）'!$C$3</f>
        <v>0</v>
      </c>
      <c r="D149" s="104" cm="1">
        <f t="array" aca="1" ref="D149" ca="1">INDIRECT("'計画書様式4_予算計画書_内訳（BOOST）'!A" &amp; ROW()+3)</f>
        <v>0</v>
      </c>
      <c r="E149" s="101" cm="1">
        <f t="array" aca="1" ref="E149" ca="1">INDIRECT("'計画書様式4_予算計画書_内訳（BOOST）'!B" &amp; ROW()+3)</f>
        <v>0</v>
      </c>
      <c r="F149" s="101" cm="1">
        <f t="array" aca="1" ref="F149" ca="1">INDIRECT("'計画書様式4_予算計画書_内訳（BOOST）'!C" &amp; ROW()+3)</f>
        <v>0</v>
      </c>
      <c r="G149" s="102" cm="1">
        <f t="array" aca="1" ref="G149" ca="1">INDIRECT("'計画書様式4_予算計画書_内訳（BOOST）'!D" &amp; ROW()+3)*1000</f>
        <v>0</v>
      </c>
      <c r="H149" s="102" cm="1">
        <f t="array" aca="1" ref="H149" ca="1">INDIRECT("'計画書様式4_予算計画書_内訳（BOOST）'!E" &amp; ROW()+3)*1000</f>
        <v>0</v>
      </c>
      <c r="I149" s="101" cm="1">
        <f t="array" aca="1" ref="I149" ca="1">INDIRECT("'計画書様式4_予算計画書_内訳（BOOST）'!F" &amp; ROW()+3)</f>
        <v>0</v>
      </c>
    </row>
    <row r="150" spans="1:9" x14ac:dyDescent="0.2">
      <c r="A150" s="101">
        <f>'計画書様式4_予算計画書_内訳（BOOST）'!$C$1</f>
        <v>0</v>
      </c>
      <c r="B150" s="101">
        <f>'計画書様式4_予算計画書_内訳（BOOST）'!$C$2</f>
        <v>0</v>
      </c>
      <c r="C150" s="107">
        <f>'計画書様式4_予算計画書_内訳（BOOST）'!$C$3</f>
        <v>0</v>
      </c>
      <c r="D150" s="104" cm="1">
        <f t="array" aca="1" ref="D150" ca="1">INDIRECT("'計画書様式4_予算計画書_内訳（BOOST）'!A" &amp; ROW()+3)</f>
        <v>0</v>
      </c>
      <c r="E150" s="101" cm="1">
        <f t="array" aca="1" ref="E150" ca="1">INDIRECT("'計画書様式4_予算計画書_内訳（BOOST）'!B" &amp; ROW()+3)</f>
        <v>0</v>
      </c>
      <c r="F150" s="101" cm="1">
        <f t="array" aca="1" ref="F150" ca="1">INDIRECT("'計画書様式4_予算計画書_内訳（BOOST）'!C" &amp; ROW()+3)</f>
        <v>0</v>
      </c>
      <c r="G150" s="102" cm="1">
        <f t="array" aca="1" ref="G150" ca="1">INDIRECT("'計画書様式4_予算計画書_内訳（BOOST）'!D" &amp; ROW()+3)*1000</f>
        <v>0</v>
      </c>
      <c r="H150" s="102" cm="1">
        <f t="array" aca="1" ref="H150" ca="1">INDIRECT("'計画書様式4_予算計画書_内訳（BOOST）'!E" &amp; ROW()+3)*1000</f>
        <v>0</v>
      </c>
      <c r="I150" s="101" cm="1">
        <f t="array" aca="1" ref="I150" ca="1">INDIRECT("'計画書様式4_予算計画書_内訳（BOOST）'!F" &amp; ROW()+3)</f>
        <v>0</v>
      </c>
    </row>
    <row r="151" spans="1:9" x14ac:dyDescent="0.2">
      <c r="A151" s="101">
        <f>'計画書様式4_予算計画書_内訳（BOOST）'!$C$1</f>
        <v>0</v>
      </c>
      <c r="B151" s="101">
        <f>'計画書様式4_予算計画書_内訳（BOOST）'!$C$2</f>
        <v>0</v>
      </c>
      <c r="C151" s="107">
        <f>'計画書様式4_予算計画書_内訳（BOOST）'!$C$3</f>
        <v>0</v>
      </c>
      <c r="D151" s="104" cm="1">
        <f t="array" aca="1" ref="D151" ca="1">INDIRECT("'計画書様式4_予算計画書_内訳（BOOST）'!A" &amp; ROW()+3)</f>
        <v>0</v>
      </c>
      <c r="E151" s="101" cm="1">
        <f t="array" aca="1" ref="E151" ca="1">INDIRECT("'計画書様式4_予算計画書_内訳（BOOST）'!B" &amp; ROW()+3)</f>
        <v>0</v>
      </c>
      <c r="F151" s="101" cm="1">
        <f t="array" aca="1" ref="F151" ca="1">INDIRECT("'計画書様式4_予算計画書_内訳（BOOST）'!C" &amp; ROW()+3)</f>
        <v>0</v>
      </c>
      <c r="G151" s="102" cm="1">
        <f t="array" aca="1" ref="G151" ca="1">INDIRECT("'計画書様式4_予算計画書_内訳（BOOST）'!D" &amp; ROW()+3)*1000</f>
        <v>0</v>
      </c>
      <c r="H151" s="102" cm="1">
        <f t="array" aca="1" ref="H151" ca="1">INDIRECT("'計画書様式4_予算計画書_内訳（BOOST）'!E" &amp; ROW()+3)*1000</f>
        <v>0</v>
      </c>
      <c r="I151" s="101" cm="1">
        <f t="array" aca="1" ref="I151" ca="1">INDIRECT("'計画書様式4_予算計画書_内訳（BOOST）'!F" &amp; ROW()+3)</f>
        <v>0</v>
      </c>
    </row>
    <row r="152" spans="1:9" x14ac:dyDescent="0.2">
      <c r="A152" s="101">
        <f>'計画書様式4_予算計画書_内訳（BOOST）'!$C$1</f>
        <v>0</v>
      </c>
      <c r="B152" s="101">
        <f>'計画書様式4_予算計画書_内訳（BOOST）'!$C$2</f>
        <v>0</v>
      </c>
      <c r="C152" s="107">
        <f>'計画書様式4_予算計画書_内訳（BOOST）'!$C$3</f>
        <v>0</v>
      </c>
      <c r="D152" s="104" cm="1">
        <f t="array" aca="1" ref="D152" ca="1">INDIRECT("'計画書様式4_予算計画書_内訳（BOOST）'!A" &amp; ROW()+3)</f>
        <v>0</v>
      </c>
      <c r="E152" s="101" cm="1">
        <f t="array" aca="1" ref="E152" ca="1">INDIRECT("'計画書様式4_予算計画書_内訳（BOOST）'!B" &amp; ROW()+3)</f>
        <v>0</v>
      </c>
      <c r="F152" s="101" cm="1">
        <f t="array" aca="1" ref="F152" ca="1">INDIRECT("'計画書様式4_予算計画書_内訳（BOOST）'!C" &amp; ROW()+3)</f>
        <v>0</v>
      </c>
      <c r="G152" s="102" cm="1">
        <f t="array" aca="1" ref="G152" ca="1">INDIRECT("'計画書様式4_予算計画書_内訳（BOOST）'!D" &amp; ROW()+3)*1000</f>
        <v>0</v>
      </c>
      <c r="H152" s="102" cm="1">
        <f t="array" aca="1" ref="H152" ca="1">INDIRECT("'計画書様式4_予算計画書_内訳（BOOST）'!E" &amp; ROW()+3)*1000</f>
        <v>0</v>
      </c>
      <c r="I152" s="101" cm="1">
        <f t="array" aca="1" ref="I152" ca="1">INDIRECT("'計画書様式4_予算計画書_内訳（BOOST）'!F" &amp; ROW()+3)</f>
        <v>0</v>
      </c>
    </row>
    <row r="153" spans="1:9" x14ac:dyDescent="0.2">
      <c r="A153" s="101">
        <f>'計画書様式4_予算計画書_内訳（BOOST）'!$C$1</f>
        <v>0</v>
      </c>
      <c r="B153" s="101">
        <f>'計画書様式4_予算計画書_内訳（BOOST）'!$C$2</f>
        <v>0</v>
      </c>
      <c r="C153" s="107">
        <f>'計画書様式4_予算計画書_内訳（BOOST）'!$C$3</f>
        <v>0</v>
      </c>
      <c r="D153" s="104" cm="1">
        <f t="array" aca="1" ref="D153" ca="1">INDIRECT("'計画書様式4_予算計画書_内訳（BOOST）'!A" &amp; ROW()+3)</f>
        <v>0</v>
      </c>
      <c r="E153" s="101" cm="1">
        <f t="array" aca="1" ref="E153" ca="1">INDIRECT("'計画書様式4_予算計画書_内訳（BOOST）'!B" &amp; ROW()+3)</f>
        <v>0</v>
      </c>
      <c r="F153" s="101" cm="1">
        <f t="array" aca="1" ref="F153" ca="1">INDIRECT("'計画書様式4_予算計画書_内訳（BOOST）'!C" &amp; ROW()+3)</f>
        <v>0</v>
      </c>
      <c r="G153" s="102" cm="1">
        <f t="array" aca="1" ref="G153" ca="1">INDIRECT("'計画書様式4_予算計画書_内訳（BOOST）'!D" &amp; ROW()+3)*1000</f>
        <v>0</v>
      </c>
      <c r="H153" s="102" cm="1">
        <f t="array" aca="1" ref="H153" ca="1">INDIRECT("'計画書様式4_予算計画書_内訳（BOOST）'!E" &amp; ROW()+3)*1000</f>
        <v>0</v>
      </c>
      <c r="I153" s="101" cm="1">
        <f t="array" aca="1" ref="I153" ca="1">INDIRECT("'計画書様式4_予算計画書_内訳（BOOST）'!F" &amp; ROW()+3)</f>
        <v>0</v>
      </c>
    </row>
    <row r="154" spans="1:9" x14ac:dyDescent="0.2">
      <c r="A154" s="101">
        <f>'計画書様式4_予算計画書_内訳（BOOST）'!$C$1</f>
        <v>0</v>
      </c>
      <c r="B154" s="101">
        <f>'計画書様式4_予算計画書_内訳（BOOST）'!$C$2</f>
        <v>0</v>
      </c>
      <c r="C154" s="107">
        <f>'計画書様式4_予算計画書_内訳（BOOST）'!$C$3</f>
        <v>0</v>
      </c>
      <c r="D154" s="104" cm="1">
        <f t="array" aca="1" ref="D154" ca="1">INDIRECT("'計画書様式4_予算計画書_内訳（BOOST）'!A" &amp; ROW()+3)</f>
        <v>0</v>
      </c>
      <c r="E154" s="101" cm="1">
        <f t="array" aca="1" ref="E154" ca="1">INDIRECT("'計画書様式4_予算計画書_内訳（BOOST）'!B" &amp; ROW()+3)</f>
        <v>0</v>
      </c>
      <c r="F154" s="101" cm="1">
        <f t="array" aca="1" ref="F154" ca="1">INDIRECT("'計画書様式4_予算計画書_内訳（BOOST）'!C" &amp; ROW()+3)</f>
        <v>0</v>
      </c>
      <c r="G154" s="102" cm="1">
        <f t="array" aca="1" ref="G154" ca="1">INDIRECT("'計画書様式4_予算計画書_内訳（BOOST）'!D" &amp; ROW()+3)*1000</f>
        <v>0</v>
      </c>
      <c r="H154" s="102" cm="1">
        <f t="array" aca="1" ref="H154" ca="1">INDIRECT("'計画書様式4_予算計画書_内訳（BOOST）'!E" &amp; ROW()+3)*1000</f>
        <v>0</v>
      </c>
      <c r="I154" s="101" cm="1">
        <f t="array" aca="1" ref="I154" ca="1">INDIRECT("'計画書様式4_予算計画書_内訳（BOOST）'!F" &amp; ROW()+3)</f>
        <v>0</v>
      </c>
    </row>
    <row r="155" spans="1:9" x14ac:dyDescent="0.2">
      <c r="A155" s="101">
        <f>'計画書様式4_予算計画書_内訳（BOOST）'!$C$1</f>
        <v>0</v>
      </c>
      <c r="B155" s="101">
        <f>'計画書様式4_予算計画書_内訳（BOOST）'!$C$2</f>
        <v>0</v>
      </c>
      <c r="C155" s="107">
        <f>'計画書様式4_予算計画書_内訳（BOOST）'!$C$3</f>
        <v>0</v>
      </c>
      <c r="D155" s="104" cm="1">
        <f t="array" aca="1" ref="D155" ca="1">INDIRECT("'計画書様式4_予算計画書_内訳（BOOST）'!A" &amp; ROW()+3)</f>
        <v>0</v>
      </c>
      <c r="E155" s="101" cm="1">
        <f t="array" aca="1" ref="E155" ca="1">INDIRECT("'計画書様式4_予算計画書_内訳（BOOST）'!B" &amp; ROW()+3)</f>
        <v>0</v>
      </c>
      <c r="F155" s="101" cm="1">
        <f t="array" aca="1" ref="F155" ca="1">INDIRECT("'計画書様式4_予算計画書_内訳（BOOST）'!C" &amp; ROW()+3)</f>
        <v>0</v>
      </c>
      <c r="G155" s="102" cm="1">
        <f t="array" aca="1" ref="G155" ca="1">INDIRECT("'計画書様式4_予算計画書_内訳（BOOST）'!D" &amp; ROW()+3)*1000</f>
        <v>0</v>
      </c>
      <c r="H155" s="102" cm="1">
        <f t="array" aca="1" ref="H155" ca="1">INDIRECT("'計画書様式4_予算計画書_内訳（BOOST）'!E" &amp; ROW()+3)*1000</f>
        <v>0</v>
      </c>
      <c r="I155" s="101" cm="1">
        <f t="array" aca="1" ref="I155" ca="1">INDIRECT("'計画書様式4_予算計画書_内訳（BOOST）'!F" &amp; ROW()+3)</f>
        <v>0</v>
      </c>
    </row>
    <row r="156" spans="1:9" x14ac:dyDescent="0.2">
      <c r="A156" s="101">
        <f>'計画書様式4_予算計画書_内訳（BOOST）'!$C$1</f>
        <v>0</v>
      </c>
      <c r="B156" s="101">
        <f>'計画書様式4_予算計画書_内訳（BOOST）'!$C$2</f>
        <v>0</v>
      </c>
      <c r="C156" s="107">
        <f>'計画書様式4_予算計画書_内訳（BOOST）'!$C$3</f>
        <v>0</v>
      </c>
      <c r="D156" s="104" cm="1">
        <f t="array" aca="1" ref="D156" ca="1">INDIRECT("'計画書様式4_予算計画書_内訳（BOOST）'!A" &amp; ROW()+3)</f>
        <v>0</v>
      </c>
      <c r="E156" s="101" cm="1">
        <f t="array" aca="1" ref="E156" ca="1">INDIRECT("'計画書様式4_予算計画書_内訳（BOOST）'!B" &amp; ROW()+3)</f>
        <v>0</v>
      </c>
      <c r="F156" s="101" cm="1">
        <f t="array" aca="1" ref="F156" ca="1">INDIRECT("'計画書様式4_予算計画書_内訳（BOOST）'!C" &amp; ROW()+3)</f>
        <v>0</v>
      </c>
      <c r="G156" s="102" cm="1">
        <f t="array" aca="1" ref="G156" ca="1">INDIRECT("'計画書様式4_予算計画書_内訳（BOOST）'!D" &amp; ROW()+3)*1000</f>
        <v>0</v>
      </c>
      <c r="H156" s="102" cm="1">
        <f t="array" aca="1" ref="H156" ca="1">INDIRECT("'計画書様式4_予算計画書_内訳（BOOST）'!E" &amp; ROW()+3)*1000</f>
        <v>0</v>
      </c>
      <c r="I156" s="101" cm="1">
        <f t="array" aca="1" ref="I156" ca="1">INDIRECT("'計画書様式4_予算計画書_内訳（BOOST）'!F" &amp; ROW()+3)</f>
        <v>0</v>
      </c>
    </row>
    <row r="157" spans="1:9" x14ac:dyDescent="0.2">
      <c r="A157" s="101">
        <f>'計画書様式4_予算計画書_内訳（BOOST）'!$C$1</f>
        <v>0</v>
      </c>
      <c r="B157" s="101">
        <f>'計画書様式4_予算計画書_内訳（BOOST）'!$C$2</f>
        <v>0</v>
      </c>
      <c r="C157" s="107">
        <f>'計画書様式4_予算計画書_内訳（BOOST）'!$C$3</f>
        <v>0</v>
      </c>
      <c r="D157" s="104" cm="1">
        <f t="array" aca="1" ref="D157" ca="1">INDIRECT("'計画書様式4_予算計画書_内訳（BOOST）'!A" &amp; ROW()+3)</f>
        <v>0</v>
      </c>
      <c r="E157" s="101" cm="1">
        <f t="array" aca="1" ref="E157" ca="1">INDIRECT("'計画書様式4_予算計画書_内訳（BOOST）'!B" &amp; ROW()+3)</f>
        <v>0</v>
      </c>
      <c r="F157" s="101" cm="1">
        <f t="array" aca="1" ref="F157" ca="1">INDIRECT("'計画書様式4_予算計画書_内訳（BOOST）'!C" &amp; ROW()+3)</f>
        <v>0</v>
      </c>
      <c r="G157" s="102" cm="1">
        <f t="array" aca="1" ref="G157" ca="1">INDIRECT("'計画書様式4_予算計画書_内訳（BOOST）'!D" &amp; ROW()+3)*1000</f>
        <v>0</v>
      </c>
      <c r="H157" s="102" cm="1">
        <f t="array" aca="1" ref="H157" ca="1">INDIRECT("'計画書様式4_予算計画書_内訳（BOOST）'!E" &amp; ROW()+3)*1000</f>
        <v>0</v>
      </c>
      <c r="I157" s="101" cm="1">
        <f t="array" aca="1" ref="I157" ca="1">INDIRECT("'計画書様式4_予算計画書_内訳（BOOST）'!F" &amp; ROW()+3)</f>
        <v>0</v>
      </c>
    </row>
    <row r="158" spans="1:9" x14ac:dyDescent="0.2">
      <c r="A158" s="101">
        <f>'計画書様式4_予算計画書_内訳（BOOST）'!$C$1</f>
        <v>0</v>
      </c>
      <c r="B158" s="101">
        <f>'計画書様式4_予算計画書_内訳（BOOST）'!$C$2</f>
        <v>0</v>
      </c>
      <c r="C158" s="107">
        <f>'計画書様式4_予算計画書_内訳（BOOST）'!$C$3</f>
        <v>0</v>
      </c>
      <c r="D158" s="104" cm="1">
        <f t="array" aca="1" ref="D158" ca="1">INDIRECT("'計画書様式4_予算計画書_内訳（BOOST）'!A" &amp; ROW()+3)</f>
        <v>0</v>
      </c>
      <c r="E158" s="101" cm="1">
        <f t="array" aca="1" ref="E158" ca="1">INDIRECT("'計画書様式4_予算計画書_内訳（BOOST）'!B" &amp; ROW()+3)</f>
        <v>0</v>
      </c>
      <c r="F158" s="101" cm="1">
        <f t="array" aca="1" ref="F158" ca="1">INDIRECT("'計画書様式4_予算計画書_内訳（BOOST）'!C" &amp; ROW()+3)</f>
        <v>0</v>
      </c>
      <c r="G158" s="102" cm="1">
        <f t="array" aca="1" ref="G158" ca="1">INDIRECT("'計画書様式4_予算計画書_内訳（BOOST）'!D" &amp; ROW()+3)*1000</f>
        <v>0</v>
      </c>
      <c r="H158" s="102" cm="1">
        <f t="array" aca="1" ref="H158" ca="1">INDIRECT("'計画書様式4_予算計画書_内訳（BOOST）'!E" &amp; ROW()+3)*1000</f>
        <v>0</v>
      </c>
      <c r="I158" s="101" cm="1">
        <f t="array" aca="1" ref="I158" ca="1">INDIRECT("'計画書様式4_予算計画書_内訳（BOOST）'!F" &amp; ROW()+3)</f>
        <v>0</v>
      </c>
    </row>
    <row r="159" spans="1:9" x14ac:dyDescent="0.2">
      <c r="A159" s="101">
        <f>'計画書様式4_予算計画書_内訳（BOOST）'!$C$1</f>
        <v>0</v>
      </c>
      <c r="B159" s="101">
        <f>'計画書様式4_予算計画書_内訳（BOOST）'!$C$2</f>
        <v>0</v>
      </c>
      <c r="C159" s="107">
        <f>'計画書様式4_予算計画書_内訳（BOOST）'!$C$3</f>
        <v>0</v>
      </c>
      <c r="D159" s="104" cm="1">
        <f t="array" aca="1" ref="D159" ca="1">INDIRECT("'計画書様式4_予算計画書_内訳（BOOST）'!A" &amp; ROW()+3)</f>
        <v>0</v>
      </c>
      <c r="E159" s="101" cm="1">
        <f t="array" aca="1" ref="E159" ca="1">INDIRECT("'計画書様式4_予算計画書_内訳（BOOST）'!B" &amp; ROW()+3)</f>
        <v>0</v>
      </c>
      <c r="F159" s="101" cm="1">
        <f t="array" aca="1" ref="F159" ca="1">INDIRECT("'計画書様式4_予算計画書_内訳（BOOST）'!C" &amp; ROW()+3)</f>
        <v>0</v>
      </c>
      <c r="G159" s="102" cm="1">
        <f t="array" aca="1" ref="G159" ca="1">INDIRECT("'計画書様式4_予算計画書_内訳（BOOST）'!D" &amp; ROW()+3)*1000</f>
        <v>0</v>
      </c>
      <c r="H159" s="102" cm="1">
        <f t="array" aca="1" ref="H159" ca="1">INDIRECT("'計画書様式4_予算計画書_内訳（BOOST）'!E" &amp; ROW()+3)*1000</f>
        <v>0</v>
      </c>
      <c r="I159" s="101" cm="1">
        <f t="array" aca="1" ref="I159" ca="1">INDIRECT("'計画書様式4_予算計画書_内訳（BOOST）'!F" &amp; ROW()+3)</f>
        <v>0</v>
      </c>
    </row>
    <row r="160" spans="1:9" x14ac:dyDescent="0.2">
      <c r="A160" s="101">
        <f>'計画書様式4_予算計画書_内訳（BOOST）'!$C$1</f>
        <v>0</v>
      </c>
      <c r="B160" s="101">
        <f>'計画書様式4_予算計画書_内訳（BOOST）'!$C$2</f>
        <v>0</v>
      </c>
      <c r="C160" s="107">
        <f>'計画書様式4_予算計画書_内訳（BOOST）'!$C$3</f>
        <v>0</v>
      </c>
      <c r="D160" s="104" cm="1">
        <f t="array" aca="1" ref="D160" ca="1">INDIRECT("'計画書様式4_予算計画書_内訳（BOOST）'!A" &amp; ROW()+3)</f>
        <v>0</v>
      </c>
      <c r="E160" s="101" cm="1">
        <f t="array" aca="1" ref="E160" ca="1">INDIRECT("'計画書様式4_予算計画書_内訳（BOOST）'!B" &amp; ROW()+3)</f>
        <v>0</v>
      </c>
      <c r="F160" s="101" cm="1">
        <f t="array" aca="1" ref="F160" ca="1">INDIRECT("'計画書様式4_予算計画書_内訳（BOOST）'!C" &amp; ROW()+3)</f>
        <v>0</v>
      </c>
      <c r="G160" s="102" cm="1">
        <f t="array" aca="1" ref="G160" ca="1">INDIRECT("'計画書様式4_予算計画書_内訳（BOOST）'!D" &amp; ROW()+3)*1000</f>
        <v>0</v>
      </c>
      <c r="H160" s="102" cm="1">
        <f t="array" aca="1" ref="H160" ca="1">INDIRECT("'計画書様式4_予算計画書_内訳（BOOST）'!E" &amp; ROW()+3)*1000</f>
        <v>0</v>
      </c>
      <c r="I160" s="101" cm="1">
        <f t="array" aca="1" ref="I160" ca="1">INDIRECT("'計画書様式4_予算計画書_内訳（BOOST）'!F" &amp; ROW()+3)</f>
        <v>0</v>
      </c>
    </row>
    <row r="161" spans="1:9" x14ac:dyDescent="0.2">
      <c r="A161" s="101">
        <f>'計画書様式4_予算計画書_内訳（BOOST）'!$C$1</f>
        <v>0</v>
      </c>
      <c r="B161" s="101">
        <f>'計画書様式4_予算計画書_内訳（BOOST）'!$C$2</f>
        <v>0</v>
      </c>
      <c r="C161" s="107">
        <f>'計画書様式4_予算計画書_内訳（BOOST）'!$C$3</f>
        <v>0</v>
      </c>
      <c r="D161" s="104" cm="1">
        <f t="array" aca="1" ref="D161" ca="1">INDIRECT("'計画書様式4_予算計画書_内訳（BOOST）'!A" &amp; ROW()+3)</f>
        <v>0</v>
      </c>
      <c r="E161" s="101" cm="1">
        <f t="array" aca="1" ref="E161" ca="1">INDIRECT("'計画書様式4_予算計画書_内訳（BOOST）'!B" &amp; ROW()+3)</f>
        <v>0</v>
      </c>
      <c r="F161" s="101" cm="1">
        <f t="array" aca="1" ref="F161" ca="1">INDIRECT("'計画書様式4_予算計画書_内訳（BOOST）'!C" &amp; ROW()+3)</f>
        <v>0</v>
      </c>
      <c r="G161" s="102" cm="1">
        <f t="array" aca="1" ref="G161" ca="1">INDIRECT("'計画書様式4_予算計画書_内訳（BOOST）'!D" &amp; ROW()+3)*1000</f>
        <v>0</v>
      </c>
      <c r="H161" s="102" cm="1">
        <f t="array" aca="1" ref="H161" ca="1">INDIRECT("'計画書様式4_予算計画書_内訳（BOOST）'!E" &amp; ROW()+3)*1000</f>
        <v>0</v>
      </c>
      <c r="I161" s="101" cm="1">
        <f t="array" aca="1" ref="I161" ca="1">INDIRECT("'計画書様式4_予算計画書_内訳（BOOST）'!F" &amp; ROW()+3)</f>
        <v>0</v>
      </c>
    </row>
    <row r="162" spans="1:9" x14ac:dyDescent="0.2">
      <c r="A162" s="101">
        <f>'計画書様式4_予算計画書_内訳（BOOST）'!$C$1</f>
        <v>0</v>
      </c>
      <c r="B162" s="101">
        <f>'計画書様式4_予算計画書_内訳（BOOST）'!$C$2</f>
        <v>0</v>
      </c>
      <c r="C162" s="107">
        <f>'計画書様式4_予算計画書_内訳（BOOST）'!$C$3</f>
        <v>0</v>
      </c>
      <c r="D162" s="104" cm="1">
        <f t="array" aca="1" ref="D162" ca="1">INDIRECT("'計画書様式4_予算計画書_内訳（BOOST）'!A" &amp; ROW()+3)</f>
        <v>0</v>
      </c>
      <c r="E162" s="101" cm="1">
        <f t="array" aca="1" ref="E162" ca="1">INDIRECT("'計画書様式4_予算計画書_内訳（BOOST）'!B" &amp; ROW()+3)</f>
        <v>0</v>
      </c>
      <c r="F162" s="101" cm="1">
        <f t="array" aca="1" ref="F162" ca="1">INDIRECT("'計画書様式4_予算計画書_内訳（BOOST）'!C" &amp; ROW()+3)</f>
        <v>0</v>
      </c>
      <c r="G162" s="102" cm="1">
        <f t="array" aca="1" ref="G162" ca="1">INDIRECT("'計画書様式4_予算計画書_内訳（BOOST）'!D" &amp; ROW()+3)*1000</f>
        <v>0</v>
      </c>
      <c r="H162" s="102" cm="1">
        <f t="array" aca="1" ref="H162" ca="1">INDIRECT("'計画書様式4_予算計画書_内訳（BOOST）'!E" &amp; ROW()+3)*1000</f>
        <v>0</v>
      </c>
      <c r="I162" s="101" cm="1">
        <f t="array" aca="1" ref="I162" ca="1">INDIRECT("'計画書様式4_予算計画書_内訳（BOOST）'!F" &amp; ROW()+3)</f>
        <v>0</v>
      </c>
    </row>
    <row r="163" spans="1:9" x14ac:dyDescent="0.2">
      <c r="A163" s="101">
        <f>'計画書様式4_予算計画書_内訳（BOOST）'!$C$1</f>
        <v>0</v>
      </c>
      <c r="B163" s="101">
        <f>'計画書様式4_予算計画書_内訳（BOOST）'!$C$2</f>
        <v>0</v>
      </c>
      <c r="C163" s="107">
        <f>'計画書様式4_予算計画書_内訳（BOOST）'!$C$3</f>
        <v>0</v>
      </c>
      <c r="D163" s="104" cm="1">
        <f t="array" aca="1" ref="D163" ca="1">INDIRECT("'計画書様式4_予算計画書_内訳（BOOST）'!A" &amp; ROW()+3)</f>
        <v>0</v>
      </c>
      <c r="E163" s="101" cm="1">
        <f t="array" aca="1" ref="E163" ca="1">INDIRECT("'計画書様式4_予算計画書_内訳（BOOST）'!B" &amp; ROW()+3)</f>
        <v>0</v>
      </c>
      <c r="F163" s="101" cm="1">
        <f t="array" aca="1" ref="F163" ca="1">INDIRECT("'計画書様式4_予算計画書_内訳（BOOST）'!C" &amp; ROW()+3)</f>
        <v>0</v>
      </c>
      <c r="G163" s="102" cm="1">
        <f t="array" aca="1" ref="G163" ca="1">INDIRECT("'計画書様式4_予算計画書_内訳（BOOST）'!D" &amp; ROW()+3)*1000</f>
        <v>0</v>
      </c>
      <c r="H163" s="102" cm="1">
        <f t="array" aca="1" ref="H163" ca="1">INDIRECT("'計画書様式4_予算計画書_内訳（BOOST）'!E" &amp; ROW()+3)*1000</f>
        <v>0</v>
      </c>
      <c r="I163" s="101" cm="1">
        <f t="array" aca="1" ref="I163" ca="1">INDIRECT("'計画書様式4_予算計画書_内訳（BOOST）'!F" &amp; ROW()+3)</f>
        <v>0</v>
      </c>
    </row>
    <row r="164" spans="1:9" x14ac:dyDescent="0.2">
      <c r="A164" s="101">
        <f>'計画書様式4_予算計画書_内訳（BOOST）'!$C$1</f>
        <v>0</v>
      </c>
      <c r="B164" s="101">
        <f>'計画書様式4_予算計画書_内訳（BOOST）'!$C$2</f>
        <v>0</v>
      </c>
      <c r="C164" s="107">
        <f>'計画書様式4_予算計画書_内訳（BOOST）'!$C$3</f>
        <v>0</v>
      </c>
      <c r="D164" s="104" cm="1">
        <f t="array" aca="1" ref="D164" ca="1">INDIRECT("'計画書様式4_予算計画書_内訳（BOOST）'!A" &amp; ROW()+3)</f>
        <v>0</v>
      </c>
      <c r="E164" s="101" cm="1">
        <f t="array" aca="1" ref="E164" ca="1">INDIRECT("'計画書様式4_予算計画書_内訳（BOOST）'!B" &amp; ROW()+3)</f>
        <v>0</v>
      </c>
      <c r="F164" s="101" cm="1">
        <f t="array" aca="1" ref="F164" ca="1">INDIRECT("'計画書様式4_予算計画書_内訳（BOOST）'!C" &amp; ROW()+3)</f>
        <v>0</v>
      </c>
      <c r="G164" s="102" cm="1">
        <f t="array" aca="1" ref="G164" ca="1">INDIRECT("'計画書様式4_予算計画書_内訳（BOOST）'!D" &amp; ROW()+3)*1000</f>
        <v>0</v>
      </c>
      <c r="H164" s="102" cm="1">
        <f t="array" aca="1" ref="H164" ca="1">INDIRECT("'計画書様式4_予算計画書_内訳（BOOST）'!E" &amp; ROW()+3)*1000</f>
        <v>0</v>
      </c>
      <c r="I164" s="101" cm="1">
        <f t="array" aca="1" ref="I164" ca="1">INDIRECT("'計画書様式4_予算計画書_内訳（BOOST）'!F" &amp; ROW()+3)</f>
        <v>0</v>
      </c>
    </row>
    <row r="165" spans="1:9" x14ac:dyDescent="0.2">
      <c r="A165" s="101">
        <f>'計画書様式4_予算計画書_内訳（BOOST）'!$C$1</f>
        <v>0</v>
      </c>
      <c r="B165" s="101">
        <f>'計画書様式4_予算計画書_内訳（BOOST）'!$C$2</f>
        <v>0</v>
      </c>
      <c r="C165" s="107">
        <f>'計画書様式4_予算計画書_内訳（BOOST）'!$C$3</f>
        <v>0</v>
      </c>
      <c r="D165" s="104" cm="1">
        <f t="array" aca="1" ref="D165" ca="1">INDIRECT("'計画書様式4_予算計画書_内訳（BOOST）'!A" &amp; ROW()+3)</f>
        <v>0</v>
      </c>
      <c r="E165" s="101" cm="1">
        <f t="array" aca="1" ref="E165" ca="1">INDIRECT("'計画書様式4_予算計画書_内訳（BOOST）'!B" &amp; ROW()+3)</f>
        <v>0</v>
      </c>
      <c r="F165" s="101" cm="1">
        <f t="array" aca="1" ref="F165" ca="1">INDIRECT("'計画書様式4_予算計画書_内訳（BOOST）'!C" &amp; ROW()+3)</f>
        <v>0</v>
      </c>
      <c r="G165" s="102" cm="1">
        <f t="array" aca="1" ref="G165" ca="1">INDIRECT("'計画書様式4_予算計画書_内訳（BOOST）'!D" &amp; ROW()+3)*1000</f>
        <v>0</v>
      </c>
      <c r="H165" s="102" cm="1">
        <f t="array" aca="1" ref="H165" ca="1">INDIRECT("'計画書様式4_予算計画書_内訳（BOOST）'!E" &amp; ROW()+3)*1000</f>
        <v>0</v>
      </c>
      <c r="I165" s="101" cm="1">
        <f t="array" aca="1" ref="I165" ca="1">INDIRECT("'計画書様式4_予算計画書_内訳（BOOST）'!F" &amp; ROW()+3)</f>
        <v>0</v>
      </c>
    </row>
    <row r="166" spans="1:9" x14ac:dyDescent="0.2">
      <c r="A166" s="101">
        <f>'計画書様式4_予算計画書_内訳（BOOST）'!$C$1</f>
        <v>0</v>
      </c>
      <c r="B166" s="101">
        <f>'計画書様式4_予算計画書_内訳（BOOST）'!$C$2</f>
        <v>0</v>
      </c>
      <c r="C166" s="107">
        <f>'計画書様式4_予算計画書_内訳（BOOST）'!$C$3</f>
        <v>0</v>
      </c>
      <c r="D166" s="104" cm="1">
        <f t="array" aca="1" ref="D166" ca="1">INDIRECT("'計画書様式4_予算計画書_内訳（BOOST）'!A" &amp; ROW()+3)</f>
        <v>0</v>
      </c>
      <c r="E166" s="101" cm="1">
        <f t="array" aca="1" ref="E166" ca="1">INDIRECT("'計画書様式4_予算計画書_内訳（BOOST）'!B" &amp; ROW()+3)</f>
        <v>0</v>
      </c>
      <c r="F166" s="101" cm="1">
        <f t="array" aca="1" ref="F166" ca="1">INDIRECT("'計画書様式4_予算計画書_内訳（BOOST）'!C" &amp; ROW()+3)</f>
        <v>0</v>
      </c>
      <c r="G166" s="102" cm="1">
        <f t="array" aca="1" ref="G166" ca="1">INDIRECT("'計画書様式4_予算計画書_内訳（BOOST）'!D" &amp; ROW()+3)*1000</f>
        <v>0</v>
      </c>
      <c r="H166" s="102" cm="1">
        <f t="array" aca="1" ref="H166" ca="1">INDIRECT("'計画書様式4_予算計画書_内訳（BOOST）'!E" &amp; ROW()+3)*1000</f>
        <v>0</v>
      </c>
      <c r="I166" s="101" cm="1">
        <f t="array" aca="1" ref="I166" ca="1">INDIRECT("'計画書様式4_予算計画書_内訳（BOOST）'!F" &amp; ROW()+3)</f>
        <v>0</v>
      </c>
    </row>
    <row r="167" spans="1:9" x14ac:dyDescent="0.2">
      <c r="A167" s="101">
        <f>'計画書様式4_予算計画書_内訳（BOOST）'!$C$1</f>
        <v>0</v>
      </c>
      <c r="B167" s="101">
        <f>'計画書様式4_予算計画書_内訳（BOOST）'!$C$2</f>
        <v>0</v>
      </c>
      <c r="C167" s="107">
        <f>'計画書様式4_予算計画書_内訳（BOOST）'!$C$3</f>
        <v>0</v>
      </c>
      <c r="D167" s="104" cm="1">
        <f t="array" aca="1" ref="D167" ca="1">INDIRECT("'計画書様式4_予算計画書_内訳（BOOST）'!A" &amp; ROW()+3)</f>
        <v>0</v>
      </c>
      <c r="E167" s="101" cm="1">
        <f t="array" aca="1" ref="E167" ca="1">INDIRECT("'計画書様式4_予算計画書_内訳（BOOST）'!B" &amp; ROW()+3)</f>
        <v>0</v>
      </c>
      <c r="F167" s="101" cm="1">
        <f t="array" aca="1" ref="F167" ca="1">INDIRECT("'計画書様式4_予算計画書_内訳（BOOST）'!C" &amp; ROW()+3)</f>
        <v>0</v>
      </c>
      <c r="G167" s="102" cm="1">
        <f t="array" aca="1" ref="G167" ca="1">INDIRECT("'計画書様式4_予算計画書_内訳（BOOST）'!D" &amp; ROW()+3)*1000</f>
        <v>0</v>
      </c>
      <c r="H167" s="102" cm="1">
        <f t="array" aca="1" ref="H167" ca="1">INDIRECT("'計画書様式4_予算計画書_内訳（BOOST）'!E" &amp; ROW()+3)*1000</f>
        <v>0</v>
      </c>
      <c r="I167" s="101" cm="1">
        <f t="array" aca="1" ref="I167" ca="1">INDIRECT("'計画書様式4_予算計画書_内訳（BOOST）'!F" &amp; ROW()+3)</f>
        <v>0</v>
      </c>
    </row>
    <row r="168" spans="1:9" x14ac:dyDescent="0.2">
      <c r="A168" s="101">
        <f>'計画書様式4_予算計画書_内訳（BOOST）'!$C$1</f>
        <v>0</v>
      </c>
      <c r="B168" s="101">
        <f>'計画書様式4_予算計画書_内訳（BOOST）'!$C$2</f>
        <v>0</v>
      </c>
      <c r="C168" s="107">
        <f>'計画書様式4_予算計画書_内訳（BOOST）'!$C$3</f>
        <v>0</v>
      </c>
      <c r="D168" s="104" cm="1">
        <f t="array" aca="1" ref="D168" ca="1">INDIRECT("'計画書様式4_予算計画書_内訳（BOOST）'!A" &amp; ROW()+3)</f>
        <v>0</v>
      </c>
      <c r="E168" s="101" cm="1">
        <f t="array" aca="1" ref="E168" ca="1">INDIRECT("'計画書様式4_予算計画書_内訳（BOOST）'!B" &amp; ROW()+3)</f>
        <v>0</v>
      </c>
      <c r="F168" s="101" cm="1">
        <f t="array" aca="1" ref="F168" ca="1">INDIRECT("'計画書様式4_予算計画書_内訳（BOOST）'!C" &amp; ROW()+3)</f>
        <v>0</v>
      </c>
      <c r="G168" s="102" cm="1">
        <f t="array" aca="1" ref="G168" ca="1">INDIRECT("'計画書様式4_予算計画書_内訳（BOOST）'!D" &amp; ROW()+3)*1000</f>
        <v>0</v>
      </c>
      <c r="H168" s="102" cm="1">
        <f t="array" aca="1" ref="H168" ca="1">INDIRECT("'計画書様式4_予算計画書_内訳（BOOST）'!E" &amp; ROW()+3)*1000</f>
        <v>0</v>
      </c>
      <c r="I168" s="101" cm="1">
        <f t="array" aca="1" ref="I168" ca="1">INDIRECT("'計画書様式4_予算計画書_内訳（BOOST）'!F" &amp; ROW()+3)</f>
        <v>0</v>
      </c>
    </row>
    <row r="169" spans="1:9" x14ac:dyDescent="0.2">
      <c r="A169" s="101">
        <f>'計画書様式4_予算計画書_内訳（BOOST）'!$C$1</f>
        <v>0</v>
      </c>
      <c r="B169" s="101">
        <f>'計画書様式4_予算計画書_内訳（BOOST）'!$C$2</f>
        <v>0</v>
      </c>
      <c r="C169" s="107">
        <f>'計画書様式4_予算計画書_内訳（BOOST）'!$C$3</f>
        <v>0</v>
      </c>
      <c r="D169" s="104" cm="1">
        <f t="array" aca="1" ref="D169" ca="1">INDIRECT("'計画書様式4_予算計画書_内訳（BOOST）'!A" &amp; ROW()+3)</f>
        <v>0</v>
      </c>
      <c r="E169" s="101" cm="1">
        <f t="array" aca="1" ref="E169" ca="1">INDIRECT("'計画書様式4_予算計画書_内訳（BOOST）'!B" &amp; ROW()+3)</f>
        <v>0</v>
      </c>
      <c r="F169" s="101" cm="1">
        <f t="array" aca="1" ref="F169" ca="1">INDIRECT("'計画書様式4_予算計画書_内訳（BOOST）'!C" &amp; ROW()+3)</f>
        <v>0</v>
      </c>
      <c r="G169" s="102" cm="1">
        <f t="array" aca="1" ref="G169" ca="1">INDIRECT("'計画書様式4_予算計画書_内訳（BOOST）'!D" &amp; ROW()+3)*1000</f>
        <v>0</v>
      </c>
      <c r="H169" s="102" cm="1">
        <f t="array" aca="1" ref="H169" ca="1">INDIRECT("'計画書様式4_予算計画書_内訳（BOOST）'!E" &amp; ROW()+3)*1000</f>
        <v>0</v>
      </c>
      <c r="I169" s="101" cm="1">
        <f t="array" aca="1" ref="I169" ca="1">INDIRECT("'計画書様式4_予算計画書_内訳（BOOST）'!F" &amp; ROW()+3)</f>
        <v>0</v>
      </c>
    </row>
    <row r="170" spans="1:9" x14ac:dyDescent="0.2">
      <c r="A170" s="101">
        <f>'計画書様式4_予算計画書_内訳（BOOST）'!$C$1</f>
        <v>0</v>
      </c>
      <c r="B170" s="101">
        <f>'計画書様式4_予算計画書_内訳（BOOST）'!$C$2</f>
        <v>0</v>
      </c>
      <c r="C170" s="107">
        <f>'計画書様式4_予算計画書_内訳（BOOST）'!$C$3</f>
        <v>0</v>
      </c>
      <c r="D170" s="104" cm="1">
        <f t="array" aca="1" ref="D170" ca="1">INDIRECT("'計画書様式4_予算計画書_内訳（BOOST）'!A" &amp; ROW()+3)</f>
        <v>0</v>
      </c>
      <c r="E170" s="101" cm="1">
        <f t="array" aca="1" ref="E170" ca="1">INDIRECT("'計画書様式4_予算計画書_内訳（BOOST）'!B" &amp; ROW()+3)</f>
        <v>0</v>
      </c>
      <c r="F170" s="101" cm="1">
        <f t="array" aca="1" ref="F170" ca="1">INDIRECT("'計画書様式4_予算計画書_内訳（BOOST）'!C" &amp; ROW()+3)</f>
        <v>0</v>
      </c>
      <c r="G170" s="102" cm="1">
        <f t="array" aca="1" ref="G170" ca="1">INDIRECT("'計画書様式4_予算計画書_内訳（BOOST）'!D" &amp; ROW()+3)*1000</f>
        <v>0</v>
      </c>
      <c r="H170" s="102" cm="1">
        <f t="array" aca="1" ref="H170" ca="1">INDIRECT("'計画書様式4_予算計画書_内訳（BOOST）'!E" &amp; ROW()+3)*1000</f>
        <v>0</v>
      </c>
      <c r="I170" s="101" cm="1">
        <f t="array" aca="1" ref="I170" ca="1">INDIRECT("'計画書様式4_予算計画書_内訳（BOOST）'!F" &amp; ROW()+3)</f>
        <v>0</v>
      </c>
    </row>
    <row r="171" spans="1:9" x14ac:dyDescent="0.2">
      <c r="A171" s="101">
        <f>'計画書様式4_予算計画書_内訳（BOOST）'!$C$1</f>
        <v>0</v>
      </c>
      <c r="B171" s="101">
        <f>'計画書様式4_予算計画書_内訳（BOOST）'!$C$2</f>
        <v>0</v>
      </c>
      <c r="C171" s="107">
        <f>'計画書様式4_予算計画書_内訳（BOOST）'!$C$3</f>
        <v>0</v>
      </c>
      <c r="D171" s="104" cm="1">
        <f t="array" aca="1" ref="D171" ca="1">INDIRECT("'計画書様式4_予算計画書_内訳（BOOST）'!A" &amp; ROW()+3)</f>
        <v>0</v>
      </c>
      <c r="E171" s="101" cm="1">
        <f t="array" aca="1" ref="E171" ca="1">INDIRECT("'計画書様式4_予算計画書_内訳（BOOST）'!B" &amp; ROW()+3)</f>
        <v>0</v>
      </c>
      <c r="F171" s="101" cm="1">
        <f t="array" aca="1" ref="F171" ca="1">INDIRECT("'計画書様式4_予算計画書_内訳（BOOST）'!C" &amp; ROW()+3)</f>
        <v>0</v>
      </c>
      <c r="G171" s="102" cm="1">
        <f t="array" aca="1" ref="G171" ca="1">INDIRECT("'計画書様式4_予算計画書_内訳（BOOST）'!D" &amp; ROW()+3)*1000</f>
        <v>0</v>
      </c>
      <c r="H171" s="102" cm="1">
        <f t="array" aca="1" ref="H171" ca="1">INDIRECT("'計画書様式4_予算計画書_内訳（BOOST）'!E" &amp; ROW()+3)*1000</f>
        <v>0</v>
      </c>
      <c r="I171" s="101" cm="1">
        <f t="array" aca="1" ref="I171" ca="1">INDIRECT("'計画書様式4_予算計画書_内訳（BOOST）'!F" &amp; ROW()+3)</f>
        <v>0</v>
      </c>
    </row>
    <row r="172" spans="1:9" x14ac:dyDescent="0.2">
      <c r="A172" s="101">
        <f>'計画書様式4_予算計画書_内訳（BOOST）'!$C$1</f>
        <v>0</v>
      </c>
      <c r="B172" s="101">
        <f>'計画書様式4_予算計画書_内訳（BOOST）'!$C$2</f>
        <v>0</v>
      </c>
      <c r="C172" s="107">
        <f>'計画書様式4_予算計画書_内訳（BOOST）'!$C$3</f>
        <v>0</v>
      </c>
      <c r="D172" s="104" cm="1">
        <f t="array" aca="1" ref="D172" ca="1">INDIRECT("'計画書様式4_予算計画書_内訳（BOOST）'!A" &amp; ROW()+3)</f>
        <v>0</v>
      </c>
      <c r="E172" s="101" cm="1">
        <f t="array" aca="1" ref="E172" ca="1">INDIRECT("'計画書様式4_予算計画書_内訳（BOOST）'!B" &amp; ROW()+3)</f>
        <v>0</v>
      </c>
      <c r="F172" s="101" cm="1">
        <f t="array" aca="1" ref="F172" ca="1">INDIRECT("'計画書様式4_予算計画書_内訳（BOOST）'!C" &amp; ROW()+3)</f>
        <v>0</v>
      </c>
      <c r="G172" s="102" cm="1">
        <f t="array" aca="1" ref="G172" ca="1">INDIRECT("'計画書様式4_予算計画書_内訳（BOOST）'!D" &amp; ROW()+3)*1000</f>
        <v>0</v>
      </c>
      <c r="H172" s="102" cm="1">
        <f t="array" aca="1" ref="H172" ca="1">INDIRECT("'計画書様式4_予算計画書_内訳（BOOST）'!E" &amp; ROW()+3)*1000</f>
        <v>0</v>
      </c>
      <c r="I172" s="101" cm="1">
        <f t="array" aca="1" ref="I172" ca="1">INDIRECT("'計画書様式4_予算計画書_内訳（BOOST）'!F" &amp; ROW()+3)</f>
        <v>0</v>
      </c>
    </row>
    <row r="173" spans="1:9" x14ac:dyDescent="0.2">
      <c r="A173" s="101">
        <f>'計画書様式4_予算計画書_内訳（BOOST）'!$C$1</f>
        <v>0</v>
      </c>
      <c r="B173" s="101">
        <f>'計画書様式4_予算計画書_内訳（BOOST）'!$C$2</f>
        <v>0</v>
      </c>
      <c r="C173" s="107">
        <f>'計画書様式4_予算計画書_内訳（BOOST）'!$C$3</f>
        <v>0</v>
      </c>
      <c r="D173" s="104" cm="1">
        <f t="array" aca="1" ref="D173" ca="1">INDIRECT("'計画書様式4_予算計画書_内訳（BOOST）'!A" &amp; ROW()+3)</f>
        <v>0</v>
      </c>
      <c r="E173" s="101" cm="1">
        <f t="array" aca="1" ref="E173" ca="1">INDIRECT("'計画書様式4_予算計画書_内訳（BOOST）'!B" &amp; ROW()+3)</f>
        <v>0</v>
      </c>
      <c r="F173" s="101" cm="1">
        <f t="array" aca="1" ref="F173" ca="1">INDIRECT("'計画書様式4_予算計画書_内訳（BOOST）'!C" &amp; ROW()+3)</f>
        <v>0</v>
      </c>
      <c r="G173" s="102" cm="1">
        <f t="array" aca="1" ref="G173" ca="1">INDIRECT("'計画書様式4_予算計画書_内訳（BOOST）'!D" &amp; ROW()+3)*1000</f>
        <v>0</v>
      </c>
      <c r="H173" s="102" cm="1">
        <f t="array" aca="1" ref="H173" ca="1">INDIRECT("'計画書様式4_予算計画書_内訳（BOOST）'!E" &amp; ROW()+3)*1000</f>
        <v>0</v>
      </c>
      <c r="I173" s="101" cm="1">
        <f t="array" aca="1" ref="I173" ca="1">INDIRECT("'計画書様式4_予算計画書_内訳（BOOST）'!F" &amp; ROW()+3)</f>
        <v>0</v>
      </c>
    </row>
    <row r="174" spans="1:9" x14ac:dyDescent="0.2">
      <c r="A174" s="101">
        <f>'計画書様式4_予算計画書_内訳（BOOST）'!$C$1</f>
        <v>0</v>
      </c>
      <c r="B174" s="101">
        <f>'計画書様式4_予算計画書_内訳（BOOST）'!$C$2</f>
        <v>0</v>
      </c>
      <c r="C174" s="107">
        <f>'計画書様式4_予算計画書_内訳（BOOST）'!$C$3</f>
        <v>0</v>
      </c>
      <c r="D174" s="104" cm="1">
        <f t="array" aca="1" ref="D174" ca="1">INDIRECT("'計画書様式4_予算計画書_内訳（BOOST）'!A" &amp; ROW()+3)</f>
        <v>0</v>
      </c>
      <c r="E174" s="101" cm="1">
        <f t="array" aca="1" ref="E174" ca="1">INDIRECT("'計画書様式4_予算計画書_内訳（BOOST）'!B" &amp; ROW()+3)</f>
        <v>0</v>
      </c>
      <c r="F174" s="101" cm="1">
        <f t="array" aca="1" ref="F174" ca="1">INDIRECT("'計画書様式4_予算計画書_内訳（BOOST）'!C" &amp; ROW()+3)</f>
        <v>0</v>
      </c>
      <c r="G174" s="102" cm="1">
        <f t="array" aca="1" ref="G174" ca="1">INDIRECT("'計画書様式4_予算計画書_内訳（BOOST）'!D" &amp; ROW()+3)*1000</f>
        <v>0</v>
      </c>
      <c r="H174" s="102" cm="1">
        <f t="array" aca="1" ref="H174" ca="1">INDIRECT("'計画書様式4_予算計画書_内訳（BOOST）'!E" &amp; ROW()+3)*1000</f>
        <v>0</v>
      </c>
      <c r="I174" s="101" cm="1">
        <f t="array" aca="1" ref="I174" ca="1">INDIRECT("'計画書様式4_予算計画書_内訳（BOOST）'!F" &amp; ROW()+3)</f>
        <v>0</v>
      </c>
    </row>
    <row r="175" spans="1:9" x14ac:dyDescent="0.2">
      <c r="A175" s="101">
        <f>'計画書様式4_予算計画書_内訳（BOOST）'!$C$1</f>
        <v>0</v>
      </c>
      <c r="B175" s="101">
        <f>'計画書様式4_予算計画書_内訳（BOOST）'!$C$2</f>
        <v>0</v>
      </c>
      <c r="C175" s="107">
        <f>'計画書様式4_予算計画書_内訳（BOOST）'!$C$3</f>
        <v>0</v>
      </c>
      <c r="D175" s="104" cm="1">
        <f t="array" aca="1" ref="D175" ca="1">INDIRECT("'計画書様式4_予算計画書_内訳（BOOST）'!A" &amp; ROW()+3)</f>
        <v>0</v>
      </c>
      <c r="E175" s="101" cm="1">
        <f t="array" aca="1" ref="E175" ca="1">INDIRECT("'計画書様式4_予算計画書_内訳（BOOST）'!B" &amp; ROW()+3)</f>
        <v>0</v>
      </c>
      <c r="F175" s="101" cm="1">
        <f t="array" aca="1" ref="F175" ca="1">INDIRECT("'計画書様式4_予算計画書_内訳（BOOST）'!C" &amp; ROW()+3)</f>
        <v>0</v>
      </c>
      <c r="G175" s="102" cm="1">
        <f t="array" aca="1" ref="G175" ca="1">INDIRECT("'計画書様式4_予算計画書_内訳（BOOST）'!D" &amp; ROW()+3)*1000</f>
        <v>0</v>
      </c>
      <c r="H175" s="102" cm="1">
        <f t="array" aca="1" ref="H175" ca="1">INDIRECT("'計画書様式4_予算計画書_内訳（BOOST）'!E" &amp; ROW()+3)*1000</f>
        <v>0</v>
      </c>
      <c r="I175" s="101" cm="1">
        <f t="array" aca="1" ref="I175" ca="1">INDIRECT("'計画書様式4_予算計画書_内訳（BOOST）'!F" &amp; ROW()+3)</f>
        <v>0</v>
      </c>
    </row>
    <row r="176" spans="1:9" x14ac:dyDescent="0.2">
      <c r="A176" s="101">
        <f>'計画書様式4_予算計画書_内訳（BOOST）'!$C$1</f>
        <v>0</v>
      </c>
      <c r="B176" s="101">
        <f>'計画書様式4_予算計画書_内訳（BOOST）'!$C$2</f>
        <v>0</v>
      </c>
      <c r="C176" s="107">
        <f>'計画書様式4_予算計画書_内訳（BOOST）'!$C$3</f>
        <v>0</v>
      </c>
      <c r="D176" s="104" cm="1">
        <f t="array" aca="1" ref="D176" ca="1">INDIRECT("'計画書様式4_予算計画書_内訳（BOOST）'!A" &amp; ROW()+3)</f>
        <v>0</v>
      </c>
      <c r="E176" s="101" cm="1">
        <f t="array" aca="1" ref="E176" ca="1">INDIRECT("'計画書様式4_予算計画書_内訳（BOOST）'!B" &amp; ROW()+3)</f>
        <v>0</v>
      </c>
      <c r="F176" s="101" cm="1">
        <f t="array" aca="1" ref="F176" ca="1">INDIRECT("'計画書様式4_予算計画書_内訳（BOOST）'!C" &amp; ROW()+3)</f>
        <v>0</v>
      </c>
      <c r="G176" s="102" cm="1">
        <f t="array" aca="1" ref="G176" ca="1">INDIRECT("'計画書様式4_予算計画書_内訳（BOOST）'!D" &amp; ROW()+3)*1000</f>
        <v>0</v>
      </c>
      <c r="H176" s="102" cm="1">
        <f t="array" aca="1" ref="H176" ca="1">INDIRECT("'計画書様式4_予算計画書_内訳（BOOST）'!E" &amp; ROW()+3)*1000</f>
        <v>0</v>
      </c>
      <c r="I176" s="101" cm="1">
        <f t="array" aca="1" ref="I176" ca="1">INDIRECT("'計画書様式4_予算計画書_内訳（BOOST）'!F" &amp; ROW()+3)</f>
        <v>0</v>
      </c>
    </row>
    <row r="177" spans="1:9" x14ac:dyDescent="0.2">
      <c r="A177" s="101">
        <f>'計画書様式4_予算計画書_内訳（BOOST）'!$C$1</f>
        <v>0</v>
      </c>
      <c r="B177" s="101">
        <f>'計画書様式4_予算計画書_内訳（BOOST）'!$C$2</f>
        <v>0</v>
      </c>
      <c r="C177" s="107">
        <f>'計画書様式4_予算計画書_内訳（BOOST）'!$C$3</f>
        <v>0</v>
      </c>
      <c r="D177" s="104" cm="1">
        <f t="array" aca="1" ref="D177" ca="1">INDIRECT("'計画書様式4_予算計画書_内訳（BOOST）'!A" &amp; ROW()+3)</f>
        <v>0</v>
      </c>
      <c r="E177" s="101" cm="1">
        <f t="array" aca="1" ref="E177" ca="1">INDIRECT("'計画書様式4_予算計画書_内訳（BOOST）'!B" &amp; ROW()+3)</f>
        <v>0</v>
      </c>
      <c r="F177" s="101" cm="1">
        <f t="array" aca="1" ref="F177" ca="1">INDIRECT("'計画書様式4_予算計画書_内訳（BOOST）'!C" &amp; ROW()+3)</f>
        <v>0</v>
      </c>
      <c r="G177" s="102" cm="1">
        <f t="array" aca="1" ref="G177" ca="1">INDIRECT("'計画書様式4_予算計画書_内訳（BOOST）'!D" &amp; ROW()+3)*1000</f>
        <v>0</v>
      </c>
      <c r="H177" s="102" cm="1">
        <f t="array" aca="1" ref="H177" ca="1">INDIRECT("'計画書様式4_予算計画書_内訳（BOOST）'!E" &amp; ROW()+3)*1000</f>
        <v>0</v>
      </c>
      <c r="I177" s="101" cm="1">
        <f t="array" aca="1" ref="I177" ca="1">INDIRECT("'計画書様式4_予算計画書_内訳（BOOST）'!F" &amp; ROW()+3)</f>
        <v>0</v>
      </c>
    </row>
    <row r="178" spans="1:9" x14ac:dyDescent="0.2">
      <c r="A178" s="101">
        <f>'計画書様式4_予算計画書_内訳（BOOST）'!$C$1</f>
        <v>0</v>
      </c>
      <c r="B178" s="101">
        <f>'計画書様式4_予算計画書_内訳（BOOST）'!$C$2</f>
        <v>0</v>
      </c>
      <c r="C178" s="107">
        <f>'計画書様式4_予算計画書_内訳（BOOST）'!$C$3</f>
        <v>0</v>
      </c>
      <c r="D178" s="104" cm="1">
        <f t="array" aca="1" ref="D178" ca="1">INDIRECT("'計画書様式4_予算計画書_内訳（BOOST）'!A" &amp; ROW()+3)</f>
        <v>0</v>
      </c>
      <c r="E178" s="101" cm="1">
        <f t="array" aca="1" ref="E178" ca="1">INDIRECT("'計画書様式4_予算計画書_内訳（BOOST）'!B" &amp; ROW()+3)</f>
        <v>0</v>
      </c>
      <c r="F178" s="101" cm="1">
        <f t="array" aca="1" ref="F178" ca="1">INDIRECT("'計画書様式4_予算計画書_内訳（BOOST）'!C" &amp; ROW()+3)</f>
        <v>0</v>
      </c>
      <c r="G178" s="102" cm="1">
        <f t="array" aca="1" ref="G178" ca="1">INDIRECT("'計画書様式4_予算計画書_内訳（BOOST）'!D" &amp; ROW()+3)*1000</f>
        <v>0</v>
      </c>
      <c r="H178" s="102" cm="1">
        <f t="array" aca="1" ref="H178" ca="1">INDIRECT("'計画書様式4_予算計画書_内訳（BOOST）'!E" &amp; ROW()+3)*1000</f>
        <v>0</v>
      </c>
      <c r="I178" s="101" cm="1">
        <f t="array" aca="1" ref="I178" ca="1">INDIRECT("'計画書様式4_予算計画書_内訳（BOOST）'!F" &amp; ROW()+3)</f>
        <v>0</v>
      </c>
    </row>
    <row r="179" spans="1:9" x14ac:dyDescent="0.2">
      <c r="A179" s="101">
        <f>'計画書様式4_予算計画書_内訳（BOOST）'!$C$1</f>
        <v>0</v>
      </c>
      <c r="B179" s="101">
        <f>'計画書様式4_予算計画書_内訳（BOOST）'!$C$2</f>
        <v>0</v>
      </c>
      <c r="C179" s="107">
        <f>'計画書様式4_予算計画書_内訳（BOOST）'!$C$3</f>
        <v>0</v>
      </c>
      <c r="D179" s="104" cm="1">
        <f t="array" aca="1" ref="D179" ca="1">INDIRECT("'計画書様式4_予算計画書_内訳（BOOST）'!A" &amp; ROW()+3)</f>
        <v>0</v>
      </c>
      <c r="E179" s="101" cm="1">
        <f t="array" aca="1" ref="E179" ca="1">INDIRECT("'計画書様式4_予算計画書_内訳（BOOST）'!B" &amp; ROW()+3)</f>
        <v>0</v>
      </c>
      <c r="F179" s="101" cm="1">
        <f t="array" aca="1" ref="F179" ca="1">INDIRECT("'計画書様式4_予算計画書_内訳（BOOST）'!C" &amp; ROW()+3)</f>
        <v>0</v>
      </c>
      <c r="G179" s="102" cm="1">
        <f t="array" aca="1" ref="G179" ca="1">INDIRECT("'計画書様式4_予算計画書_内訳（BOOST）'!D" &amp; ROW()+3)*1000</f>
        <v>0</v>
      </c>
      <c r="H179" s="102" cm="1">
        <f t="array" aca="1" ref="H179" ca="1">INDIRECT("'計画書様式4_予算計画書_内訳（BOOST）'!E" &amp; ROW()+3)*1000</f>
        <v>0</v>
      </c>
      <c r="I179" s="101" cm="1">
        <f t="array" aca="1" ref="I179" ca="1">INDIRECT("'計画書様式4_予算計画書_内訳（BOOST）'!F" &amp; ROW()+3)</f>
        <v>0</v>
      </c>
    </row>
    <row r="180" spans="1:9" x14ac:dyDescent="0.2">
      <c r="A180" s="101">
        <f>'計画書様式4_予算計画書_内訳（BOOST）'!$C$1</f>
        <v>0</v>
      </c>
      <c r="B180" s="101">
        <f>'計画書様式4_予算計画書_内訳（BOOST）'!$C$2</f>
        <v>0</v>
      </c>
      <c r="C180" s="107">
        <f>'計画書様式4_予算計画書_内訳（BOOST）'!$C$3</f>
        <v>0</v>
      </c>
      <c r="D180" s="104" cm="1">
        <f t="array" aca="1" ref="D180" ca="1">INDIRECT("'計画書様式4_予算計画書_内訳（BOOST）'!A" &amp; ROW()+3)</f>
        <v>0</v>
      </c>
      <c r="E180" s="101" cm="1">
        <f t="array" aca="1" ref="E180" ca="1">INDIRECT("'計画書様式4_予算計画書_内訳（BOOST）'!B" &amp; ROW()+3)</f>
        <v>0</v>
      </c>
      <c r="F180" s="101" cm="1">
        <f t="array" aca="1" ref="F180" ca="1">INDIRECT("'計画書様式4_予算計画書_内訳（BOOST）'!C" &amp; ROW()+3)</f>
        <v>0</v>
      </c>
      <c r="G180" s="102" cm="1">
        <f t="array" aca="1" ref="G180" ca="1">INDIRECT("'計画書様式4_予算計画書_内訳（BOOST）'!D" &amp; ROW()+3)*1000</f>
        <v>0</v>
      </c>
      <c r="H180" s="102" cm="1">
        <f t="array" aca="1" ref="H180" ca="1">INDIRECT("'計画書様式4_予算計画書_内訳（BOOST）'!E" &amp; ROW()+3)*1000</f>
        <v>0</v>
      </c>
      <c r="I180" s="101" cm="1">
        <f t="array" aca="1" ref="I180" ca="1">INDIRECT("'計画書様式4_予算計画書_内訳（BOOST）'!F" &amp; ROW()+3)</f>
        <v>0</v>
      </c>
    </row>
    <row r="181" spans="1:9" x14ac:dyDescent="0.2">
      <c r="A181" s="101">
        <f>'計画書様式4_予算計画書_内訳（BOOST）'!$C$1</f>
        <v>0</v>
      </c>
      <c r="B181" s="101">
        <f>'計画書様式4_予算計画書_内訳（BOOST）'!$C$2</f>
        <v>0</v>
      </c>
      <c r="C181" s="107">
        <f>'計画書様式4_予算計画書_内訳（BOOST）'!$C$3</f>
        <v>0</v>
      </c>
      <c r="D181" s="104" cm="1">
        <f t="array" aca="1" ref="D181" ca="1">INDIRECT("'計画書様式4_予算計画書_内訳（BOOST）'!A" &amp; ROW()+3)</f>
        <v>0</v>
      </c>
      <c r="E181" s="101" cm="1">
        <f t="array" aca="1" ref="E181" ca="1">INDIRECT("'計画書様式4_予算計画書_内訳（BOOST）'!B" &amp; ROW()+3)</f>
        <v>0</v>
      </c>
      <c r="F181" s="101" cm="1">
        <f t="array" aca="1" ref="F181" ca="1">INDIRECT("'計画書様式4_予算計画書_内訳（BOOST）'!C" &amp; ROW()+3)</f>
        <v>0</v>
      </c>
      <c r="G181" s="102" cm="1">
        <f t="array" aca="1" ref="G181" ca="1">INDIRECT("'計画書様式4_予算計画書_内訳（BOOST）'!D" &amp; ROW()+3)*1000</f>
        <v>0</v>
      </c>
      <c r="H181" s="102" cm="1">
        <f t="array" aca="1" ref="H181" ca="1">INDIRECT("'計画書様式4_予算計画書_内訳（BOOST）'!E" &amp; ROW()+3)*1000</f>
        <v>0</v>
      </c>
      <c r="I181" s="101" cm="1">
        <f t="array" aca="1" ref="I181" ca="1">INDIRECT("'計画書様式4_予算計画書_内訳（BOOST）'!F" &amp; ROW()+3)</f>
        <v>0</v>
      </c>
    </row>
    <row r="182" spans="1:9" x14ac:dyDescent="0.2">
      <c r="A182" s="101">
        <f>'計画書様式4_予算計画書_内訳（BOOST）'!$C$1</f>
        <v>0</v>
      </c>
      <c r="B182" s="101">
        <f>'計画書様式4_予算計画書_内訳（BOOST）'!$C$2</f>
        <v>0</v>
      </c>
      <c r="C182" s="107">
        <f>'計画書様式4_予算計画書_内訳（BOOST）'!$C$3</f>
        <v>0</v>
      </c>
      <c r="D182" s="104" cm="1">
        <f t="array" aca="1" ref="D182" ca="1">INDIRECT("'計画書様式4_予算計画書_内訳（BOOST）'!A" &amp; ROW()+3)</f>
        <v>0</v>
      </c>
      <c r="E182" s="101" cm="1">
        <f t="array" aca="1" ref="E182" ca="1">INDIRECT("'計画書様式4_予算計画書_内訳（BOOST）'!B" &amp; ROW()+3)</f>
        <v>0</v>
      </c>
      <c r="F182" s="101" cm="1">
        <f t="array" aca="1" ref="F182" ca="1">INDIRECT("'計画書様式4_予算計画書_内訳（BOOST）'!C" &amp; ROW()+3)</f>
        <v>0</v>
      </c>
      <c r="G182" s="102" cm="1">
        <f t="array" aca="1" ref="G182" ca="1">INDIRECT("'計画書様式4_予算計画書_内訳（BOOST）'!D" &amp; ROW()+3)*1000</f>
        <v>0</v>
      </c>
      <c r="H182" s="102" cm="1">
        <f t="array" aca="1" ref="H182" ca="1">INDIRECT("'計画書様式4_予算計画書_内訳（BOOST）'!E" &amp; ROW()+3)*1000</f>
        <v>0</v>
      </c>
      <c r="I182" s="101" cm="1">
        <f t="array" aca="1" ref="I182" ca="1">INDIRECT("'計画書様式4_予算計画書_内訳（BOOST）'!F" &amp; ROW()+3)</f>
        <v>0</v>
      </c>
    </row>
    <row r="183" spans="1:9" x14ac:dyDescent="0.2">
      <c r="A183" s="101">
        <f>'計画書様式4_予算計画書_内訳（BOOST）'!$C$1</f>
        <v>0</v>
      </c>
      <c r="B183" s="101">
        <f>'計画書様式4_予算計画書_内訳（BOOST）'!$C$2</f>
        <v>0</v>
      </c>
      <c r="C183" s="107">
        <f>'計画書様式4_予算計画書_内訳（BOOST）'!$C$3</f>
        <v>0</v>
      </c>
      <c r="D183" s="104" cm="1">
        <f t="array" aca="1" ref="D183" ca="1">INDIRECT("'計画書様式4_予算計画書_内訳（BOOST）'!A" &amp; ROW()+3)</f>
        <v>0</v>
      </c>
      <c r="E183" s="101" cm="1">
        <f t="array" aca="1" ref="E183" ca="1">INDIRECT("'計画書様式4_予算計画書_内訳（BOOST）'!B" &amp; ROW()+3)</f>
        <v>0</v>
      </c>
      <c r="F183" s="101" cm="1">
        <f t="array" aca="1" ref="F183" ca="1">INDIRECT("'計画書様式4_予算計画書_内訳（BOOST）'!C" &amp; ROW()+3)</f>
        <v>0</v>
      </c>
      <c r="G183" s="102" cm="1">
        <f t="array" aca="1" ref="G183" ca="1">INDIRECT("'計画書様式4_予算計画書_内訳（BOOST）'!D" &amp; ROW()+3)*1000</f>
        <v>0</v>
      </c>
      <c r="H183" s="102" cm="1">
        <f t="array" aca="1" ref="H183" ca="1">INDIRECT("'計画書様式4_予算計画書_内訳（BOOST）'!E" &amp; ROW()+3)*1000</f>
        <v>0</v>
      </c>
      <c r="I183" s="101" cm="1">
        <f t="array" aca="1" ref="I183" ca="1">INDIRECT("'計画書様式4_予算計画書_内訳（BOOST）'!F" &amp; ROW()+3)</f>
        <v>0</v>
      </c>
    </row>
    <row r="184" spans="1:9" x14ac:dyDescent="0.2">
      <c r="A184" s="101">
        <f>'計画書様式4_予算計画書_内訳（BOOST）'!$C$1</f>
        <v>0</v>
      </c>
      <c r="B184" s="101">
        <f>'計画書様式4_予算計画書_内訳（BOOST）'!$C$2</f>
        <v>0</v>
      </c>
      <c r="C184" s="107">
        <f>'計画書様式4_予算計画書_内訳（BOOST）'!$C$3</f>
        <v>0</v>
      </c>
      <c r="D184" s="104" cm="1">
        <f t="array" aca="1" ref="D184" ca="1">INDIRECT("'計画書様式4_予算計画書_内訳（BOOST）'!A" &amp; ROW()+3)</f>
        <v>0</v>
      </c>
      <c r="E184" s="101" cm="1">
        <f t="array" aca="1" ref="E184" ca="1">INDIRECT("'計画書様式4_予算計画書_内訳（BOOST）'!B" &amp; ROW()+3)</f>
        <v>0</v>
      </c>
      <c r="F184" s="101" cm="1">
        <f t="array" aca="1" ref="F184" ca="1">INDIRECT("'計画書様式4_予算計画書_内訳（BOOST）'!C" &amp; ROW()+3)</f>
        <v>0</v>
      </c>
      <c r="G184" s="102" cm="1">
        <f t="array" aca="1" ref="G184" ca="1">INDIRECT("'計画書様式4_予算計画書_内訳（BOOST）'!D" &amp; ROW()+3)*1000</f>
        <v>0</v>
      </c>
      <c r="H184" s="102" cm="1">
        <f t="array" aca="1" ref="H184" ca="1">INDIRECT("'計画書様式4_予算計画書_内訳（BOOST）'!E" &amp; ROW()+3)*1000</f>
        <v>0</v>
      </c>
      <c r="I184" s="101" cm="1">
        <f t="array" aca="1" ref="I184" ca="1">INDIRECT("'計画書様式4_予算計画書_内訳（BOOST）'!F" &amp; ROW()+3)</f>
        <v>0</v>
      </c>
    </row>
    <row r="185" spans="1:9" x14ac:dyDescent="0.2">
      <c r="A185" s="101">
        <f>'計画書様式4_予算計画書_内訳（BOOST）'!$C$1</f>
        <v>0</v>
      </c>
      <c r="B185" s="101">
        <f>'計画書様式4_予算計画書_内訳（BOOST）'!$C$2</f>
        <v>0</v>
      </c>
      <c r="C185" s="107">
        <f>'計画書様式4_予算計画書_内訳（BOOST）'!$C$3</f>
        <v>0</v>
      </c>
      <c r="D185" s="104" cm="1">
        <f t="array" aca="1" ref="D185" ca="1">INDIRECT("'計画書様式4_予算計画書_内訳（BOOST）'!A" &amp; ROW()+3)</f>
        <v>0</v>
      </c>
      <c r="E185" s="101" cm="1">
        <f t="array" aca="1" ref="E185" ca="1">INDIRECT("'計画書様式4_予算計画書_内訳（BOOST）'!B" &amp; ROW()+3)</f>
        <v>0</v>
      </c>
      <c r="F185" s="101" cm="1">
        <f t="array" aca="1" ref="F185" ca="1">INDIRECT("'計画書様式4_予算計画書_内訳（BOOST）'!C" &amp; ROW()+3)</f>
        <v>0</v>
      </c>
      <c r="G185" s="102" cm="1">
        <f t="array" aca="1" ref="G185" ca="1">INDIRECT("'計画書様式4_予算計画書_内訳（BOOST）'!D" &amp; ROW()+3)*1000</f>
        <v>0</v>
      </c>
      <c r="H185" s="102" cm="1">
        <f t="array" aca="1" ref="H185" ca="1">INDIRECT("'計画書様式4_予算計画書_内訳（BOOST）'!E" &amp; ROW()+3)*1000</f>
        <v>0</v>
      </c>
      <c r="I185" s="101" cm="1">
        <f t="array" aca="1" ref="I185" ca="1">INDIRECT("'計画書様式4_予算計画書_内訳（BOOST）'!F" &amp; ROW()+3)</f>
        <v>0</v>
      </c>
    </row>
    <row r="186" spans="1:9" x14ac:dyDescent="0.2">
      <c r="A186" s="101">
        <f>'計画書様式4_予算計画書_内訳（BOOST）'!$C$1</f>
        <v>0</v>
      </c>
      <c r="B186" s="101">
        <f>'計画書様式4_予算計画書_内訳（BOOST）'!$C$2</f>
        <v>0</v>
      </c>
      <c r="C186" s="107">
        <f>'計画書様式4_予算計画書_内訳（BOOST）'!$C$3</f>
        <v>0</v>
      </c>
      <c r="D186" s="104" cm="1">
        <f t="array" aca="1" ref="D186" ca="1">INDIRECT("'計画書様式4_予算計画書_内訳（BOOST）'!A" &amp; ROW()+3)</f>
        <v>0</v>
      </c>
      <c r="E186" s="101" cm="1">
        <f t="array" aca="1" ref="E186" ca="1">INDIRECT("'計画書様式4_予算計画書_内訳（BOOST）'!B" &amp; ROW()+3)</f>
        <v>0</v>
      </c>
      <c r="F186" s="101" cm="1">
        <f t="array" aca="1" ref="F186" ca="1">INDIRECT("'計画書様式4_予算計画書_内訳（BOOST）'!C" &amp; ROW()+3)</f>
        <v>0</v>
      </c>
      <c r="G186" s="102" cm="1">
        <f t="array" aca="1" ref="G186" ca="1">INDIRECT("'計画書様式4_予算計画書_内訳（BOOST）'!D" &amp; ROW()+3)*1000</f>
        <v>0</v>
      </c>
      <c r="H186" s="102" cm="1">
        <f t="array" aca="1" ref="H186" ca="1">INDIRECT("'計画書様式4_予算計画書_内訳（BOOST）'!E" &amp; ROW()+3)*1000</f>
        <v>0</v>
      </c>
      <c r="I186" s="101" cm="1">
        <f t="array" aca="1" ref="I186" ca="1">INDIRECT("'計画書様式4_予算計画書_内訳（BOOST）'!F" &amp; ROW()+3)</f>
        <v>0</v>
      </c>
    </row>
    <row r="187" spans="1:9" x14ac:dyDescent="0.2">
      <c r="A187" s="101">
        <f>'計画書様式4_予算計画書_内訳（BOOST）'!$C$1</f>
        <v>0</v>
      </c>
      <c r="B187" s="101">
        <f>'計画書様式4_予算計画書_内訳（BOOST）'!$C$2</f>
        <v>0</v>
      </c>
      <c r="C187" s="107">
        <f>'計画書様式4_予算計画書_内訳（BOOST）'!$C$3</f>
        <v>0</v>
      </c>
      <c r="D187" s="104" cm="1">
        <f t="array" aca="1" ref="D187" ca="1">INDIRECT("'計画書様式4_予算計画書_内訳（BOOST）'!A" &amp; ROW()+3)</f>
        <v>0</v>
      </c>
      <c r="E187" s="101" cm="1">
        <f t="array" aca="1" ref="E187" ca="1">INDIRECT("'計画書様式4_予算計画書_内訳（BOOST）'!B" &amp; ROW()+3)</f>
        <v>0</v>
      </c>
      <c r="F187" s="101" cm="1">
        <f t="array" aca="1" ref="F187" ca="1">INDIRECT("'計画書様式4_予算計画書_内訳（BOOST）'!C" &amp; ROW()+3)</f>
        <v>0</v>
      </c>
      <c r="G187" s="102" cm="1">
        <f t="array" aca="1" ref="G187" ca="1">INDIRECT("'計画書様式4_予算計画書_内訳（BOOST）'!D" &amp; ROW()+3)*1000</f>
        <v>0</v>
      </c>
      <c r="H187" s="102" cm="1">
        <f t="array" aca="1" ref="H187" ca="1">INDIRECT("'計画書様式4_予算計画書_内訳（BOOST）'!E" &amp; ROW()+3)*1000</f>
        <v>0</v>
      </c>
      <c r="I187" s="101" cm="1">
        <f t="array" aca="1" ref="I187" ca="1">INDIRECT("'計画書様式4_予算計画書_内訳（BOOST）'!F" &amp; ROW()+3)</f>
        <v>0</v>
      </c>
    </row>
    <row r="188" spans="1:9" x14ac:dyDescent="0.2">
      <c r="A188" s="101">
        <f>'計画書様式4_予算計画書_内訳（BOOST）'!$C$1</f>
        <v>0</v>
      </c>
      <c r="B188" s="101">
        <f>'計画書様式4_予算計画書_内訳（BOOST）'!$C$2</f>
        <v>0</v>
      </c>
      <c r="C188" s="107">
        <f>'計画書様式4_予算計画書_内訳（BOOST）'!$C$3</f>
        <v>0</v>
      </c>
      <c r="D188" s="104" cm="1">
        <f t="array" aca="1" ref="D188" ca="1">INDIRECT("'計画書様式4_予算計画書_内訳（BOOST）'!A" &amp; ROW()+3)</f>
        <v>0</v>
      </c>
      <c r="E188" s="101" cm="1">
        <f t="array" aca="1" ref="E188" ca="1">INDIRECT("'計画書様式4_予算計画書_内訳（BOOST）'!B" &amp; ROW()+3)</f>
        <v>0</v>
      </c>
      <c r="F188" s="101" cm="1">
        <f t="array" aca="1" ref="F188" ca="1">INDIRECT("'計画書様式4_予算計画書_内訳（BOOST）'!C" &amp; ROW()+3)</f>
        <v>0</v>
      </c>
      <c r="G188" s="102" cm="1">
        <f t="array" aca="1" ref="G188" ca="1">INDIRECT("'計画書様式4_予算計画書_内訳（BOOST）'!D" &amp; ROW()+3)*1000</f>
        <v>0</v>
      </c>
      <c r="H188" s="102" cm="1">
        <f t="array" aca="1" ref="H188" ca="1">INDIRECT("'計画書様式4_予算計画書_内訳（BOOST）'!E" &amp; ROW()+3)*1000</f>
        <v>0</v>
      </c>
      <c r="I188" s="101" cm="1">
        <f t="array" aca="1" ref="I188" ca="1">INDIRECT("'計画書様式4_予算計画書_内訳（BOOST）'!F" &amp; ROW()+3)</f>
        <v>0</v>
      </c>
    </row>
    <row r="189" spans="1:9" x14ac:dyDescent="0.2">
      <c r="A189" s="101">
        <f>'計画書様式4_予算計画書_内訳（BOOST）'!$C$1</f>
        <v>0</v>
      </c>
      <c r="B189" s="101">
        <f>'計画書様式4_予算計画書_内訳（BOOST）'!$C$2</f>
        <v>0</v>
      </c>
      <c r="C189" s="107">
        <f>'計画書様式4_予算計画書_内訳（BOOST）'!$C$3</f>
        <v>0</v>
      </c>
      <c r="D189" s="104" cm="1">
        <f t="array" aca="1" ref="D189" ca="1">INDIRECT("'計画書様式4_予算計画書_内訳（BOOST）'!A" &amp; ROW()+3)</f>
        <v>0</v>
      </c>
      <c r="E189" s="101" cm="1">
        <f t="array" aca="1" ref="E189" ca="1">INDIRECT("'計画書様式4_予算計画書_内訳（BOOST）'!B" &amp; ROW()+3)</f>
        <v>0</v>
      </c>
      <c r="F189" s="101" cm="1">
        <f t="array" aca="1" ref="F189" ca="1">INDIRECT("'計画書様式4_予算計画書_内訳（BOOST）'!C" &amp; ROW()+3)</f>
        <v>0</v>
      </c>
      <c r="G189" s="102" cm="1">
        <f t="array" aca="1" ref="G189" ca="1">INDIRECT("'計画書様式4_予算計画書_内訳（BOOST）'!D" &amp; ROW()+3)*1000</f>
        <v>0</v>
      </c>
      <c r="H189" s="102" cm="1">
        <f t="array" aca="1" ref="H189" ca="1">INDIRECT("'計画書様式4_予算計画書_内訳（BOOST）'!E" &amp; ROW()+3)*1000</f>
        <v>0</v>
      </c>
      <c r="I189" s="101" cm="1">
        <f t="array" aca="1" ref="I189" ca="1">INDIRECT("'計画書様式4_予算計画書_内訳（BOOST）'!F" &amp; ROW()+3)</f>
        <v>0</v>
      </c>
    </row>
    <row r="190" spans="1:9" x14ac:dyDescent="0.2">
      <c r="A190" s="101">
        <f>'計画書様式4_予算計画書_内訳（BOOST）'!$C$1</f>
        <v>0</v>
      </c>
      <c r="B190" s="101">
        <f>'計画書様式4_予算計画書_内訳（BOOST）'!$C$2</f>
        <v>0</v>
      </c>
      <c r="C190" s="107">
        <f>'計画書様式4_予算計画書_内訳（BOOST）'!$C$3</f>
        <v>0</v>
      </c>
      <c r="D190" s="104" cm="1">
        <f t="array" aca="1" ref="D190" ca="1">INDIRECT("'計画書様式4_予算計画書_内訳（BOOST）'!A" &amp; ROW()+3)</f>
        <v>0</v>
      </c>
      <c r="E190" s="101" cm="1">
        <f t="array" aca="1" ref="E190" ca="1">INDIRECT("'計画書様式4_予算計画書_内訳（BOOST）'!B" &amp; ROW()+3)</f>
        <v>0</v>
      </c>
      <c r="F190" s="101" cm="1">
        <f t="array" aca="1" ref="F190" ca="1">INDIRECT("'計画書様式4_予算計画書_内訳（BOOST）'!C" &amp; ROW()+3)</f>
        <v>0</v>
      </c>
      <c r="G190" s="102" cm="1">
        <f t="array" aca="1" ref="G190" ca="1">INDIRECT("'計画書様式4_予算計画書_内訳（BOOST）'!D" &amp; ROW()+3)*1000</f>
        <v>0</v>
      </c>
      <c r="H190" s="102" cm="1">
        <f t="array" aca="1" ref="H190" ca="1">INDIRECT("'計画書様式4_予算計画書_内訳（BOOST）'!E" &amp; ROW()+3)*1000</f>
        <v>0</v>
      </c>
      <c r="I190" s="101" cm="1">
        <f t="array" aca="1" ref="I190" ca="1">INDIRECT("'計画書様式4_予算計画書_内訳（BOOST）'!F" &amp; ROW()+3)</f>
        <v>0</v>
      </c>
    </row>
    <row r="191" spans="1:9" x14ac:dyDescent="0.2">
      <c r="A191" s="101">
        <f>'計画書様式4_予算計画書_内訳（BOOST）'!$C$1</f>
        <v>0</v>
      </c>
      <c r="B191" s="101">
        <f>'計画書様式4_予算計画書_内訳（BOOST）'!$C$2</f>
        <v>0</v>
      </c>
      <c r="C191" s="107">
        <f>'計画書様式4_予算計画書_内訳（BOOST）'!$C$3</f>
        <v>0</v>
      </c>
      <c r="D191" s="104" cm="1">
        <f t="array" aca="1" ref="D191" ca="1">INDIRECT("'計画書様式4_予算計画書_内訳（BOOST）'!A" &amp; ROW()+3)</f>
        <v>0</v>
      </c>
      <c r="E191" s="101" cm="1">
        <f t="array" aca="1" ref="E191" ca="1">INDIRECT("'計画書様式4_予算計画書_内訳（BOOST）'!B" &amp; ROW()+3)</f>
        <v>0</v>
      </c>
      <c r="F191" s="101" cm="1">
        <f t="array" aca="1" ref="F191" ca="1">INDIRECT("'計画書様式4_予算計画書_内訳（BOOST）'!C" &amp; ROW()+3)</f>
        <v>0</v>
      </c>
      <c r="G191" s="102" cm="1">
        <f t="array" aca="1" ref="G191" ca="1">INDIRECT("'計画書様式4_予算計画書_内訳（BOOST）'!D" &amp; ROW()+3)*1000</f>
        <v>0</v>
      </c>
      <c r="H191" s="102" cm="1">
        <f t="array" aca="1" ref="H191" ca="1">INDIRECT("'計画書様式4_予算計画書_内訳（BOOST）'!E" &amp; ROW()+3)*1000</f>
        <v>0</v>
      </c>
      <c r="I191" s="101" cm="1">
        <f t="array" aca="1" ref="I191" ca="1">INDIRECT("'計画書様式4_予算計画書_内訳（BOOST）'!F" &amp; ROW()+3)</f>
        <v>0</v>
      </c>
    </row>
    <row r="192" spans="1:9" x14ac:dyDescent="0.2">
      <c r="A192" s="101">
        <f>'計画書様式4_予算計画書_内訳（BOOST）'!$C$1</f>
        <v>0</v>
      </c>
      <c r="B192" s="101">
        <f>'計画書様式4_予算計画書_内訳（BOOST）'!$C$2</f>
        <v>0</v>
      </c>
      <c r="C192" s="107">
        <f>'計画書様式4_予算計画書_内訳（BOOST）'!$C$3</f>
        <v>0</v>
      </c>
      <c r="D192" s="104" cm="1">
        <f t="array" aca="1" ref="D192" ca="1">INDIRECT("'計画書様式4_予算計画書_内訳（BOOST）'!A" &amp; ROW()+3)</f>
        <v>0</v>
      </c>
      <c r="E192" s="101" cm="1">
        <f t="array" aca="1" ref="E192" ca="1">INDIRECT("'計画書様式4_予算計画書_内訳（BOOST）'!B" &amp; ROW()+3)</f>
        <v>0</v>
      </c>
      <c r="F192" s="101" cm="1">
        <f t="array" aca="1" ref="F192" ca="1">INDIRECT("'計画書様式4_予算計画書_内訳（BOOST）'!C" &amp; ROW()+3)</f>
        <v>0</v>
      </c>
      <c r="G192" s="102" cm="1">
        <f t="array" aca="1" ref="G192" ca="1">INDIRECT("'計画書様式4_予算計画書_内訳（BOOST）'!D" &amp; ROW()+3)*1000</f>
        <v>0</v>
      </c>
      <c r="H192" s="102" cm="1">
        <f t="array" aca="1" ref="H192" ca="1">INDIRECT("'計画書様式4_予算計画書_内訳（BOOST）'!E" &amp; ROW()+3)*1000</f>
        <v>0</v>
      </c>
      <c r="I192" s="101" cm="1">
        <f t="array" aca="1" ref="I192" ca="1">INDIRECT("'計画書様式4_予算計画書_内訳（BOOST）'!F" &amp; ROW()+3)</f>
        <v>0</v>
      </c>
    </row>
    <row r="193" spans="1:9" x14ac:dyDescent="0.2">
      <c r="A193" s="101">
        <f>'計画書様式4_予算計画書_内訳（BOOST）'!$C$1</f>
        <v>0</v>
      </c>
      <c r="B193" s="101">
        <f>'計画書様式4_予算計画書_内訳（BOOST）'!$C$2</f>
        <v>0</v>
      </c>
      <c r="C193" s="107">
        <f>'計画書様式4_予算計画書_内訳（BOOST）'!$C$3</f>
        <v>0</v>
      </c>
      <c r="D193" s="104" cm="1">
        <f t="array" aca="1" ref="D193" ca="1">INDIRECT("'計画書様式4_予算計画書_内訳（BOOST）'!A" &amp; ROW()+3)</f>
        <v>0</v>
      </c>
      <c r="E193" s="101" cm="1">
        <f t="array" aca="1" ref="E193" ca="1">INDIRECT("'計画書様式4_予算計画書_内訳（BOOST）'!B" &amp; ROW()+3)</f>
        <v>0</v>
      </c>
      <c r="F193" s="101" cm="1">
        <f t="array" aca="1" ref="F193" ca="1">INDIRECT("'計画書様式4_予算計画書_内訳（BOOST）'!C" &amp; ROW()+3)</f>
        <v>0</v>
      </c>
      <c r="G193" s="102" cm="1">
        <f t="array" aca="1" ref="G193" ca="1">INDIRECT("'計画書様式4_予算計画書_内訳（BOOST）'!D" &amp; ROW()+3)*1000</f>
        <v>0</v>
      </c>
      <c r="H193" s="102" cm="1">
        <f t="array" aca="1" ref="H193" ca="1">INDIRECT("'計画書様式4_予算計画書_内訳（BOOST）'!E" &amp; ROW()+3)*1000</f>
        <v>0</v>
      </c>
      <c r="I193" s="101" cm="1">
        <f t="array" aca="1" ref="I193" ca="1">INDIRECT("'計画書様式4_予算計画書_内訳（BOOST）'!F" &amp; ROW()+3)</f>
        <v>0</v>
      </c>
    </row>
    <row r="194" spans="1:9" x14ac:dyDescent="0.2">
      <c r="A194" s="101">
        <f>'計画書様式4_予算計画書_内訳（BOOST）'!$C$1</f>
        <v>0</v>
      </c>
      <c r="B194" s="101">
        <f>'計画書様式4_予算計画書_内訳（BOOST）'!$C$2</f>
        <v>0</v>
      </c>
      <c r="C194" s="107">
        <f>'計画書様式4_予算計画書_内訳（BOOST）'!$C$3</f>
        <v>0</v>
      </c>
      <c r="D194" s="104" cm="1">
        <f t="array" aca="1" ref="D194" ca="1">INDIRECT("'計画書様式4_予算計画書_内訳（BOOST）'!A" &amp; ROW()+3)</f>
        <v>0</v>
      </c>
      <c r="E194" s="101" cm="1">
        <f t="array" aca="1" ref="E194" ca="1">INDIRECT("'計画書様式4_予算計画書_内訳（BOOST）'!B" &amp; ROW()+3)</f>
        <v>0</v>
      </c>
      <c r="F194" s="101" cm="1">
        <f t="array" aca="1" ref="F194" ca="1">INDIRECT("'計画書様式4_予算計画書_内訳（BOOST）'!C" &amp; ROW()+3)</f>
        <v>0</v>
      </c>
      <c r="G194" s="102" cm="1">
        <f t="array" aca="1" ref="G194" ca="1">INDIRECT("'計画書様式4_予算計画書_内訳（BOOST）'!D" &amp; ROW()+3)*1000</f>
        <v>0</v>
      </c>
      <c r="H194" s="102" cm="1">
        <f t="array" aca="1" ref="H194" ca="1">INDIRECT("'計画書様式4_予算計画書_内訳（BOOST）'!E" &amp; ROW()+3)*1000</f>
        <v>0</v>
      </c>
      <c r="I194" s="101" cm="1">
        <f t="array" aca="1" ref="I194" ca="1">INDIRECT("'計画書様式4_予算計画書_内訳（BOOST）'!F" &amp; ROW()+3)</f>
        <v>0</v>
      </c>
    </row>
    <row r="195" spans="1:9" x14ac:dyDescent="0.2">
      <c r="A195" s="101">
        <f>'計画書様式4_予算計画書_内訳（BOOST）'!$C$1</f>
        <v>0</v>
      </c>
      <c r="B195" s="101">
        <f>'計画書様式4_予算計画書_内訳（BOOST）'!$C$2</f>
        <v>0</v>
      </c>
      <c r="C195" s="107">
        <f>'計画書様式4_予算計画書_内訳（BOOST）'!$C$3</f>
        <v>0</v>
      </c>
      <c r="D195" s="104" cm="1">
        <f t="array" aca="1" ref="D195" ca="1">INDIRECT("'計画書様式4_予算計画書_内訳（BOOST）'!A" &amp; ROW()+3)</f>
        <v>0</v>
      </c>
      <c r="E195" s="101" cm="1">
        <f t="array" aca="1" ref="E195" ca="1">INDIRECT("'計画書様式4_予算計画書_内訳（BOOST）'!B" &amp; ROW()+3)</f>
        <v>0</v>
      </c>
      <c r="F195" s="101" cm="1">
        <f t="array" aca="1" ref="F195" ca="1">INDIRECT("'計画書様式4_予算計画書_内訳（BOOST）'!C" &amp; ROW()+3)</f>
        <v>0</v>
      </c>
      <c r="G195" s="102" cm="1">
        <f t="array" aca="1" ref="G195" ca="1">INDIRECT("'計画書様式4_予算計画書_内訳（BOOST）'!D" &amp; ROW()+3)*1000</f>
        <v>0</v>
      </c>
      <c r="H195" s="102" cm="1">
        <f t="array" aca="1" ref="H195" ca="1">INDIRECT("'計画書様式4_予算計画書_内訳（BOOST）'!E" &amp; ROW()+3)*1000</f>
        <v>0</v>
      </c>
      <c r="I195" s="101" cm="1">
        <f t="array" aca="1" ref="I195" ca="1">INDIRECT("'計画書様式4_予算計画書_内訳（BOOST）'!F" &amp; ROW()+3)</f>
        <v>0</v>
      </c>
    </row>
    <row r="196" spans="1:9" x14ac:dyDescent="0.2">
      <c r="A196" s="101">
        <f>'計画書様式4_予算計画書_内訳（BOOST）'!$C$1</f>
        <v>0</v>
      </c>
      <c r="B196" s="101">
        <f>'計画書様式4_予算計画書_内訳（BOOST）'!$C$2</f>
        <v>0</v>
      </c>
      <c r="C196" s="107">
        <f>'計画書様式4_予算計画書_内訳（BOOST）'!$C$3</f>
        <v>0</v>
      </c>
      <c r="D196" s="104" cm="1">
        <f t="array" aca="1" ref="D196" ca="1">INDIRECT("'計画書様式4_予算計画書_内訳（BOOST）'!A" &amp; ROW()+3)</f>
        <v>0</v>
      </c>
      <c r="E196" s="101" cm="1">
        <f t="array" aca="1" ref="E196" ca="1">INDIRECT("'計画書様式4_予算計画書_内訳（BOOST）'!B" &amp; ROW()+3)</f>
        <v>0</v>
      </c>
      <c r="F196" s="101" cm="1">
        <f t="array" aca="1" ref="F196" ca="1">INDIRECT("'計画書様式4_予算計画書_内訳（BOOST）'!C" &amp; ROW()+3)</f>
        <v>0</v>
      </c>
      <c r="G196" s="102" cm="1">
        <f t="array" aca="1" ref="G196" ca="1">INDIRECT("'計画書様式4_予算計画書_内訳（BOOST）'!D" &amp; ROW()+3)*1000</f>
        <v>0</v>
      </c>
      <c r="H196" s="102" cm="1">
        <f t="array" aca="1" ref="H196" ca="1">INDIRECT("'計画書様式4_予算計画書_内訳（BOOST）'!E" &amp; ROW()+3)*1000</f>
        <v>0</v>
      </c>
      <c r="I196" s="101" cm="1">
        <f t="array" aca="1" ref="I196" ca="1">INDIRECT("'計画書様式4_予算計画書_内訳（BOOST）'!F" &amp; ROW()+3)</f>
        <v>0</v>
      </c>
    </row>
    <row r="197" spans="1:9" x14ac:dyDescent="0.2">
      <c r="A197" s="101">
        <f>'計画書様式4_予算計画書_内訳（BOOST）'!$C$1</f>
        <v>0</v>
      </c>
      <c r="B197" s="101">
        <f>'計画書様式4_予算計画書_内訳（BOOST）'!$C$2</f>
        <v>0</v>
      </c>
      <c r="C197" s="107">
        <f>'計画書様式4_予算計画書_内訳（BOOST）'!$C$3</f>
        <v>0</v>
      </c>
      <c r="D197" s="104" cm="1">
        <f t="array" aca="1" ref="D197" ca="1">INDIRECT("'計画書様式4_予算計画書_内訳（BOOST）'!A" &amp; ROW()+3)</f>
        <v>0</v>
      </c>
      <c r="E197" s="101" cm="1">
        <f t="array" aca="1" ref="E197" ca="1">INDIRECT("'計画書様式4_予算計画書_内訳（BOOST）'!B" &amp; ROW()+3)</f>
        <v>0</v>
      </c>
      <c r="F197" s="101" cm="1">
        <f t="array" aca="1" ref="F197" ca="1">INDIRECT("'計画書様式4_予算計画書_内訳（BOOST）'!C" &amp; ROW()+3)</f>
        <v>0</v>
      </c>
      <c r="G197" s="102" cm="1">
        <f t="array" aca="1" ref="G197" ca="1">INDIRECT("'計画書様式4_予算計画書_内訳（BOOST）'!D" &amp; ROW()+3)*1000</f>
        <v>0</v>
      </c>
      <c r="H197" s="102" cm="1">
        <f t="array" aca="1" ref="H197" ca="1">INDIRECT("'計画書様式4_予算計画書_内訳（BOOST）'!E" &amp; ROW()+3)*1000</f>
        <v>0</v>
      </c>
      <c r="I197" s="101" cm="1">
        <f t="array" aca="1" ref="I197" ca="1">INDIRECT("'計画書様式4_予算計画書_内訳（BOOST）'!F" &amp; ROW()+3)</f>
        <v>0</v>
      </c>
    </row>
    <row r="198" spans="1:9" x14ac:dyDescent="0.2">
      <c r="A198" s="101">
        <f>'計画書様式4_予算計画書_内訳（BOOST）'!$C$1</f>
        <v>0</v>
      </c>
      <c r="B198" s="101">
        <f>'計画書様式4_予算計画書_内訳（BOOST）'!$C$2</f>
        <v>0</v>
      </c>
      <c r="C198" s="107">
        <f>'計画書様式4_予算計画書_内訳（BOOST）'!$C$3</f>
        <v>0</v>
      </c>
      <c r="D198" s="104" cm="1">
        <f t="array" aca="1" ref="D198" ca="1">INDIRECT("'計画書様式4_予算計画書_内訳（BOOST）'!A" &amp; ROW()+3)</f>
        <v>0</v>
      </c>
      <c r="E198" s="101" cm="1">
        <f t="array" aca="1" ref="E198" ca="1">INDIRECT("'計画書様式4_予算計画書_内訳（BOOST）'!B" &amp; ROW()+3)</f>
        <v>0</v>
      </c>
      <c r="F198" s="101" cm="1">
        <f t="array" aca="1" ref="F198" ca="1">INDIRECT("'計画書様式4_予算計画書_内訳（BOOST）'!C" &amp; ROW()+3)</f>
        <v>0</v>
      </c>
      <c r="G198" s="102" cm="1">
        <f t="array" aca="1" ref="G198" ca="1">INDIRECT("'計画書様式4_予算計画書_内訳（BOOST）'!D" &amp; ROW()+3)*1000</f>
        <v>0</v>
      </c>
      <c r="H198" s="102" cm="1">
        <f t="array" aca="1" ref="H198" ca="1">INDIRECT("'計画書様式4_予算計画書_内訳（BOOST）'!E" &amp; ROW()+3)*1000</f>
        <v>0</v>
      </c>
      <c r="I198" s="101" cm="1">
        <f t="array" aca="1" ref="I198" ca="1">INDIRECT("'計画書様式4_予算計画書_内訳（BOOST）'!F" &amp; ROW()+3)</f>
        <v>0</v>
      </c>
    </row>
    <row r="199" spans="1:9" x14ac:dyDescent="0.2">
      <c r="A199" s="101">
        <f>'計画書様式4_予算計画書_内訳（BOOST）'!$C$1</f>
        <v>0</v>
      </c>
      <c r="B199" s="101">
        <f>'計画書様式4_予算計画書_内訳（BOOST）'!$C$2</f>
        <v>0</v>
      </c>
      <c r="C199" s="107">
        <f>'計画書様式4_予算計画書_内訳（BOOST）'!$C$3</f>
        <v>0</v>
      </c>
      <c r="D199" s="104" cm="1">
        <f t="array" aca="1" ref="D199" ca="1">INDIRECT("'計画書様式4_予算計画書_内訳（BOOST）'!A" &amp; ROW()+3)</f>
        <v>0</v>
      </c>
      <c r="E199" s="101" cm="1">
        <f t="array" aca="1" ref="E199" ca="1">INDIRECT("'計画書様式4_予算計画書_内訳（BOOST）'!B" &amp; ROW()+3)</f>
        <v>0</v>
      </c>
      <c r="F199" s="101" cm="1">
        <f t="array" aca="1" ref="F199" ca="1">INDIRECT("'計画書様式4_予算計画書_内訳（BOOST）'!C" &amp; ROW()+3)</f>
        <v>0</v>
      </c>
      <c r="G199" s="102" cm="1">
        <f t="array" aca="1" ref="G199" ca="1">INDIRECT("'計画書様式4_予算計画書_内訳（BOOST）'!D" &amp; ROW()+3)*1000</f>
        <v>0</v>
      </c>
      <c r="H199" s="102" cm="1">
        <f t="array" aca="1" ref="H199" ca="1">INDIRECT("'計画書様式4_予算計画書_内訳（BOOST）'!E" &amp; ROW()+3)*1000</f>
        <v>0</v>
      </c>
      <c r="I199" s="101" cm="1">
        <f t="array" aca="1" ref="I199" ca="1">INDIRECT("'計画書様式4_予算計画書_内訳（BOOST）'!F" &amp; ROW()+3)</f>
        <v>0</v>
      </c>
    </row>
    <row r="200" spans="1:9" x14ac:dyDescent="0.2">
      <c r="A200" s="101">
        <f>'計画書様式4_予算計画書_内訳（BOOST）'!$C$1</f>
        <v>0</v>
      </c>
      <c r="B200" s="101">
        <f>'計画書様式4_予算計画書_内訳（BOOST）'!$C$2</f>
        <v>0</v>
      </c>
      <c r="C200" s="107">
        <f>'計画書様式4_予算計画書_内訳（BOOST）'!$C$3</f>
        <v>0</v>
      </c>
      <c r="D200" s="104" cm="1">
        <f t="array" aca="1" ref="D200" ca="1">INDIRECT("'計画書様式4_予算計画書_内訳（BOOST）'!A" &amp; ROW()+3)</f>
        <v>0</v>
      </c>
      <c r="E200" s="101" cm="1">
        <f t="array" aca="1" ref="E200" ca="1">INDIRECT("'計画書様式4_予算計画書_内訳（BOOST）'!B" &amp; ROW()+3)</f>
        <v>0</v>
      </c>
      <c r="F200" s="101" cm="1">
        <f t="array" aca="1" ref="F200" ca="1">INDIRECT("'計画書様式4_予算計画書_内訳（BOOST）'!C" &amp; ROW()+3)</f>
        <v>0</v>
      </c>
      <c r="G200" s="102" cm="1">
        <f t="array" aca="1" ref="G200" ca="1">INDIRECT("'計画書様式4_予算計画書_内訳（BOOST）'!D" &amp; ROW()+3)*1000</f>
        <v>0</v>
      </c>
      <c r="H200" s="102" cm="1">
        <f t="array" aca="1" ref="H200" ca="1">INDIRECT("'計画書様式4_予算計画書_内訳（BOOST）'!E" &amp; ROW()+3)*1000</f>
        <v>0</v>
      </c>
      <c r="I200" s="101" cm="1">
        <f t="array" aca="1" ref="I200" ca="1">INDIRECT("'計画書様式4_予算計画書_内訳（BOOST）'!F" &amp; ROW()+3)</f>
        <v>0</v>
      </c>
    </row>
    <row r="201" spans="1:9" x14ac:dyDescent="0.2">
      <c r="A201" s="101">
        <f>'計画書様式4_予算計画書_内訳（BOOST）'!$C$1</f>
        <v>0</v>
      </c>
      <c r="B201" s="101">
        <f>'計画書様式4_予算計画書_内訳（BOOST）'!$C$2</f>
        <v>0</v>
      </c>
      <c r="C201" s="107">
        <f>'計画書様式4_予算計画書_内訳（BOOST）'!$C$3</f>
        <v>0</v>
      </c>
      <c r="D201" s="104" cm="1">
        <f t="array" aca="1" ref="D201" ca="1">INDIRECT("'計画書様式4_予算計画書_内訳（BOOST）'!A" &amp; ROW()+3)</f>
        <v>0</v>
      </c>
      <c r="E201" s="101" cm="1">
        <f t="array" aca="1" ref="E201" ca="1">INDIRECT("'計画書様式4_予算計画書_内訳（BOOST）'!B" &amp; ROW()+3)</f>
        <v>0</v>
      </c>
      <c r="F201" s="101" cm="1">
        <f t="array" aca="1" ref="F201" ca="1">INDIRECT("'計画書様式4_予算計画書_内訳（BOOST）'!C" &amp; ROW()+3)</f>
        <v>0</v>
      </c>
      <c r="G201" s="102" cm="1">
        <f t="array" aca="1" ref="G201" ca="1">INDIRECT("'計画書様式4_予算計画書_内訳（BOOST）'!D" &amp; ROW()+3)*1000</f>
        <v>0</v>
      </c>
      <c r="H201" s="102" cm="1">
        <f t="array" aca="1" ref="H201" ca="1">INDIRECT("'計画書様式4_予算計画書_内訳（BOOST）'!E" &amp; ROW()+3)*1000</f>
        <v>0</v>
      </c>
      <c r="I201" s="101" cm="1">
        <f t="array" aca="1" ref="I201" ca="1">INDIRECT("'計画書様式4_予算計画書_内訳（BOOST）'!F" &amp; ROW()+3)</f>
        <v>0</v>
      </c>
    </row>
    <row r="202" spans="1:9" x14ac:dyDescent="0.2">
      <c r="A202" s="101">
        <f>'計画書様式4_予算計画書_内訳（BOOST）'!$C$1</f>
        <v>0</v>
      </c>
      <c r="B202" s="101">
        <f>'計画書様式4_予算計画書_内訳（BOOST）'!$C$2</f>
        <v>0</v>
      </c>
      <c r="C202" s="107">
        <f>'計画書様式4_予算計画書_内訳（BOOST）'!$C$3</f>
        <v>0</v>
      </c>
      <c r="D202" s="104" cm="1">
        <f t="array" aca="1" ref="D202" ca="1">INDIRECT("'計画書様式4_予算計画書_内訳（BOOST）'!A" &amp; ROW()+3)</f>
        <v>0</v>
      </c>
      <c r="E202" s="101" cm="1">
        <f t="array" aca="1" ref="E202" ca="1">INDIRECT("'計画書様式4_予算計画書_内訳（BOOST）'!B" &amp; ROW()+3)</f>
        <v>0</v>
      </c>
      <c r="F202" s="101" cm="1">
        <f t="array" aca="1" ref="F202" ca="1">INDIRECT("'計画書様式4_予算計画書_内訳（BOOST）'!C" &amp; ROW()+3)</f>
        <v>0</v>
      </c>
      <c r="G202" s="102" cm="1">
        <f t="array" aca="1" ref="G202" ca="1">INDIRECT("'計画書様式4_予算計画書_内訳（BOOST）'!D" &amp; ROW()+3)*1000</f>
        <v>0</v>
      </c>
      <c r="H202" s="102" cm="1">
        <f t="array" aca="1" ref="H202" ca="1">INDIRECT("'計画書様式4_予算計画書_内訳（BOOST）'!E" &amp; ROW()+3)*1000</f>
        <v>0</v>
      </c>
      <c r="I202" s="101" cm="1">
        <f t="array" aca="1" ref="I202" ca="1">INDIRECT("'計画書様式4_予算計画書_内訳（BOOST）'!F" &amp; ROW()+3)</f>
        <v>0</v>
      </c>
    </row>
    <row r="203" spans="1:9" x14ac:dyDescent="0.2">
      <c r="A203" s="101">
        <f>'計画書様式4_予算計画書_内訳（BOOST）'!$C$1</f>
        <v>0</v>
      </c>
      <c r="B203" s="101">
        <f>'計画書様式4_予算計画書_内訳（BOOST）'!$C$2</f>
        <v>0</v>
      </c>
      <c r="C203" s="107">
        <f>'計画書様式4_予算計画書_内訳（BOOST）'!$C$3</f>
        <v>0</v>
      </c>
      <c r="D203" s="104" cm="1">
        <f t="array" aca="1" ref="D203" ca="1">INDIRECT("'計画書様式4_予算計画書_内訳（BOOST）'!A" &amp; ROW()+3)</f>
        <v>0</v>
      </c>
      <c r="E203" s="101" cm="1">
        <f t="array" aca="1" ref="E203" ca="1">INDIRECT("'計画書様式4_予算計画書_内訳（BOOST）'!B" &amp; ROW()+3)</f>
        <v>0</v>
      </c>
      <c r="F203" s="101" cm="1">
        <f t="array" aca="1" ref="F203" ca="1">INDIRECT("'計画書様式4_予算計画書_内訳（BOOST）'!C" &amp; ROW()+3)</f>
        <v>0</v>
      </c>
      <c r="G203" s="102" cm="1">
        <f t="array" aca="1" ref="G203" ca="1">INDIRECT("'計画書様式4_予算計画書_内訳（BOOST）'!D" &amp; ROW()+3)*1000</f>
        <v>0</v>
      </c>
      <c r="H203" s="102" cm="1">
        <f t="array" aca="1" ref="H203" ca="1">INDIRECT("'計画書様式4_予算計画書_内訳（BOOST）'!E" &amp; ROW()+3)*1000</f>
        <v>0</v>
      </c>
      <c r="I203" s="101" cm="1">
        <f t="array" aca="1" ref="I203" ca="1">INDIRECT("'計画書様式4_予算計画書_内訳（BOOST）'!F" &amp; ROW()+3)</f>
        <v>0</v>
      </c>
    </row>
    <row r="204" spans="1:9" x14ac:dyDescent="0.2">
      <c r="A204" s="101">
        <f>'計画書様式4_予算計画書_内訳（BOOST）'!$C$1</f>
        <v>0</v>
      </c>
      <c r="B204" s="101">
        <f>'計画書様式4_予算計画書_内訳（BOOST）'!$C$2</f>
        <v>0</v>
      </c>
      <c r="C204" s="107">
        <f>'計画書様式4_予算計画書_内訳（BOOST）'!$C$3</f>
        <v>0</v>
      </c>
      <c r="D204" s="104" cm="1">
        <f t="array" aca="1" ref="D204" ca="1">INDIRECT("'計画書様式4_予算計画書_内訳（BOOST）'!A" &amp; ROW()+3)</f>
        <v>0</v>
      </c>
      <c r="E204" s="101" cm="1">
        <f t="array" aca="1" ref="E204" ca="1">INDIRECT("'計画書様式4_予算計画書_内訳（BOOST）'!B" &amp; ROW()+3)</f>
        <v>0</v>
      </c>
      <c r="F204" s="101" cm="1">
        <f t="array" aca="1" ref="F204" ca="1">INDIRECT("'計画書様式4_予算計画書_内訳（BOOST）'!C" &amp; ROW()+3)</f>
        <v>0</v>
      </c>
      <c r="G204" s="102" cm="1">
        <f t="array" aca="1" ref="G204" ca="1">INDIRECT("'計画書様式4_予算計画書_内訳（BOOST）'!D" &amp; ROW()+3)*1000</f>
        <v>0</v>
      </c>
      <c r="H204" s="102" cm="1">
        <f t="array" aca="1" ref="H204" ca="1">INDIRECT("'計画書様式4_予算計画書_内訳（BOOST）'!E" &amp; ROW()+3)*1000</f>
        <v>0</v>
      </c>
      <c r="I204" s="101" cm="1">
        <f t="array" aca="1" ref="I204" ca="1">INDIRECT("'計画書様式4_予算計画書_内訳（BOOST）'!F" &amp; ROW()+3)</f>
        <v>0</v>
      </c>
    </row>
    <row r="205" spans="1:9" x14ac:dyDescent="0.2">
      <c r="A205" s="101">
        <f>'計画書様式4_予算計画書_内訳（BOOST）'!$C$1</f>
        <v>0</v>
      </c>
      <c r="B205" s="101">
        <f>'計画書様式4_予算計画書_内訳（BOOST）'!$C$2</f>
        <v>0</v>
      </c>
      <c r="C205" s="107">
        <f>'計画書様式4_予算計画書_内訳（BOOST）'!$C$3</f>
        <v>0</v>
      </c>
      <c r="D205" s="104" cm="1">
        <f t="array" aca="1" ref="D205" ca="1">INDIRECT("'計画書様式4_予算計画書_内訳（BOOST）'!A" &amp; ROW()+3)</f>
        <v>0</v>
      </c>
      <c r="E205" s="101" cm="1">
        <f t="array" aca="1" ref="E205" ca="1">INDIRECT("'計画書様式4_予算計画書_内訳（BOOST）'!B" &amp; ROW()+3)</f>
        <v>0</v>
      </c>
      <c r="F205" s="101" cm="1">
        <f t="array" aca="1" ref="F205" ca="1">INDIRECT("'計画書様式4_予算計画書_内訳（BOOST）'!C" &amp; ROW()+3)</f>
        <v>0</v>
      </c>
      <c r="G205" s="102" cm="1">
        <f t="array" aca="1" ref="G205" ca="1">INDIRECT("'計画書様式4_予算計画書_内訳（BOOST）'!D" &amp; ROW()+3)*1000</f>
        <v>0</v>
      </c>
      <c r="H205" s="102" cm="1">
        <f t="array" aca="1" ref="H205" ca="1">INDIRECT("'計画書様式4_予算計画書_内訳（BOOST）'!E" &amp; ROW()+3)*1000</f>
        <v>0</v>
      </c>
      <c r="I205" s="101" cm="1">
        <f t="array" aca="1" ref="I205" ca="1">INDIRECT("'計画書様式4_予算計画書_内訳（BOOST）'!F" &amp; ROW()+3)</f>
        <v>0</v>
      </c>
    </row>
    <row r="206" spans="1:9" x14ac:dyDescent="0.2">
      <c r="A206" s="101">
        <f>'計画書様式4_予算計画書_内訳（BOOST）'!$C$1</f>
        <v>0</v>
      </c>
      <c r="B206" s="101">
        <f>'計画書様式4_予算計画書_内訳（BOOST）'!$C$2</f>
        <v>0</v>
      </c>
      <c r="C206" s="107">
        <f>'計画書様式4_予算計画書_内訳（BOOST）'!$C$3</f>
        <v>0</v>
      </c>
      <c r="D206" s="104" cm="1">
        <f t="array" aca="1" ref="D206" ca="1">INDIRECT("'計画書様式4_予算計画書_内訳（BOOST）'!A" &amp; ROW()+3)</f>
        <v>0</v>
      </c>
      <c r="E206" s="101" cm="1">
        <f t="array" aca="1" ref="E206" ca="1">INDIRECT("'計画書様式4_予算計画書_内訳（BOOST）'!B" &amp; ROW()+3)</f>
        <v>0</v>
      </c>
      <c r="F206" s="101" cm="1">
        <f t="array" aca="1" ref="F206" ca="1">INDIRECT("'計画書様式4_予算計画書_内訳（BOOST）'!C" &amp; ROW()+3)</f>
        <v>0</v>
      </c>
      <c r="G206" s="102" cm="1">
        <f t="array" aca="1" ref="G206" ca="1">INDIRECT("'計画書様式4_予算計画書_内訳（BOOST）'!D" &amp; ROW()+3)*1000</f>
        <v>0</v>
      </c>
      <c r="H206" s="102" cm="1">
        <f t="array" aca="1" ref="H206" ca="1">INDIRECT("'計画書様式4_予算計画書_内訳（BOOST）'!E" &amp; ROW()+3)*1000</f>
        <v>0</v>
      </c>
      <c r="I206" s="101" cm="1">
        <f t="array" aca="1" ref="I206" ca="1">INDIRECT("'計画書様式4_予算計画書_内訳（BOOST）'!F" &amp; ROW()+3)</f>
        <v>0</v>
      </c>
    </row>
    <row r="207" spans="1:9" x14ac:dyDescent="0.2">
      <c r="A207" s="101">
        <f>'計画書様式4_予算計画書_内訳（BOOST）'!$C$1</f>
        <v>0</v>
      </c>
      <c r="B207" s="101">
        <f>'計画書様式4_予算計画書_内訳（BOOST）'!$C$2</f>
        <v>0</v>
      </c>
      <c r="C207" s="107">
        <f>'計画書様式4_予算計画書_内訳（BOOST）'!$C$3</f>
        <v>0</v>
      </c>
      <c r="D207" s="104" cm="1">
        <f t="array" aca="1" ref="D207" ca="1">INDIRECT("'計画書様式4_予算計画書_内訳（BOOST）'!A" &amp; ROW()+3)</f>
        <v>0</v>
      </c>
      <c r="E207" s="101" cm="1">
        <f t="array" aca="1" ref="E207" ca="1">INDIRECT("'計画書様式4_予算計画書_内訳（BOOST）'!B" &amp; ROW()+3)</f>
        <v>0</v>
      </c>
      <c r="F207" s="101" cm="1">
        <f t="array" aca="1" ref="F207" ca="1">INDIRECT("'計画書様式4_予算計画書_内訳（BOOST）'!C" &amp; ROW()+3)</f>
        <v>0</v>
      </c>
      <c r="G207" s="102" cm="1">
        <f t="array" aca="1" ref="G207" ca="1">INDIRECT("'計画書様式4_予算計画書_内訳（BOOST）'!D" &amp; ROW()+3)*1000</f>
        <v>0</v>
      </c>
      <c r="H207" s="102" cm="1">
        <f t="array" aca="1" ref="H207" ca="1">INDIRECT("'計画書様式4_予算計画書_内訳（BOOST）'!E" &amp; ROW()+3)*1000</f>
        <v>0</v>
      </c>
      <c r="I207" s="101" cm="1">
        <f t="array" aca="1" ref="I207" ca="1">INDIRECT("'計画書様式4_予算計画書_内訳（BOOST）'!F" &amp; ROW()+3)</f>
        <v>0</v>
      </c>
    </row>
    <row r="208" spans="1:9" x14ac:dyDescent="0.2">
      <c r="A208" s="101">
        <f>'計画書様式4_予算計画書_内訳（BOOST）'!$C$1</f>
        <v>0</v>
      </c>
      <c r="B208" s="101">
        <f>'計画書様式4_予算計画書_内訳（BOOST）'!$C$2</f>
        <v>0</v>
      </c>
      <c r="C208" s="107">
        <f>'計画書様式4_予算計画書_内訳（BOOST）'!$C$3</f>
        <v>0</v>
      </c>
      <c r="D208" s="104" cm="1">
        <f t="array" aca="1" ref="D208" ca="1">INDIRECT("'計画書様式4_予算計画書_内訳（BOOST）'!A" &amp; ROW()+3)</f>
        <v>0</v>
      </c>
      <c r="E208" s="101" cm="1">
        <f t="array" aca="1" ref="E208" ca="1">INDIRECT("'計画書様式4_予算計画書_内訳（BOOST）'!B" &amp; ROW()+3)</f>
        <v>0</v>
      </c>
      <c r="F208" s="101" cm="1">
        <f t="array" aca="1" ref="F208" ca="1">INDIRECT("'計画書様式4_予算計画書_内訳（BOOST）'!C" &amp; ROW()+3)</f>
        <v>0</v>
      </c>
      <c r="G208" s="102" cm="1">
        <f t="array" aca="1" ref="G208" ca="1">INDIRECT("'計画書様式4_予算計画書_内訳（BOOST）'!D" &amp; ROW()+3)*1000</f>
        <v>0</v>
      </c>
      <c r="H208" s="102" cm="1">
        <f t="array" aca="1" ref="H208" ca="1">INDIRECT("'計画書様式4_予算計画書_内訳（BOOST）'!E" &amp; ROW()+3)*1000</f>
        <v>0</v>
      </c>
      <c r="I208" s="101" cm="1">
        <f t="array" aca="1" ref="I208" ca="1">INDIRECT("'計画書様式4_予算計画書_内訳（BOOST）'!F" &amp; ROW()+3)</f>
        <v>0</v>
      </c>
    </row>
    <row r="209" spans="1:9" x14ac:dyDescent="0.2">
      <c r="A209" s="101">
        <f>'計画書様式4_予算計画書_内訳（BOOST）'!$C$1</f>
        <v>0</v>
      </c>
      <c r="B209" s="101">
        <f>'計画書様式4_予算計画書_内訳（BOOST）'!$C$2</f>
        <v>0</v>
      </c>
      <c r="C209" s="107">
        <f>'計画書様式4_予算計画書_内訳（BOOST）'!$C$3</f>
        <v>0</v>
      </c>
      <c r="D209" s="104" cm="1">
        <f t="array" aca="1" ref="D209" ca="1">INDIRECT("'計画書様式4_予算計画書_内訳（BOOST）'!A" &amp; ROW()+3)</f>
        <v>0</v>
      </c>
      <c r="E209" s="101" cm="1">
        <f t="array" aca="1" ref="E209" ca="1">INDIRECT("'計画書様式4_予算計画書_内訳（BOOST）'!B" &amp; ROW()+3)</f>
        <v>0</v>
      </c>
      <c r="F209" s="101" cm="1">
        <f t="array" aca="1" ref="F209" ca="1">INDIRECT("'計画書様式4_予算計画書_内訳（BOOST）'!C" &amp; ROW()+3)</f>
        <v>0</v>
      </c>
      <c r="G209" s="102" cm="1">
        <f t="array" aca="1" ref="G209" ca="1">INDIRECT("'計画書様式4_予算計画書_内訳（BOOST）'!D" &amp; ROW()+3)*1000</f>
        <v>0</v>
      </c>
      <c r="H209" s="102" cm="1">
        <f t="array" aca="1" ref="H209" ca="1">INDIRECT("'計画書様式4_予算計画書_内訳（BOOST）'!E" &amp; ROW()+3)*1000</f>
        <v>0</v>
      </c>
      <c r="I209" s="101" cm="1">
        <f t="array" aca="1" ref="I209" ca="1">INDIRECT("'計画書様式4_予算計画書_内訳（BOOST）'!F" &amp; ROW()+3)</f>
        <v>0</v>
      </c>
    </row>
    <row r="210" spans="1:9" x14ac:dyDescent="0.2">
      <c r="A210" s="101">
        <f>'計画書様式4_予算計画書_内訳（BOOST）'!$C$1</f>
        <v>0</v>
      </c>
      <c r="B210" s="101">
        <f>'計画書様式4_予算計画書_内訳（BOOST）'!$C$2</f>
        <v>0</v>
      </c>
      <c r="C210" s="107">
        <f>'計画書様式4_予算計画書_内訳（BOOST）'!$C$3</f>
        <v>0</v>
      </c>
      <c r="D210" s="104" cm="1">
        <f t="array" aca="1" ref="D210" ca="1">INDIRECT("'計画書様式4_予算計画書_内訳（BOOST）'!A" &amp; ROW()+3)</f>
        <v>0</v>
      </c>
      <c r="E210" s="101" cm="1">
        <f t="array" aca="1" ref="E210" ca="1">INDIRECT("'計画書様式4_予算計画書_内訳（BOOST）'!B" &amp; ROW()+3)</f>
        <v>0</v>
      </c>
      <c r="F210" s="101" cm="1">
        <f t="array" aca="1" ref="F210" ca="1">INDIRECT("'計画書様式4_予算計画書_内訳（BOOST）'!C" &amp; ROW()+3)</f>
        <v>0</v>
      </c>
      <c r="G210" s="102" cm="1">
        <f t="array" aca="1" ref="G210" ca="1">INDIRECT("'計画書様式4_予算計画書_内訳（BOOST）'!D" &amp; ROW()+3)*1000</f>
        <v>0</v>
      </c>
      <c r="H210" s="102" cm="1">
        <f t="array" aca="1" ref="H210" ca="1">INDIRECT("'計画書様式4_予算計画書_内訳（BOOST）'!E" &amp; ROW()+3)*1000</f>
        <v>0</v>
      </c>
      <c r="I210" s="101" cm="1">
        <f t="array" aca="1" ref="I210" ca="1">INDIRECT("'計画書様式4_予算計画書_内訳（BOOST）'!F" &amp; ROW()+3)</f>
        <v>0</v>
      </c>
    </row>
    <row r="211" spans="1:9" x14ac:dyDescent="0.2">
      <c r="A211" s="101">
        <f>'計画書様式4_予算計画書_内訳（BOOST）'!$C$1</f>
        <v>0</v>
      </c>
      <c r="B211" s="101">
        <f>'計画書様式4_予算計画書_内訳（BOOST）'!$C$2</f>
        <v>0</v>
      </c>
      <c r="C211" s="107">
        <f>'計画書様式4_予算計画書_内訳（BOOST）'!$C$3</f>
        <v>0</v>
      </c>
      <c r="D211" s="104" cm="1">
        <f t="array" aca="1" ref="D211" ca="1">INDIRECT("'計画書様式4_予算計画書_内訳（BOOST）'!A" &amp; ROW()+3)</f>
        <v>0</v>
      </c>
      <c r="E211" s="101" cm="1">
        <f t="array" aca="1" ref="E211" ca="1">INDIRECT("'計画書様式4_予算計画書_内訳（BOOST）'!B" &amp; ROW()+3)</f>
        <v>0</v>
      </c>
      <c r="F211" s="101" cm="1">
        <f t="array" aca="1" ref="F211" ca="1">INDIRECT("'計画書様式4_予算計画書_内訳（BOOST）'!C" &amp; ROW()+3)</f>
        <v>0</v>
      </c>
      <c r="G211" s="102" cm="1">
        <f t="array" aca="1" ref="G211" ca="1">INDIRECT("'計画書様式4_予算計画書_内訳（BOOST）'!D" &amp; ROW()+3)*1000</f>
        <v>0</v>
      </c>
      <c r="H211" s="102" cm="1">
        <f t="array" aca="1" ref="H211" ca="1">INDIRECT("'計画書様式4_予算計画書_内訳（BOOST）'!E" &amp; ROW()+3)*1000</f>
        <v>0</v>
      </c>
      <c r="I211" s="101" cm="1">
        <f t="array" aca="1" ref="I211" ca="1">INDIRECT("'計画書様式4_予算計画書_内訳（BOOST）'!F" &amp; ROW()+3)</f>
        <v>0</v>
      </c>
    </row>
    <row r="212" spans="1:9" x14ac:dyDescent="0.2">
      <c r="A212" s="101">
        <f>'計画書様式4_予算計画書_内訳（BOOST）'!$C$1</f>
        <v>0</v>
      </c>
      <c r="B212" s="101">
        <f>'計画書様式4_予算計画書_内訳（BOOST）'!$C$2</f>
        <v>0</v>
      </c>
      <c r="C212" s="107">
        <f>'計画書様式4_予算計画書_内訳（BOOST）'!$C$3</f>
        <v>0</v>
      </c>
      <c r="D212" s="104" cm="1">
        <f t="array" aca="1" ref="D212" ca="1">INDIRECT("'計画書様式4_予算計画書_内訳（BOOST）'!A" &amp; ROW()+3)</f>
        <v>0</v>
      </c>
      <c r="E212" s="101" cm="1">
        <f t="array" aca="1" ref="E212" ca="1">INDIRECT("'計画書様式4_予算計画書_内訳（BOOST）'!B" &amp; ROW()+3)</f>
        <v>0</v>
      </c>
      <c r="F212" s="101" cm="1">
        <f t="array" aca="1" ref="F212" ca="1">INDIRECT("'計画書様式4_予算計画書_内訳（BOOST）'!C" &amp; ROW()+3)</f>
        <v>0</v>
      </c>
      <c r="G212" s="102" cm="1">
        <f t="array" aca="1" ref="G212" ca="1">INDIRECT("'計画書様式4_予算計画書_内訳（BOOST）'!D" &amp; ROW()+3)*1000</f>
        <v>0</v>
      </c>
      <c r="H212" s="102" cm="1">
        <f t="array" aca="1" ref="H212" ca="1">INDIRECT("'計画書様式4_予算計画書_内訳（BOOST）'!E" &amp; ROW()+3)*1000</f>
        <v>0</v>
      </c>
      <c r="I212" s="101" cm="1">
        <f t="array" aca="1" ref="I212" ca="1">INDIRECT("'計画書様式4_予算計画書_内訳（BOOST）'!F" &amp; ROW()+3)</f>
        <v>0</v>
      </c>
    </row>
    <row r="213" spans="1:9" x14ac:dyDescent="0.2">
      <c r="A213" s="101">
        <f>'計画書様式4_予算計画書_内訳（BOOST）'!$C$1</f>
        <v>0</v>
      </c>
      <c r="B213" s="101">
        <f>'計画書様式4_予算計画書_内訳（BOOST）'!$C$2</f>
        <v>0</v>
      </c>
      <c r="C213" s="107">
        <f>'計画書様式4_予算計画書_内訳（BOOST）'!$C$3</f>
        <v>0</v>
      </c>
      <c r="D213" s="104" cm="1">
        <f t="array" aca="1" ref="D213" ca="1">INDIRECT("'計画書様式4_予算計画書_内訳（BOOST）'!A" &amp; ROW()+3)</f>
        <v>0</v>
      </c>
      <c r="E213" s="101" cm="1">
        <f t="array" aca="1" ref="E213" ca="1">INDIRECT("'計画書様式4_予算計画書_内訳（BOOST）'!B" &amp; ROW()+3)</f>
        <v>0</v>
      </c>
      <c r="F213" s="101" cm="1">
        <f t="array" aca="1" ref="F213" ca="1">INDIRECT("'計画書様式4_予算計画書_内訳（BOOST）'!C" &amp; ROW()+3)</f>
        <v>0</v>
      </c>
      <c r="G213" s="102" cm="1">
        <f t="array" aca="1" ref="G213" ca="1">INDIRECT("'計画書様式4_予算計画書_内訳（BOOST）'!D" &amp; ROW()+3)*1000</f>
        <v>0</v>
      </c>
      <c r="H213" s="102" cm="1">
        <f t="array" aca="1" ref="H213" ca="1">INDIRECT("'計画書様式4_予算計画書_内訳（BOOST）'!E" &amp; ROW()+3)*1000</f>
        <v>0</v>
      </c>
      <c r="I213" s="101" cm="1">
        <f t="array" aca="1" ref="I213" ca="1">INDIRECT("'計画書様式4_予算計画書_内訳（BOOST）'!F" &amp; ROW()+3)</f>
        <v>0</v>
      </c>
    </row>
    <row r="214" spans="1:9" x14ac:dyDescent="0.2">
      <c r="A214" s="101">
        <f>'計画書様式4_予算計画書_内訳（BOOST）'!$C$1</f>
        <v>0</v>
      </c>
      <c r="B214" s="101">
        <f>'計画書様式4_予算計画書_内訳（BOOST）'!$C$2</f>
        <v>0</v>
      </c>
      <c r="C214" s="107">
        <f>'計画書様式4_予算計画書_内訳（BOOST）'!$C$3</f>
        <v>0</v>
      </c>
      <c r="D214" s="104" cm="1">
        <f t="array" aca="1" ref="D214" ca="1">INDIRECT("'計画書様式4_予算計画書_内訳（BOOST）'!A" &amp; ROW()+3)</f>
        <v>0</v>
      </c>
      <c r="E214" s="101" cm="1">
        <f t="array" aca="1" ref="E214" ca="1">INDIRECT("'計画書様式4_予算計画書_内訳（BOOST）'!B" &amp; ROW()+3)</f>
        <v>0</v>
      </c>
      <c r="F214" s="101" cm="1">
        <f t="array" aca="1" ref="F214" ca="1">INDIRECT("'計画書様式4_予算計画書_内訳（BOOST）'!C" &amp; ROW()+3)</f>
        <v>0</v>
      </c>
      <c r="G214" s="102" cm="1">
        <f t="array" aca="1" ref="G214" ca="1">INDIRECT("'計画書様式4_予算計画書_内訳（BOOST）'!D" &amp; ROW()+3)*1000</f>
        <v>0</v>
      </c>
      <c r="H214" s="102" cm="1">
        <f t="array" aca="1" ref="H214" ca="1">INDIRECT("'計画書様式4_予算計画書_内訳（BOOST）'!E" &amp; ROW()+3)*1000</f>
        <v>0</v>
      </c>
      <c r="I214" s="101" cm="1">
        <f t="array" aca="1" ref="I214" ca="1">INDIRECT("'計画書様式4_予算計画書_内訳（BOOST）'!F" &amp; ROW()+3)</f>
        <v>0</v>
      </c>
    </row>
    <row r="215" spans="1:9" x14ac:dyDescent="0.2">
      <c r="A215" s="101">
        <f>'計画書様式4_予算計画書_内訳（BOOST）'!$C$1</f>
        <v>0</v>
      </c>
      <c r="B215" s="101">
        <f>'計画書様式4_予算計画書_内訳（BOOST）'!$C$2</f>
        <v>0</v>
      </c>
      <c r="C215" s="107">
        <f>'計画書様式4_予算計画書_内訳（BOOST）'!$C$3</f>
        <v>0</v>
      </c>
      <c r="D215" s="104" cm="1">
        <f t="array" aca="1" ref="D215" ca="1">INDIRECT("'計画書様式4_予算計画書_内訳（BOOST）'!A" &amp; ROW()+3)</f>
        <v>0</v>
      </c>
      <c r="E215" s="101" cm="1">
        <f t="array" aca="1" ref="E215" ca="1">INDIRECT("'計画書様式4_予算計画書_内訳（BOOST）'!B" &amp; ROW()+3)</f>
        <v>0</v>
      </c>
      <c r="F215" s="101" cm="1">
        <f t="array" aca="1" ref="F215" ca="1">INDIRECT("'計画書様式4_予算計画書_内訳（BOOST）'!C" &amp; ROW()+3)</f>
        <v>0</v>
      </c>
      <c r="G215" s="102" cm="1">
        <f t="array" aca="1" ref="G215" ca="1">INDIRECT("'計画書様式4_予算計画書_内訳（BOOST）'!D" &amp; ROW()+3)*1000</f>
        <v>0</v>
      </c>
      <c r="H215" s="102" cm="1">
        <f t="array" aca="1" ref="H215" ca="1">INDIRECT("'計画書様式4_予算計画書_内訳（BOOST）'!E" &amp; ROW()+3)*1000</f>
        <v>0</v>
      </c>
      <c r="I215" s="101" cm="1">
        <f t="array" aca="1" ref="I215" ca="1">INDIRECT("'計画書様式4_予算計画書_内訳（BOOST）'!F" &amp; ROW()+3)</f>
        <v>0</v>
      </c>
    </row>
    <row r="216" spans="1:9" x14ac:dyDescent="0.2">
      <c r="A216" s="101">
        <f>'計画書様式4_予算計画書_内訳（BOOST）'!$C$1</f>
        <v>0</v>
      </c>
      <c r="B216" s="101">
        <f>'計画書様式4_予算計画書_内訳（BOOST）'!$C$2</f>
        <v>0</v>
      </c>
      <c r="C216" s="107">
        <f>'計画書様式4_予算計画書_内訳（BOOST）'!$C$3</f>
        <v>0</v>
      </c>
      <c r="D216" s="104" cm="1">
        <f t="array" aca="1" ref="D216" ca="1">INDIRECT("'計画書様式4_予算計画書_内訳（BOOST）'!A" &amp; ROW()+3)</f>
        <v>0</v>
      </c>
      <c r="E216" s="101" cm="1">
        <f t="array" aca="1" ref="E216" ca="1">INDIRECT("'計画書様式4_予算計画書_内訳（BOOST）'!B" &amp; ROW()+3)</f>
        <v>0</v>
      </c>
      <c r="F216" s="101" cm="1">
        <f t="array" aca="1" ref="F216" ca="1">INDIRECT("'計画書様式4_予算計画書_内訳（BOOST）'!C" &amp; ROW()+3)</f>
        <v>0</v>
      </c>
      <c r="G216" s="102" cm="1">
        <f t="array" aca="1" ref="G216" ca="1">INDIRECT("'計画書様式4_予算計画書_内訳（BOOST）'!D" &amp; ROW()+3)*1000</f>
        <v>0</v>
      </c>
      <c r="H216" s="102" cm="1">
        <f t="array" aca="1" ref="H216" ca="1">INDIRECT("'計画書様式4_予算計画書_内訳（BOOST）'!E" &amp; ROW()+3)*1000</f>
        <v>0</v>
      </c>
      <c r="I216" s="101" cm="1">
        <f t="array" aca="1" ref="I216" ca="1">INDIRECT("'計画書様式4_予算計画書_内訳（BOOST）'!F" &amp; ROW()+3)</f>
        <v>0</v>
      </c>
    </row>
    <row r="217" spans="1:9" x14ac:dyDescent="0.2">
      <c r="A217" s="101">
        <f>'計画書様式4_予算計画書_内訳（BOOST）'!$C$1</f>
        <v>0</v>
      </c>
      <c r="B217" s="101">
        <f>'計画書様式4_予算計画書_内訳（BOOST）'!$C$2</f>
        <v>0</v>
      </c>
      <c r="C217" s="107">
        <f>'計画書様式4_予算計画書_内訳（BOOST）'!$C$3</f>
        <v>0</v>
      </c>
      <c r="D217" s="104" cm="1">
        <f t="array" aca="1" ref="D217" ca="1">INDIRECT("'計画書様式4_予算計画書_内訳（BOOST）'!A" &amp; ROW()+3)</f>
        <v>0</v>
      </c>
      <c r="E217" s="101" cm="1">
        <f t="array" aca="1" ref="E217" ca="1">INDIRECT("'計画書様式4_予算計画書_内訳（BOOST）'!B" &amp; ROW()+3)</f>
        <v>0</v>
      </c>
      <c r="F217" s="101" cm="1">
        <f t="array" aca="1" ref="F217" ca="1">INDIRECT("'計画書様式4_予算計画書_内訳（BOOST）'!C" &amp; ROW()+3)</f>
        <v>0</v>
      </c>
      <c r="G217" s="102" cm="1">
        <f t="array" aca="1" ref="G217" ca="1">INDIRECT("'計画書様式4_予算計画書_内訳（BOOST）'!D" &amp; ROW()+3)*1000</f>
        <v>0</v>
      </c>
      <c r="H217" s="102" cm="1">
        <f t="array" aca="1" ref="H217" ca="1">INDIRECT("'計画書様式4_予算計画書_内訳（BOOST）'!E" &amp; ROW()+3)*1000</f>
        <v>0</v>
      </c>
      <c r="I217" s="101" cm="1">
        <f t="array" aca="1" ref="I217" ca="1">INDIRECT("'計画書様式4_予算計画書_内訳（BOOST）'!F" &amp; ROW()+3)</f>
        <v>0</v>
      </c>
    </row>
    <row r="218" spans="1:9" x14ac:dyDescent="0.2">
      <c r="A218" s="101">
        <f>'計画書様式4_予算計画書_内訳（BOOST）'!$C$1</f>
        <v>0</v>
      </c>
      <c r="B218" s="101">
        <f>'計画書様式4_予算計画書_内訳（BOOST）'!$C$2</f>
        <v>0</v>
      </c>
      <c r="C218" s="107">
        <f>'計画書様式4_予算計画書_内訳（BOOST）'!$C$3</f>
        <v>0</v>
      </c>
      <c r="D218" s="104" cm="1">
        <f t="array" aca="1" ref="D218" ca="1">INDIRECT("'計画書様式4_予算計画書_内訳（BOOST）'!A" &amp; ROW()+3)</f>
        <v>0</v>
      </c>
      <c r="E218" s="101" cm="1">
        <f t="array" aca="1" ref="E218" ca="1">INDIRECT("'計画書様式4_予算計画書_内訳（BOOST）'!B" &amp; ROW()+3)</f>
        <v>0</v>
      </c>
      <c r="F218" s="101" cm="1">
        <f t="array" aca="1" ref="F218" ca="1">INDIRECT("'計画書様式4_予算計画書_内訳（BOOST）'!C" &amp; ROW()+3)</f>
        <v>0</v>
      </c>
      <c r="G218" s="102" cm="1">
        <f t="array" aca="1" ref="G218" ca="1">INDIRECT("'計画書様式4_予算計画書_内訳（BOOST）'!D" &amp; ROW()+3)*1000</f>
        <v>0</v>
      </c>
      <c r="H218" s="102" cm="1">
        <f t="array" aca="1" ref="H218" ca="1">INDIRECT("'計画書様式4_予算計画書_内訳（BOOST）'!E" &amp; ROW()+3)*1000</f>
        <v>0</v>
      </c>
      <c r="I218" s="101" cm="1">
        <f t="array" aca="1" ref="I218" ca="1">INDIRECT("'計画書様式4_予算計画書_内訳（BOOST）'!F" &amp; ROW()+3)</f>
        <v>0</v>
      </c>
    </row>
    <row r="219" spans="1:9" x14ac:dyDescent="0.2">
      <c r="A219" s="101">
        <f>'計画書様式4_予算計画書_内訳（BOOST）'!$C$1</f>
        <v>0</v>
      </c>
      <c r="B219" s="101">
        <f>'計画書様式4_予算計画書_内訳（BOOST）'!$C$2</f>
        <v>0</v>
      </c>
      <c r="C219" s="107">
        <f>'計画書様式4_予算計画書_内訳（BOOST）'!$C$3</f>
        <v>0</v>
      </c>
      <c r="D219" s="104" cm="1">
        <f t="array" aca="1" ref="D219" ca="1">INDIRECT("'計画書様式4_予算計画書_内訳（BOOST）'!A" &amp; ROW()+3)</f>
        <v>0</v>
      </c>
      <c r="E219" s="101" cm="1">
        <f t="array" aca="1" ref="E219" ca="1">INDIRECT("'計画書様式4_予算計画書_内訳（BOOST）'!B" &amp; ROW()+3)</f>
        <v>0</v>
      </c>
      <c r="F219" s="101" cm="1">
        <f t="array" aca="1" ref="F219" ca="1">INDIRECT("'計画書様式4_予算計画書_内訳（BOOST）'!C" &amp; ROW()+3)</f>
        <v>0</v>
      </c>
      <c r="G219" s="102" cm="1">
        <f t="array" aca="1" ref="G219" ca="1">INDIRECT("'計画書様式4_予算計画書_内訳（BOOST）'!D" &amp; ROW()+3)*1000</f>
        <v>0</v>
      </c>
      <c r="H219" s="102" cm="1">
        <f t="array" aca="1" ref="H219" ca="1">INDIRECT("'計画書様式4_予算計画書_内訳（BOOST）'!E" &amp; ROW()+3)*1000</f>
        <v>0</v>
      </c>
      <c r="I219" s="101" cm="1">
        <f t="array" aca="1" ref="I219" ca="1">INDIRECT("'計画書様式4_予算計画書_内訳（BOOST）'!F" &amp; ROW()+3)</f>
        <v>0</v>
      </c>
    </row>
    <row r="220" spans="1:9" x14ac:dyDescent="0.2">
      <c r="A220" s="101">
        <f>'計画書様式4_予算計画書_内訳（BOOST）'!$C$1</f>
        <v>0</v>
      </c>
      <c r="B220" s="101">
        <f>'計画書様式4_予算計画書_内訳（BOOST）'!$C$2</f>
        <v>0</v>
      </c>
      <c r="C220" s="107">
        <f>'計画書様式4_予算計画書_内訳（BOOST）'!$C$3</f>
        <v>0</v>
      </c>
      <c r="D220" s="104" cm="1">
        <f t="array" aca="1" ref="D220" ca="1">INDIRECT("'計画書様式4_予算計画書_内訳（BOOST）'!A" &amp; ROW()+3)</f>
        <v>0</v>
      </c>
      <c r="E220" s="101" cm="1">
        <f t="array" aca="1" ref="E220" ca="1">INDIRECT("'計画書様式4_予算計画書_内訳（BOOST）'!B" &amp; ROW()+3)</f>
        <v>0</v>
      </c>
      <c r="F220" s="101" cm="1">
        <f t="array" aca="1" ref="F220" ca="1">INDIRECT("'計画書様式4_予算計画書_内訳（BOOST）'!C" &amp; ROW()+3)</f>
        <v>0</v>
      </c>
      <c r="G220" s="102" cm="1">
        <f t="array" aca="1" ref="G220" ca="1">INDIRECT("'計画書様式4_予算計画書_内訳（BOOST）'!D" &amp; ROW()+3)*1000</f>
        <v>0</v>
      </c>
      <c r="H220" s="102" cm="1">
        <f t="array" aca="1" ref="H220" ca="1">INDIRECT("'計画書様式4_予算計画書_内訳（BOOST）'!E" &amp; ROW()+3)*1000</f>
        <v>0</v>
      </c>
      <c r="I220" s="101" cm="1">
        <f t="array" aca="1" ref="I220" ca="1">INDIRECT("'計画書様式4_予算計画書_内訳（BOOST）'!F" &amp; ROW()+3)</f>
        <v>0</v>
      </c>
    </row>
    <row r="221" spans="1:9" x14ac:dyDescent="0.2">
      <c r="A221" s="101">
        <f>'計画書様式4_予算計画書_内訳（BOOST）'!$C$1</f>
        <v>0</v>
      </c>
      <c r="B221" s="101">
        <f>'計画書様式4_予算計画書_内訳（BOOST）'!$C$2</f>
        <v>0</v>
      </c>
      <c r="C221" s="107">
        <f>'計画書様式4_予算計画書_内訳（BOOST）'!$C$3</f>
        <v>0</v>
      </c>
      <c r="D221" s="104" cm="1">
        <f t="array" aca="1" ref="D221" ca="1">INDIRECT("'計画書様式4_予算計画書_内訳（BOOST）'!A" &amp; ROW()+3)</f>
        <v>0</v>
      </c>
      <c r="E221" s="101" cm="1">
        <f t="array" aca="1" ref="E221" ca="1">INDIRECT("'計画書様式4_予算計画書_内訳（BOOST）'!B" &amp; ROW()+3)</f>
        <v>0</v>
      </c>
      <c r="F221" s="101" cm="1">
        <f t="array" aca="1" ref="F221" ca="1">INDIRECT("'計画書様式4_予算計画書_内訳（BOOST）'!C" &amp; ROW()+3)</f>
        <v>0</v>
      </c>
      <c r="G221" s="102" cm="1">
        <f t="array" aca="1" ref="G221" ca="1">INDIRECT("'計画書様式4_予算計画書_内訳（BOOST）'!D" &amp; ROW()+3)*1000</f>
        <v>0</v>
      </c>
      <c r="H221" s="102" cm="1">
        <f t="array" aca="1" ref="H221" ca="1">INDIRECT("'計画書様式4_予算計画書_内訳（BOOST）'!E" &amp; ROW()+3)*1000</f>
        <v>0</v>
      </c>
      <c r="I221" s="101" cm="1">
        <f t="array" aca="1" ref="I221" ca="1">INDIRECT("'計画書様式4_予算計画書_内訳（BOOST）'!F" &amp; ROW()+3)</f>
        <v>0</v>
      </c>
    </row>
    <row r="222" spans="1:9" x14ac:dyDescent="0.2">
      <c r="A222" s="101">
        <f>'計画書様式4_予算計画書_内訳（BOOST）'!$C$1</f>
        <v>0</v>
      </c>
      <c r="B222" s="101">
        <f>'計画書様式4_予算計画書_内訳（BOOST）'!$C$2</f>
        <v>0</v>
      </c>
      <c r="C222" s="107">
        <f>'計画書様式4_予算計画書_内訳（BOOST）'!$C$3</f>
        <v>0</v>
      </c>
      <c r="D222" s="104" cm="1">
        <f t="array" aca="1" ref="D222" ca="1">INDIRECT("'計画書様式4_予算計画書_内訳（BOOST）'!A" &amp; ROW()+3)</f>
        <v>0</v>
      </c>
      <c r="E222" s="101" cm="1">
        <f t="array" aca="1" ref="E222" ca="1">INDIRECT("'計画書様式4_予算計画書_内訳（BOOST）'!B" &amp; ROW()+3)</f>
        <v>0</v>
      </c>
      <c r="F222" s="101" cm="1">
        <f t="array" aca="1" ref="F222" ca="1">INDIRECT("'計画書様式4_予算計画書_内訳（BOOST）'!C" &amp; ROW()+3)</f>
        <v>0</v>
      </c>
      <c r="G222" s="102" cm="1">
        <f t="array" aca="1" ref="G222" ca="1">INDIRECT("'計画書様式4_予算計画書_内訳（BOOST）'!D" &amp; ROW()+3)*1000</f>
        <v>0</v>
      </c>
      <c r="H222" s="102" cm="1">
        <f t="array" aca="1" ref="H222" ca="1">INDIRECT("'計画書様式4_予算計画書_内訳（BOOST）'!E" &amp; ROW()+3)*1000</f>
        <v>0</v>
      </c>
      <c r="I222" s="101" cm="1">
        <f t="array" aca="1" ref="I222" ca="1">INDIRECT("'計画書様式4_予算計画書_内訳（BOOST）'!F" &amp; ROW()+3)</f>
        <v>0</v>
      </c>
    </row>
    <row r="223" spans="1:9" x14ac:dyDescent="0.2">
      <c r="A223" s="101">
        <f>'計画書様式4_予算計画書_内訳（BOOST）'!$C$1</f>
        <v>0</v>
      </c>
      <c r="B223" s="101">
        <f>'計画書様式4_予算計画書_内訳（BOOST）'!$C$2</f>
        <v>0</v>
      </c>
      <c r="C223" s="107">
        <f>'計画書様式4_予算計画書_内訳（BOOST）'!$C$3</f>
        <v>0</v>
      </c>
      <c r="D223" s="104" cm="1">
        <f t="array" aca="1" ref="D223" ca="1">INDIRECT("'計画書様式4_予算計画書_内訳（BOOST）'!A" &amp; ROW()+3)</f>
        <v>0</v>
      </c>
      <c r="E223" s="101" cm="1">
        <f t="array" aca="1" ref="E223" ca="1">INDIRECT("'計画書様式4_予算計画書_内訳（BOOST）'!B" &amp; ROW()+3)</f>
        <v>0</v>
      </c>
      <c r="F223" s="101" cm="1">
        <f t="array" aca="1" ref="F223" ca="1">INDIRECT("'計画書様式4_予算計画書_内訳（BOOST）'!C" &amp; ROW()+3)</f>
        <v>0</v>
      </c>
      <c r="G223" s="102" cm="1">
        <f t="array" aca="1" ref="G223" ca="1">INDIRECT("'計画書様式4_予算計画書_内訳（BOOST）'!D" &amp; ROW()+3)*1000</f>
        <v>0</v>
      </c>
      <c r="H223" s="102" cm="1">
        <f t="array" aca="1" ref="H223" ca="1">INDIRECT("'計画書様式4_予算計画書_内訳（BOOST）'!E" &amp; ROW()+3)*1000</f>
        <v>0</v>
      </c>
      <c r="I223" s="101" cm="1">
        <f t="array" aca="1" ref="I223" ca="1">INDIRECT("'計画書様式4_予算計画書_内訳（BOOST）'!F" &amp; ROW()+3)</f>
        <v>0</v>
      </c>
    </row>
    <row r="224" spans="1:9" x14ac:dyDescent="0.2">
      <c r="A224" s="101">
        <f>'計画書様式4_予算計画書_内訳（BOOST）'!$C$1</f>
        <v>0</v>
      </c>
      <c r="B224" s="101">
        <f>'計画書様式4_予算計画書_内訳（BOOST）'!$C$2</f>
        <v>0</v>
      </c>
      <c r="C224" s="107">
        <f>'計画書様式4_予算計画書_内訳（BOOST）'!$C$3</f>
        <v>0</v>
      </c>
      <c r="D224" s="104" cm="1">
        <f t="array" aca="1" ref="D224" ca="1">INDIRECT("'計画書様式4_予算計画書_内訳（BOOST）'!A" &amp; ROW()+3)</f>
        <v>0</v>
      </c>
      <c r="E224" s="101" cm="1">
        <f t="array" aca="1" ref="E224" ca="1">INDIRECT("'計画書様式4_予算計画書_内訳（BOOST）'!B" &amp; ROW()+3)</f>
        <v>0</v>
      </c>
      <c r="F224" s="101" cm="1">
        <f t="array" aca="1" ref="F224" ca="1">INDIRECT("'計画書様式4_予算計画書_内訳（BOOST）'!C" &amp; ROW()+3)</f>
        <v>0</v>
      </c>
      <c r="G224" s="102" cm="1">
        <f t="array" aca="1" ref="G224" ca="1">INDIRECT("'計画書様式4_予算計画書_内訳（BOOST）'!D" &amp; ROW()+3)*1000</f>
        <v>0</v>
      </c>
      <c r="H224" s="102" cm="1">
        <f t="array" aca="1" ref="H224" ca="1">INDIRECT("'計画書様式4_予算計画書_内訳（BOOST）'!E" &amp; ROW()+3)*1000</f>
        <v>0</v>
      </c>
      <c r="I224" s="101" cm="1">
        <f t="array" aca="1" ref="I224" ca="1">INDIRECT("'計画書様式4_予算計画書_内訳（BOOST）'!F" &amp; ROW()+3)</f>
        <v>0</v>
      </c>
    </row>
    <row r="225" spans="1:9" x14ac:dyDescent="0.2">
      <c r="A225" s="101">
        <f>'計画書様式4_予算計画書_内訳（BOOST）'!$C$1</f>
        <v>0</v>
      </c>
      <c r="B225" s="101">
        <f>'計画書様式4_予算計画書_内訳（BOOST）'!$C$2</f>
        <v>0</v>
      </c>
      <c r="C225" s="107">
        <f>'計画書様式4_予算計画書_内訳（BOOST）'!$C$3</f>
        <v>0</v>
      </c>
      <c r="D225" s="104" cm="1">
        <f t="array" aca="1" ref="D225" ca="1">INDIRECT("'計画書様式4_予算計画書_内訳（BOOST）'!A" &amp; ROW()+3)</f>
        <v>0</v>
      </c>
      <c r="E225" s="101" cm="1">
        <f t="array" aca="1" ref="E225" ca="1">INDIRECT("'計画書様式4_予算計画書_内訳（BOOST）'!B" &amp; ROW()+3)</f>
        <v>0</v>
      </c>
      <c r="F225" s="101" cm="1">
        <f t="array" aca="1" ref="F225" ca="1">INDIRECT("'計画書様式4_予算計画書_内訳（BOOST）'!C" &amp; ROW()+3)</f>
        <v>0</v>
      </c>
      <c r="G225" s="102" cm="1">
        <f t="array" aca="1" ref="G225" ca="1">INDIRECT("'計画書様式4_予算計画書_内訳（BOOST）'!D" &amp; ROW()+3)*1000</f>
        <v>0</v>
      </c>
      <c r="H225" s="102" cm="1">
        <f t="array" aca="1" ref="H225" ca="1">INDIRECT("'計画書様式4_予算計画書_内訳（BOOST）'!E" &amp; ROW()+3)*1000</f>
        <v>0</v>
      </c>
      <c r="I225" s="101" cm="1">
        <f t="array" aca="1" ref="I225" ca="1">INDIRECT("'計画書様式4_予算計画書_内訳（BOOST）'!F" &amp; ROW()+3)</f>
        <v>0</v>
      </c>
    </row>
    <row r="226" spans="1:9" x14ac:dyDescent="0.2">
      <c r="A226" s="101">
        <f>'計画書様式4_予算計画書_内訳（BOOST）'!$C$1</f>
        <v>0</v>
      </c>
      <c r="B226" s="101">
        <f>'計画書様式4_予算計画書_内訳（BOOST）'!$C$2</f>
        <v>0</v>
      </c>
      <c r="C226" s="107">
        <f>'計画書様式4_予算計画書_内訳（BOOST）'!$C$3</f>
        <v>0</v>
      </c>
      <c r="D226" s="104" cm="1">
        <f t="array" aca="1" ref="D226" ca="1">INDIRECT("'計画書様式4_予算計画書_内訳（BOOST）'!A" &amp; ROW()+3)</f>
        <v>0</v>
      </c>
      <c r="E226" s="101" cm="1">
        <f t="array" aca="1" ref="E226" ca="1">INDIRECT("'計画書様式4_予算計画書_内訳（BOOST）'!B" &amp; ROW()+3)</f>
        <v>0</v>
      </c>
      <c r="F226" s="101" cm="1">
        <f t="array" aca="1" ref="F226" ca="1">INDIRECT("'計画書様式4_予算計画書_内訳（BOOST）'!C" &amp; ROW()+3)</f>
        <v>0</v>
      </c>
      <c r="G226" s="102" cm="1">
        <f t="array" aca="1" ref="G226" ca="1">INDIRECT("'計画書様式4_予算計画書_内訳（BOOST）'!D" &amp; ROW()+3)*1000</f>
        <v>0</v>
      </c>
      <c r="H226" s="102" cm="1">
        <f t="array" aca="1" ref="H226" ca="1">INDIRECT("'計画書様式4_予算計画書_内訳（BOOST）'!E" &amp; ROW()+3)*1000</f>
        <v>0</v>
      </c>
      <c r="I226" s="101" cm="1">
        <f t="array" aca="1" ref="I226" ca="1">INDIRECT("'計画書様式4_予算計画書_内訳（BOOST）'!F" &amp; ROW()+3)</f>
        <v>0</v>
      </c>
    </row>
    <row r="227" spans="1:9" x14ac:dyDescent="0.2">
      <c r="A227" s="101">
        <f>'計画書様式4_予算計画書_内訳（BOOST）'!$C$1</f>
        <v>0</v>
      </c>
      <c r="B227" s="101">
        <f>'計画書様式4_予算計画書_内訳（BOOST）'!$C$2</f>
        <v>0</v>
      </c>
      <c r="C227" s="107">
        <f>'計画書様式4_予算計画書_内訳（BOOST）'!$C$3</f>
        <v>0</v>
      </c>
      <c r="D227" s="104" cm="1">
        <f t="array" aca="1" ref="D227" ca="1">INDIRECT("'計画書様式4_予算計画書_内訳（BOOST）'!A" &amp; ROW()+3)</f>
        <v>0</v>
      </c>
      <c r="E227" s="101" cm="1">
        <f t="array" aca="1" ref="E227" ca="1">INDIRECT("'計画書様式4_予算計画書_内訳（BOOST）'!B" &amp; ROW()+3)</f>
        <v>0</v>
      </c>
      <c r="F227" s="101" cm="1">
        <f t="array" aca="1" ref="F227" ca="1">INDIRECT("'計画書様式4_予算計画書_内訳（BOOST）'!C" &amp; ROW()+3)</f>
        <v>0</v>
      </c>
      <c r="G227" s="102" cm="1">
        <f t="array" aca="1" ref="G227" ca="1">INDIRECT("'計画書様式4_予算計画書_内訳（BOOST）'!D" &amp; ROW()+3)*1000</f>
        <v>0</v>
      </c>
      <c r="H227" s="102" cm="1">
        <f t="array" aca="1" ref="H227" ca="1">INDIRECT("'計画書様式4_予算計画書_内訳（BOOST）'!E" &amp; ROW()+3)*1000</f>
        <v>0</v>
      </c>
      <c r="I227" s="101" cm="1">
        <f t="array" aca="1" ref="I227" ca="1">INDIRECT("'計画書様式4_予算計画書_内訳（BOOST）'!F" &amp; ROW()+3)</f>
        <v>0</v>
      </c>
    </row>
    <row r="228" spans="1:9" x14ac:dyDescent="0.2">
      <c r="A228" s="101">
        <f>'計画書様式4_予算計画書_内訳（BOOST）'!$C$1</f>
        <v>0</v>
      </c>
      <c r="B228" s="101">
        <f>'計画書様式4_予算計画書_内訳（BOOST）'!$C$2</f>
        <v>0</v>
      </c>
      <c r="C228" s="107">
        <f>'計画書様式4_予算計画書_内訳（BOOST）'!$C$3</f>
        <v>0</v>
      </c>
      <c r="D228" s="104" cm="1">
        <f t="array" aca="1" ref="D228" ca="1">INDIRECT("'計画書様式4_予算計画書_内訳（BOOST）'!A" &amp; ROW()+3)</f>
        <v>0</v>
      </c>
      <c r="E228" s="101" cm="1">
        <f t="array" aca="1" ref="E228" ca="1">INDIRECT("'計画書様式4_予算計画書_内訳（BOOST）'!B" &amp; ROW()+3)</f>
        <v>0</v>
      </c>
      <c r="F228" s="101" cm="1">
        <f t="array" aca="1" ref="F228" ca="1">INDIRECT("'計画書様式4_予算計画書_内訳（BOOST）'!C" &amp; ROW()+3)</f>
        <v>0</v>
      </c>
      <c r="G228" s="102" cm="1">
        <f t="array" aca="1" ref="G228" ca="1">INDIRECT("'計画書様式4_予算計画書_内訳（BOOST）'!D" &amp; ROW()+3)*1000</f>
        <v>0</v>
      </c>
      <c r="H228" s="102" cm="1">
        <f t="array" aca="1" ref="H228" ca="1">INDIRECT("'計画書様式4_予算計画書_内訳（BOOST）'!E" &amp; ROW()+3)*1000</f>
        <v>0</v>
      </c>
      <c r="I228" s="101" cm="1">
        <f t="array" aca="1" ref="I228" ca="1">INDIRECT("'計画書様式4_予算計画書_内訳（BOOST）'!F" &amp; ROW()+3)</f>
        <v>0</v>
      </c>
    </row>
    <row r="229" spans="1:9" x14ac:dyDescent="0.2">
      <c r="A229" s="101">
        <f>'計画書様式4_予算計画書_内訳（BOOST）'!$C$1</f>
        <v>0</v>
      </c>
      <c r="B229" s="101">
        <f>'計画書様式4_予算計画書_内訳（BOOST）'!$C$2</f>
        <v>0</v>
      </c>
      <c r="C229" s="107">
        <f>'計画書様式4_予算計画書_内訳（BOOST）'!$C$3</f>
        <v>0</v>
      </c>
      <c r="D229" s="104" cm="1">
        <f t="array" aca="1" ref="D229" ca="1">INDIRECT("'計画書様式4_予算計画書_内訳（BOOST）'!A" &amp; ROW()+3)</f>
        <v>0</v>
      </c>
      <c r="E229" s="101" cm="1">
        <f t="array" aca="1" ref="E229" ca="1">INDIRECT("'計画書様式4_予算計画書_内訳（BOOST）'!B" &amp; ROW()+3)</f>
        <v>0</v>
      </c>
      <c r="F229" s="101" cm="1">
        <f t="array" aca="1" ref="F229" ca="1">INDIRECT("'計画書様式4_予算計画書_内訳（BOOST）'!C" &amp; ROW()+3)</f>
        <v>0</v>
      </c>
      <c r="G229" s="102" cm="1">
        <f t="array" aca="1" ref="G229" ca="1">INDIRECT("'計画書様式4_予算計画書_内訳（BOOST）'!D" &amp; ROW()+3)*1000</f>
        <v>0</v>
      </c>
      <c r="H229" s="102" cm="1">
        <f t="array" aca="1" ref="H229" ca="1">INDIRECT("'計画書様式4_予算計画書_内訳（BOOST）'!E" &amp; ROW()+3)*1000</f>
        <v>0</v>
      </c>
      <c r="I229" s="101" cm="1">
        <f t="array" aca="1" ref="I229" ca="1">INDIRECT("'計画書様式4_予算計画書_内訳（BOOST）'!F" &amp; ROW()+3)</f>
        <v>0</v>
      </c>
    </row>
    <row r="230" spans="1:9" x14ac:dyDescent="0.2">
      <c r="A230" s="101">
        <f>'計画書様式4_予算計画書_内訳（BOOST）'!$C$1</f>
        <v>0</v>
      </c>
      <c r="B230" s="101">
        <f>'計画書様式4_予算計画書_内訳（BOOST）'!$C$2</f>
        <v>0</v>
      </c>
      <c r="C230" s="107">
        <f>'計画書様式4_予算計画書_内訳（BOOST）'!$C$3</f>
        <v>0</v>
      </c>
      <c r="D230" s="104" cm="1">
        <f t="array" aca="1" ref="D230" ca="1">INDIRECT("'計画書様式4_予算計画書_内訳（BOOST）'!A" &amp; ROW()+3)</f>
        <v>0</v>
      </c>
      <c r="E230" s="101" cm="1">
        <f t="array" aca="1" ref="E230" ca="1">INDIRECT("'計画書様式4_予算計画書_内訳（BOOST）'!B" &amp; ROW()+3)</f>
        <v>0</v>
      </c>
      <c r="F230" s="101" cm="1">
        <f t="array" aca="1" ref="F230" ca="1">INDIRECT("'計画書様式4_予算計画書_内訳（BOOST）'!C" &amp; ROW()+3)</f>
        <v>0</v>
      </c>
      <c r="G230" s="102" cm="1">
        <f t="array" aca="1" ref="G230" ca="1">INDIRECT("'計画書様式4_予算計画書_内訳（BOOST）'!D" &amp; ROW()+3)*1000</f>
        <v>0</v>
      </c>
      <c r="H230" s="102" cm="1">
        <f t="array" aca="1" ref="H230" ca="1">INDIRECT("'計画書様式4_予算計画書_内訳（BOOST）'!E" &amp; ROW()+3)*1000</f>
        <v>0</v>
      </c>
      <c r="I230" s="101" cm="1">
        <f t="array" aca="1" ref="I230" ca="1">INDIRECT("'計画書様式4_予算計画書_内訳（BOOST）'!F" &amp; ROW()+3)</f>
        <v>0</v>
      </c>
    </row>
    <row r="231" spans="1:9" x14ac:dyDescent="0.2">
      <c r="A231" s="101">
        <f>'計画書様式4_予算計画書_内訳（BOOST）'!$C$1</f>
        <v>0</v>
      </c>
      <c r="B231" s="101">
        <f>'計画書様式4_予算計画書_内訳（BOOST）'!$C$2</f>
        <v>0</v>
      </c>
      <c r="C231" s="107">
        <f>'計画書様式4_予算計画書_内訳（BOOST）'!$C$3</f>
        <v>0</v>
      </c>
      <c r="D231" s="104" cm="1">
        <f t="array" aca="1" ref="D231" ca="1">INDIRECT("'計画書様式4_予算計画書_内訳（BOOST）'!A" &amp; ROW()+3)</f>
        <v>0</v>
      </c>
      <c r="E231" s="101" cm="1">
        <f t="array" aca="1" ref="E231" ca="1">INDIRECT("'計画書様式4_予算計画書_内訳（BOOST）'!B" &amp; ROW()+3)</f>
        <v>0</v>
      </c>
      <c r="F231" s="101" cm="1">
        <f t="array" aca="1" ref="F231" ca="1">INDIRECT("'計画書様式4_予算計画書_内訳（BOOST）'!C" &amp; ROW()+3)</f>
        <v>0</v>
      </c>
      <c r="G231" s="102" cm="1">
        <f t="array" aca="1" ref="G231" ca="1">INDIRECT("'計画書様式4_予算計画書_内訳（BOOST）'!D" &amp; ROW()+3)*1000</f>
        <v>0</v>
      </c>
      <c r="H231" s="102" cm="1">
        <f t="array" aca="1" ref="H231" ca="1">INDIRECT("'計画書様式4_予算計画書_内訳（BOOST）'!E" &amp; ROW()+3)*1000</f>
        <v>0</v>
      </c>
      <c r="I231" s="101" cm="1">
        <f t="array" aca="1" ref="I231" ca="1">INDIRECT("'計画書様式4_予算計画書_内訳（BOOST）'!F" &amp; ROW()+3)</f>
        <v>0</v>
      </c>
    </row>
    <row r="232" spans="1:9" x14ac:dyDescent="0.2">
      <c r="A232" s="101">
        <f>'計画書様式4_予算計画書_内訳（BOOST）'!$C$1</f>
        <v>0</v>
      </c>
      <c r="B232" s="101">
        <f>'計画書様式4_予算計画書_内訳（BOOST）'!$C$2</f>
        <v>0</v>
      </c>
      <c r="C232" s="107">
        <f>'計画書様式4_予算計画書_内訳（BOOST）'!$C$3</f>
        <v>0</v>
      </c>
      <c r="D232" s="104" cm="1">
        <f t="array" aca="1" ref="D232" ca="1">INDIRECT("'計画書様式4_予算計画書_内訳（BOOST）'!A" &amp; ROW()+3)</f>
        <v>0</v>
      </c>
      <c r="E232" s="101" cm="1">
        <f t="array" aca="1" ref="E232" ca="1">INDIRECT("'計画書様式4_予算計画書_内訳（BOOST）'!B" &amp; ROW()+3)</f>
        <v>0</v>
      </c>
      <c r="F232" s="101" cm="1">
        <f t="array" aca="1" ref="F232" ca="1">INDIRECT("'計画書様式4_予算計画書_内訳（BOOST）'!C" &amp; ROW()+3)</f>
        <v>0</v>
      </c>
      <c r="G232" s="102" cm="1">
        <f t="array" aca="1" ref="G232" ca="1">INDIRECT("'計画書様式4_予算計画書_内訳（BOOST）'!D" &amp; ROW()+3)*1000</f>
        <v>0</v>
      </c>
      <c r="H232" s="102" cm="1">
        <f t="array" aca="1" ref="H232" ca="1">INDIRECT("'計画書様式4_予算計画書_内訳（BOOST）'!E" &amp; ROW()+3)*1000</f>
        <v>0</v>
      </c>
      <c r="I232" s="101" cm="1">
        <f t="array" aca="1" ref="I232" ca="1">INDIRECT("'計画書様式4_予算計画書_内訳（BOOST）'!F" &amp; ROW()+3)</f>
        <v>0</v>
      </c>
    </row>
    <row r="233" spans="1:9" x14ac:dyDescent="0.2">
      <c r="A233" s="101">
        <f>'計画書様式4_予算計画書_内訳（BOOST）'!$C$1</f>
        <v>0</v>
      </c>
      <c r="B233" s="101">
        <f>'計画書様式4_予算計画書_内訳（BOOST）'!$C$2</f>
        <v>0</v>
      </c>
      <c r="C233" s="107">
        <f>'計画書様式4_予算計画書_内訳（BOOST）'!$C$3</f>
        <v>0</v>
      </c>
      <c r="D233" s="104" cm="1">
        <f t="array" aca="1" ref="D233" ca="1">INDIRECT("'計画書様式4_予算計画書_内訳（BOOST）'!A" &amp; ROW()+3)</f>
        <v>0</v>
      </c>
      <c r="E233" s="101" cm="1">
        <f t="array" aca="1" ref="E233" ca="1">INDIRECT("'計画書様式4_予算計画書_内訳（BOOST）'!B" &amp; ROW()+3)</f>
        <v>0</v>
      </c>
      <c r="F233" s="101" cm="1">
        <f t="array" aca="1" ref="F233" ca="1">INDIRECT("'計画書様式4_予算計画書_内訳（BOOST）'!C" &amp; ROW()+3)</f>
        <v>0</v>
      </c>
      <c r="G233" s="102" cm="1">
        <f t="array" aca="1" ref="G233" ca="1">INDIRECT("'計画書様式4_予算計画書_内訳（BOOST）'!D" &amp; ROW()+3)*1000</f>
        <v>0</v>
      </c>
      <c r="H233" s="102" cm="1">
        <f t="array" aca="1" ref="H233" ca="1">INDIRECT("'計画書様式4_予算計画書_内訳（BOOST）'!E" &amp; ROW()+3)*1000</f>
        <v>0</v>
      </c>
      <c r="I233" s="101" cm="1">
        <f t="array" aca="1" ref="I233" ca="1">INDIRECT("'計画書様式4_予算計画書_内訳（BOOST）'!F" &amp; ROW()+3)</f>
        <v>0</v>
      </c>
    </row>
    <row r="234" spans="1:9" x14ac:dyDescent="0.2">
      <c r="A234" s="101">
        <f>'計画書様式4_予算計画書_内訳（BOOST）'!$C$1</f>
        <v>0</v>
      </c>
      <c r="B234" s="101">
        <f>'計画書様式4_予算計画書_内訳（BOOST）'!$C$2</f>
        <v>0</v>
      </c>
      <c r="C234" s="107">
        <f>'計画書様式4_予算計画書_内訳（BOOST）'!$C$3</f>
        <v>0</v>
      </c>
      <c r="D234" s="104" cm="1">
        <f t="array" aca="1" ref="D234" ca="1">INDIRECT("'計画書様式4_予算計画書_内訳（BOOST）'!A" &amp; ROW()+3)</f>
        <v>0</v>
      </c>
      <c r="E234" s="101" cm="1">
        <f t="array" aca="1" ref="E234" ca="1">INDIRECT("'計画書様式4_予算計画書_内訳（BOOST）'!B" &amp; ROW()+3)</f>
        <v>0</v>
      </c>
      <c r="F234" s="101" cm="1">
        <f t="array" aca="1" ref="F234" ca="1">INDIRECT("'計画書様式4_予算計画書_内訳（BOOST）'!C" &amp; ROW()+3)</f>
        <v>0</v>
      </c>
      <c r="G234" s="102" cm="1">
        <f t="array" aca="1" ref="G234" ca="1">INDIRECT("'計画書様式4_予算計画書_内訳（BOOST）'!D" &amp; ROW()+3)*1000</f>
        <v>0</v>
      </c>
      <c r="H234" s="102" cm="1">
        <f t="array" aca="1" ref="H234" ca="1">INDIRECT("'計画書様式4_予算計画書_内訳（BOOST）'!E" &amp; ROW()+3)*1000</f>
        <v>0</v>
      </c>
      <c r="I234" s="101" cm="1">
        <f t="array" aca="1" ref="I234" ca="1">INDIRECT("'計画書様式4_予算計画書_内訳（BOOST）'!F" &amp; ROW()+3)</f>
        <v>0</v>
      </c>
    </row>
    <row r="235" spans="1:9" x14ac:dyDescent="0.2">
      <c r="A235" s="101">
        <f>'計画書様式4_予算計画書_内訳（BOOST）'!$C$1</f>
        <v>0</v>
      </c>
      <c r="B235" s="101">
        <f>'計画書様式4_予算計画書_内訳（BOOST）'!$C$2</f>
        <v>0</v>
      </c>
      <c r="C235" s="107">
        <f>'計画書様式4_予算計画書_内訳（BOOST）'!$C$3</f>
        <v>0</v>
      </c>
      <c r="D235" s="104" cm="1">
        <f t="array" aca="1" ref="D235" ca="1">INDIRECT("'計画書様式4_予算計画書_内訳（BOOST）'!A" &amp; ROW()+3)</f>
        <v>0</v>
      </c>
      <c r="E235" s="101" cm="1">
        <f t="array" aca="1" ref="E235" ca="1">INDIRECT("'計画書様式4_予算計画書_内訳（BOOST）'!B" &amp; ROW()+3)</f>
        <v>0</v>
      </c>
      <c r="F235" s="101" cm="1">
        <f t="array" aca="1" ref="F235" ca="1">INDIRECT("'計画書様式4_予算計画書_内訳（BOOST）'!C" &amp; ROW()+3)</f>
        <v>0</v>
      </c>
      <c r="G235" s="102" cm="1">
        <f t="array" aca="1" ref="G235" ca="1">INDIRECT("'計画書様式4_予算計画書_内訳（BOOST）'!D" &amp; ROW()+3)*1000</f>
        <v>0</v>
      </c>
      <c r="H235" s="102" cm="1">
        <f t="array" aca="1" ref="H235" ca="1">INDIRECT("'計画書様式4_予算計画書_内訳（BOOST）'!E" &amp; ROW()+3)*1000</f>
        <v>0</v>
      </c>
      <c r="I235" s="101" cm="1">
        <f t="array" aca="1" ref="I235" ca="1">INDIRECT("'計画書様式4_予算計画書_内訳（BOOST）'!F" &amp; ROW()+3)</f>
        <v>0</v>
      </c>
    </row>
    <row r="236" spans="1:9" x14ac:dyDescent="0.2">
      <c r="A236" s="101">
        <f>'計画書様式4_予算計画書_内訳（BOOST）'!$C$1</f>
        <v>0</v>
      </c>
      <c r="B236" s="101">
        <f>'計画書様式4_予算計画書_内訳（BOOST）'!$C$2</f>
        <v>0</v>
      </c>
      <c r="C236" s="107">
        <f>'計画書様式4_予算計画書_内訳（BOOST）'!$C$3</f>
        <v>0</v>
      </c>
      <c r="D236" s="104" cm="1">
        <f t="array" aca="1" ref="D236" ca="1">INDIRECT("'計画書様式4_予算計画書_内訳（BOOST）'!A" &amp; ROW()+3)</f>
        <v>0</v>
      </c>
      <c r="E236" s="101" cm="1">
        <f t="array" aca="1" ref="E236" ca="1">INDIRECT("'計画書様式4_予算計画書_内訳（BOOST）'!B" &amp; ROW()+3)</f>
        <v>0</v>
      </c>
      <c r="F236" s="101" cm="1">
        <f t="array" aca="1" ref="F236" ca="1">INDIRECT("'計画書様式4_予算計画書_内訳（BOOST）'!C" &amp; ROW()+3)</f>
        <v>0</v>
      </c>
      <c r="G236" s="102" cm="1">
        <f t="array" aca="1" ref="G236" ca="1">INDIRECT("'計画書様式4_予算計画書_内訳（BOOST）'!D" &amp; ROW()+3)*1000</f>
        <v>0</v>
      </c>
      <c r="H236" s="102" cm="1">
        <f t="array" aca="1" ref="H236" ca="1">INDIRECT("'計画書様式4_予算計画書_内訳（BOOST）'!E" &amp; ROW()+3)*1000</f>
        <v>0</v>
      </c>
      <c r="I236" s="101" cm="1">
        <f t="array" aca="1" ref="I236" ca="1">INDIRECT("'計画書様式4_予算計画書_内訳（BOOST）'!F" &amp; ROW()+3)</f>
        <v>0</v>
      </c>
    </row>
    <row r="237" spans="1:9" x14ac:dyDescent="0.2">
      <c r="A237" s="101">
        <f>'計画書様式4_予算計画書_内訳（BOOST）'!$C$1</f>
        <v>0</v>
      </c>
      <c r="B237" s="101">
        <f>'計画書様式4_予算計画書_内訳（BOOST）'!$C$2</f>
        <v>0</v>
      </c>
      <c r="C237" s="107">
        <f>'計画書様式4_予算計画書_内訳（BOOST）'!$C$3</f>
        <v>0</v>
      </c>
      <c r="D237" s="104" cm="1">
        <f t="array" aca="1" ref="D237" ca="1">INDIRECT("'計画書様式4_予算計画書_内訳（BOOST）'!A" &amp; ROW()+3)</f>
        <v>0</v>
      </c>
      <c r="E237" s="101" cm="1">
        <f t="array" aca="1" ref="E237" ca="1">INDIRECT("'計画書様式4_予算計画書_内訳（BOOST）'!B" &amp; ROW()+3)</f>
        <v>0</v>
      </c>
      <c r="F237" s="101" cm="1">
        <f t="array" aca="1" ref="F237" ca="1">INDIRECT("'計画書様式4_予算計画書_内訳（BOOST）'!C" &amp; ROW()+3)</f>
        <v>0</v>
      </c>
      <c r="G237" s="102" cm="1">
        <f t="array" aca="1" ref="G237" ca="1">INDIRECT("'計画書様式4_予算計画書_内訳（BOOST）'!D" &amp; ROW()+3)*1000</f>
        <v>0</v>
      </c>
      <c r="H237" s="102" cm="1">
        <f t="array" aca="1" ref="H237" ca="1">INDIRECT("'計画書様式4_予算計画書_内訳（BOOST）'!E" &amp; ROW()+3)*1000</f>
        <v>0</v>
      </c>
      <c r="I237" s="101" cm="1">
        <f t="array" aca="1" ref="I237" ca="1">INDIRECT("'計画書様式4_予算計画書_内訳（BOOST）'!F" &amp; ROW()+3)</f>
        <v>0</v>
      </c>
    </row>
    <row r="238" spans="1:9" x14ac:dyDescent="0.2">
      <c r="A238" s="101">
        <f>'計画書様式4_予算計画書_内訳（BOOST）'!$C$1</f>
        <v>0</v>
      </c>
      <c r="B238" s="101">
        <f>'計画書様式4_予算計画書_内訳（BOOST）'!$C$2</f>
        <v>0</v>
      </c>
      <c r="C238" s="107">
        <f>'計画書様式4_予算計画書_内訳（BOOST）'!$C$3</f>
        <v>0</v>
      </c>
      <c r="D238" s="104" cm="1">
        <f t="array" aca="1" ref="D238" ca="1">INDIRECT("'計画書様式4_予算計画書_内訳（BOOST）'!A" &amp; ROW()+3)</f>
        <v>0</v>
      </c>
      <c r="E238" s="101" cm="1">
        <f t="array" aca="1" ref="E238" ca="1">INDIRECT("'計画書様式4_予算計画書_内訳（BOOST）'!B" &amp; ROW()+3)</f>
        <v>0</v>
      </c>
      <c r="F238" s="101" cm="1">
        <f t="array" aca="1" ref="F238" ca="1">INDIRECT("'計画書様式4_予算計画書_内訳（BOOST）'!C" &amp; ROW()+3)</f>
        <v>0</v>
      </c>
      <c r="G238" s="102" cm="1">
        <f t="array" aca="1" ref="G238" ca="1">INDIRECT("'計画書様式4_予算計画書_内訳（BOOST）'!D" &amp; ROW()+3)*1000</f>
        <v>0</v>
      </c>
      <c r="H238" s="102" cm="1">
        <f t="array" aca="1" ref="H238" ca="1">INDIRECT("'計画書様式4_予算計画書_内訳（BOOST）'!E" &amp; ROW()+3)*1000</f>
        <v>0</v>
      </c>
      <c r="I238" s="101" cm="1">
        <f t="array" aca="1" ref="I238" ca="1">INDIRECT("'計画書様式4_予算計画書_内訳（BOOST）'!F" &amp; ROW()+3)</f>
        <v>0</v>
      </c>
    </row>
    <row r="239" spans="1:9" x14ac:dyDescent="0.2">
      <c r="A239" s="101">
        <f>'計画書様式4_予算計画書_内訳（BOOST）'!$C$1</f>
        <v>0</v>
      </c>
      <c r="B239" s="101">
        <f>'計画書様式4_予算計画書_内訳（BOOST）'!$C$2</f>
        <v>0</v>
      </c>
      <c r="C239" s="107">
        <f>'計画書様式4_予算計画書_内訳（BOOST）'!$C$3</f>
        <v>0</v>
      </c>
      <c r="D239" s="104" cm="1">
        <f t="array" aca="1" ref="D239" ca="1">INDIRECT("'計画書様式4_予算計画書_内訳（BOOST）'!A" &amp; ROW()+3)</f>
        <v>0</v>
      </c>
      <c r="E239" s="101" cm="1">
        <f t="array" aca="1" ref="E239" ca="1">INDIRECT("'計画書様式4_予算計画書_内訳（BOOST）'!B" &amp; ROW()+3)</f>
        <v>0</v>
      </c>
      <c r="F239" s="101" cm="1">
        <f t="array" aca="1" ref="F239" ca="1">INDIRECT("'計画書様式4_予算計画書_内訳（BOOST）'!C" &amp; ROW()+3)</f>
        <v>0</v>
      </c>
      <c r="G239" s="102" cm="1">
        <f t="array" aca="1" ref="G239" ca="1">INDIRECT("'計画書様式4_予算計画書_内訳（BOOST）'!D" &amp; ROW()+3)*1000</f>
        <v>0</v>
      </c>
      <c r="H239" s="102" cm="1">
        <f t="array" aca="1" ref="H239" ca="1">INDIRECT("'計画書様式4_予算計画書_内訳（BOOST）'!E" &amp; ROW()+3)*1000</f>
        <v>0</v>
      </c>
      <c r="I239" s="101" cm="1">
        <f t="array" aca="1" ref="I239" ca="1">INDIRECT("'計画書様式4_予算計画書_内訳（BOOST）'!F" &amp; ROW()+3)</f>
        <v>0</v>
      </c>
    </row>
    <row r="240" spans="1:9" x14ac:dyDescent="0.2">
      <c r="A240" s="101">
        <f>'計画書様式4_予算計画書_内訳（BOOST）'!$C$1</f>
        <v>0</v>
      </c>
      <c r="B240" s="101">
        <f>'計画書様式4_予算計画書_内訳（BOOST）'!$C$2</f>
        <v>0</v>
      </c>
      <c r="C240" s="107">
        <f>'計画書様式4_予算計画書_内訳（BOOST）'!$C$3</f>
        <v>0</v>
      </c>
      <c r="D240" s="104" cm="1">
        <f t="array" aca="1" ref="D240" ca="1">INDIRECT("'計画書様式4_予算計画書_内訳（BOOST）'!A" &amp; ROW()+3)</f>
        <v>0</v>
      </c>
      <c r="E240" s="101" cm="1">
        <f t="array" aca="1" ref="E240" ca="1">INDIRECT("'計画書様式4_予算計画書_内訳（BOOST）'!B" &amp; ROW()+3)</f>
        <v>0</v>
      </c>
      <c r="F240" s="101" cm="1">
        <f t="array" aca="1" ref="F240" ca="1">INDIRECT("'計画書様式4_予算計画書_内訳（BOOST）'!C" &amp; ROW()+3)</f>
        <v>0</v>
      </c>
      <c r="G240" s="102" cm="1">
        <f t="array" aca="1" ref="G240" ca="1">INDIRECT("'計画書様式4_予算計画書_内訳（BOOST）'!D" &amp; ROW()+3)*1000</f>
        <v>0</v>
      </c>
      <c r="H240" s="102" cm="1">
        <f t="array" aca="1" ref="H240" ca="1">INDIRECT("'計画書様式4_予算計画書_内訳（BOOST）'!E" &amp; ROW()+3)*1000</f>
        <v>0</v>
      </c>
      <c r="I240" s="101" cm="1">
        <f t="array" aca="1" ref="I240" ca="1">INDIRECT("'計画書様式4_予算計画書_内訳（BOOST）'!F" &amp; ROW()+3)</f>
        <v>0</v>
      </c>
    </row>
    <row r="241" spans="1:9" x14ac:dyDescent="0.2">
      <c r="A241" s="101">
        <f>'計画書様式4_予算計画書_内訳（BOOST）'!$C$1</f>
        <v>0</v>
      </c>
      <c r="B241" s="101">
        <f>'計画書様式4_予算計画書_内訳（BOOST）'!$C$2</f>
        <v>0</v>
      </c>
      <c r="C241" s="107">
        <f>'計画書様式4_予算計画書_内訳（BOOST）'!$C$3</f>
        <v>0</v>
      </c>
      <c r="D241" s="104" cm="1">
        <f t="array" aca="1" ref="D241" ca="1">INDIRECT("'計画書様式4_予算計画書_内訳（BOOST）'!A" &amp; ROW()+3)</f>
        <v>0</v>
      </c>
      <c r="E241" s="101" cm="1">
        <f t="array" aca="1" ref="E241" ca="1">INDIRECT("'計画書様式4_予算計画書_内訳（BOOST）'!B" &amp; ROW()+3)</f>
        <v>0</v>
      </c>
      <c r="F241" s="101" cm="1">
        <f t="array" aca="1" ref="F241" ca="1">INDIRECT("'計画書様式4_予算計画書_内訳（BOOST）'!C" &amp; ROW()+3)</f>
        <v>0</v>
      </c>
      <c r="G241" s="102" cm="1">
        <f t="array" aca="1" ref="G241" ca="1">INDIRECT("'計画書様式4_予算計画書_内訳（BOOST）'!D" &amp; ROW()+3)*1000</f>
        <v>0</v>
      </c>
      <c r="H241" s="102" cm="1">
        <f t="array" aca="1" ref="H241" ca="1">INDIRECT("'計画書様式4_予算計画書_内訳（BOOST）'!E" &amp; ROW()+3)*1000</f>
        <v>0</v>
      </c>
      <c r="I241" s="101" cm="1">
        <f t="array" aca="1" ref="I241" ca="1">INDIRECT("'計画書様式4_予算計画書_内訳（BOOST）'!F" &amp; ROW()+3)</f>
        <v>0</v>
      </c>
    </row>
    <row r="242" spans="1:9" x14ac:dyDescent="0.2">
      <c r="A242" s="101">
        <f>'計画書様式4_予算計画書_内訳（BOOST）'!$C$1</f>
        <v>0</v>
      </c>
      <c r="B242" s="101">
        <f>'計画書様式4_予算計画書_内訳（BOOST）'!$C$2</f>
        <v>0</v>
      </c>
      <c r="C242" s="107">
        <f>'計画書様式4_予算計画書_内訳（BOOST）'!$C$3</f>
        <v>0</v>
      </c>
      <c r="D242" s="104" cm="1">
        <f t="array" aca="1" ref="D242" ca="1">INDIRECT("'計画書様式4_予算計画書_内訳（BOOST）'!A" &amp; ROW()+3)</f>
        <v>0</v>
      </c>
      <c r="E242" s="101" cm="1">
        <f t="array" aca="1" ref="E242" ca="1">INDIRECT("'計画書様式4_予算計画書_内訳（BOOST）'!B" &amp; ROW()+3)</f>
        <v>0</v>
      </c>
      <c r="F242" s="101" cm="1">
        <f t="array" aca="1" ref="F242" ca="1">INDIRECT("'計画書様式4_予算計画書_内訳（BOOST）'!C" &amp; ROW()+3)</f>
        <v>0</v>
      </c>
      <c r="G242" s="102" cm="1">
        <f t="array" aca="1" ref="G242" ca="1">INDIRECT("'計画書様式4_予算計画書_内訳（BOOST）'!D" &amp; ROW()+3)*1000</f>
        <v>0</v>
      </c>
      <c r="H242" s="102" cm="1">
        <f t="array" aca="1" ref="H242" ca="1">INDIRECT("'計画書様式4_予算計画書_内訳（BOOST）'!E" &amp; ROW()+3)*1000</f>
        <v>0</v>
      </c>
      <c r="I242" s="101" cm="1">
        <f t="array" aca="1" ref="I242" ca="1">INDIRECT("'計画書様式4_予算計画書_内訳（BOOST）'!F" &amp; ROW()+3)</f>
        <v>0</v>
      </c>
    </row>
    <row r="243" spans="1:9" x14ac:dyDescent="0.2">
      <c r="A243" s="101">
        <f>'計画書様式4_予算計画書_内訳（BOOST）'!$C$1</f>
        <v>0</v>
      </c>
      <c r="B243" s="101">
        <f>'計画書様式4_予算計画書_内訳（BOOST）'!$C$2</f>
        <v>0</v>
      </c>
      <c r="C243" s="107">
        <f>'計画書様式4_予算計画書_内訳（BOOST）'!$C$3</f>
        <v>0</v>
      </c>
      <c r="D243" s="104" cm="1">
        <f t="array" aca="1" ref="D243" ca="1">INDIRECT("'計画書様式4_予算計画書_内訳（BOOST）'!A" &amp; ROW()+3)</f>
        <v>0</v>
      </c>
      <c r="E243" s="101" cm="1">
        <f t="array" aca="1" ref="E243" ca="1">INDIRECT("'計画書様式4_予算計画書_内訳（BOOST）'!B" &amp; ROW()+3)</f>
        <v>0</v>
      </c>
      <c r="F243" s="101" cm="1">
        <f t="array" aca="1" ref="F243" ca="1">INDIRECT("'計画書様式4_予算計画書_内訳（BOOST）'!C" &amp; ROW()+3)</f>
        <v>0</v>
      </c>
      <c r="G243" s="102" cm="1">
        <f t="array" aca="1" ref="G243" ca="1">INDIRECT("'計画書様式4_予算計画書_内訳（BOOST）'!D" &amp; ROW()+3)*1000</f>
        <v>0</v>
      </c>
      <c r="H243" s="102" cm="1">
        <f t="array" aca="1" ref="H243" ca="1">INDIRECT("'計画書様式4_予算計画書_内訳（BOOST）'!E" &amp; ROW()+3)*1000</f>
        <v>0</v>
      </c>
      <c r="I243" s="101" cm="1">
        <f t="array" aca="1" ref="I243" ca="1">INDIRECT("'計画書様式4_予算計画書_内訳（BOOST）'!F" &amp; ROW()+3)</f>
        <v>0</v>
      </c>
    </row>
    <row r="244" spans="1:9" x14ac:dyDescent="0.2">
      <c r="A244" s="101">
        <f>'計画書様式4_予算計画書_内訳（BOOST）'!$C$1</f>
        <v>0</v>
      </c>
      <c r="B244" s="101">
        <f>'計画書様式4_予算計画書_内訳（BOOST）'!$C$2</f>
        <v>0</v>
      </c>
      <c r="C244" s="107">
        <f>'計画書様式4_予算計画書_内訳（BOOST）'!$C$3</f>
        <v>0</v>
      </c>
      <c r="D244" s="104" cm="1">
        <f t="array" aca="1" ref="D244" ca="1">INDIRECT("'計画書様式4_予算計画書_内訳（BOOST）'!A" &amp; ROW()+3)</f>
        <v>0</v>
      </c>
      <c r="E244" s="101" cm="1">
        <f t="array" aca="1" ref="E244" ca="1">INDIRECT("'計画書様式4_予算計画書_内訳（BOOST）'!B" &amp; ROW()+3)</f>
        <v>0</v>
      </c>
      <c r="F244" s="101" cm="1">
        <f t="array" aca="1" ref="F244" ca="1">INDIRECT("'計画書様式4_予算計画書_内訳（BOOST）'!C" &amp; ROW()+3)</f>
        <v>0</v>
      </c>
      <c r="G244" s="102" cm="1">
        <f t="array" aca="1" ref="G244" ca="1">INDIRECT("'計画書様式4_予算計画書_内訳（BOOST）'!D" &amp; ROW()+3)*1000</f>
        <v>0</v>
      </c>
      <c r="H244" s="102" cm="1">
        <f t="array" aca="1" ref="H244" ca="1">INDIRECT("'計画書様式4_予算計画書_内訳（BOOST）'!E" &amp; ROW()+3)*1000</f>
        <v>0</v>
      </c>
      <c r="I244" s="101" cm="1">
        <f t="array" aca="1" ref="I244" ca="1">INDIRECT("'計画書様式4_予算計画書_内訳（BOOST）'!F" &amp; ROW()+3)</f>
        <v>0</v>
      </c>
    </row>
    <row r="245" spans="1:9" x14ac:dyDescent="0.2">
      <c r="A245" s="101">
        <f>'計画書様式4_予算計画書_内訳（BOOST）'!$C$1</f>
        <v>0</v>
      </c>
      <c r="B245" s="101">
        <f>'計画書様式4_予算計画書_内訳（BOOST）'!$C$2</f>
        <v>0</v>
      </c>
      <c r="C245" s="107">
        <f>'計画書様式4_予算計画書_内訳（BOOST）'!$C$3</f>
        <v>0</v>
      </c>
      <c r="D245" s="104" cm="1">
        <f t="array" aca="1" ref="D245" ca="1">INDIRECT("'計画書様式4_予算計画書_内訳（BOOST）'!A" &amp; ROW()+3)</f>
        <v>0</v>
      </c>
      <c r="E245" s="101" cm="1">
        <f t="array" aca="1" ref="E245" ca="1">INDIRECT("'計画書様式4_予算計画書_内訳（BOOST）'!B" &amp; ROW()+3)</f>
        <v>0</v>
      </c>
      <c r="F245" s="101" cm="1">
        <f t="array" aca="1" ref="F245" ca="1">INDIRECT("'計画書様式4_予算計画書_内訳（BOOST）'!C" &amp; ROW()+3)</f>
        <v>0</v>
      </c>
      <c r="G245" s="102" cm="1">
        <f t="array" aca="1" ref="G245" ca="1">INDIRECT("'計画書様式4_予算計画書_内訳（BOOST）'!D" &amp; ROW()+3)*1000</f>
        <v>0</v>
      </c>
      <c r="H245" s="102" cm="1">
        <f t="array" aca="1" ref="H245" ca="1">INDIRECT("'計画書様式4_予算計画書_内訳（BOOST）'!E" &amp; ROW()+3)*1000</f>
        <v>0</v>
      </c>
      <c r="I245" s="101" cm="1">
        <f t="array" aca="1" ref="I245" ca="1">INDIRECT("'計画書様式4_予算計画書_内訳（BOOST）'!F" &amp; ROW()+3)</f>
        <v>0</v>
      </c>
    </row>
    <row r="246" spans="1:9" x14ac:dyDescent="0.2">
      <c r="A246" s="101">
        <f>'計画書様式4_予算計画書_内訳（BOOST）'!$C$1</f>
        <v>0</v>
      </c>
      <c r="B246" s="101">
        <f>'計画書様式4_予算計画書_内訳（BOOST）'!$C$2</f>
        <v>0</v>
      </c>
      <c r="C246" s="107">
        <f>'計画書様式4_予算計画書_内訳（BOOST）'!$C$3</f>
        <v>0</v>
      </c>
      <c r="D246" s="104" cm="1">
        <f t="array" aca="1" ref="D246" ca="1">INDIRECT("'計画書様式4_予算計画書_内訳（BOOST）'!A" &amp; ROW()+3)</f>
        <v>0</v>
      </c>
      <c r="E246" s="101" cm="1">
        <f t="array" aca="1" ref="E246" ca="1">INDIRECT("'計画書様式4_予算計画書_内訳（BOOST）'!B" &amp; ROW()+3)</f>
        <v>0</v>
      </c>
      <c r="F246" s="101" cm="1">
        <f t="array" aca="1" ref="F246" ca="1">INDIRECT("'計画書様式4_予算計画書_内訳（BOOST）'!C" &amp; ROW()+3)</f>
        <v>0</v>
      </c>
      <c r="G246" s="102" cm="1">
        <f t="array" aca="1" ref="G246" ca="1">INDIRECT("'計画書様式4_予算計画書_内訳（BOOST）'!D" &amp; ROW()+3)*1000</f>
        <v>0</v>
      </c>
      <c r="H246" s="102" cm="1">
        <f t="array" aca="1" ref="H246" ca="1">INDIRECT("'計画書様式4_予算計画書_内訳（BOOST）'!E" &amp; ROW()+3)*1000</f>
        <v>0</v>
      </c>
      <c r="I246" s="101" cm="1">
        <f t="array" aca="1" ref="I246" ca="1">INDIRECT("'計画書様式4_予算計画書_内訳（BOOST）'!F" &amp; ROW()+3)</f>
        <v>0</v>
      </c>
    </row>
    <row r="247" spans="1:9" x14ac:dyDescent="0.2">
      <c r="A247" s="101">
        <f>'計画書様式4_予算計画書_内訳（BOOST）'!$C$1</f>
        <v>0</v>
      </c>
      <c r="B247" s="101">
        <f>'計画書様式4_予算計画書_内訳（BOOST）'!$C$2</f>
        <v>0</v>
      </c>
      <c r="C247" s="107">
        <f>'計画書様式4_予算計画書_内訳（BOOST）'!$C$3</f>
        <v>0</v>
      </c>
      <c r="D247" s="104" cm="1">
        <f t="array" aca="1" ref="D247" ca="1">INDIRECT("'計画書様式4_予算計画書_内訳（BOOST）'!A" &amp; ROW()+3)</f>
        <v>0</v>
      </c>
      <c r="E247" s="101" cm="1">
        <f t="array" aca="1" ref="E247" ca="1">INDIRECT("'計画書様式4_予算計画書_内訳（BOOST）'!B" &amp; ROW()+3)</f>
        <v>0</v>
      </c>
      <c r="F247" s="101" cm="1">
        <f t="array" aca="1" ref="F247" ca="1">INDIRECT("'計画書様式4_予算計画書_内訳（BOOST）'!C" &amp; ROW()+3)</f>
        <v>0</v>
      </c>
      <c r="G247" s="102" cm="1">
        <f t="array" aca="1" ref="G247" ca="1">INDIRECT("'計画書様式4_予算計画書_内訳（BOOST）'!D" &amp; ROW()+3)*1000</f>
        <v>0</v>
      </c>
      <c r="H247" s="102" cm="1">
        <f t="array" aca="1" ref="H247" ca="1">INDIRECT("'計画書様式4_予算計画書_内訳（BOOST）'!E" &amp; ROW()+3)*1000</f>
        <v>0</v>
      </c>
      <c r="I247" s="101" cm="1">
        <f t="array" aca="1" ref="I247" ca="1">INDIRECT("'計画書様式4_予算計画書_内訳（BOOST）'!F" &amp; ROW()+3)</f>
        <v>0</v>
      </c>
    </row>
    <row r="248" spans="1:9" x14ac:dyDescent="0.2">
      <c r="A248" s="101">
        <f>'計画書様式4_予算計画書_内訳（BOOST）'!$C$1</f>
        <v>0</v>
      </c>
      <c r="B248" s="101">
        <f>'計画書様式4_予算計画書_内訳（BOOST）'!$C$2</f>
        <v>0</v>
      </c>
      <c r="C248" s="107">
        <f>'計画書様式4_予算計画書_内訳（BOOST）'!$C$3</f>
        <v>0</v>
      </c>
      <c r="D248" s="104" cm="1">
        <f t="array" aca="1" ref="D248" ca="1">INDIRECT("'計画書様式4_予算計画書_内訳（BOOST）'!A" &amp; ROW()+3)</f>
        <v>0</v>
      </c>
      <c r="E248" s="101" cm="1">
        <f t="array" aca="1" ref="E248" ca="1">INDIRECT("'計画書様式4_予算計画書_内訳（BOOST）'!B" &amp; ROW()+3)</f>
        <v>0</v>
      </c>
      <c r="F248" s="101" cm="1">
        <f t="array" aca="1" ref="F248" ca="1">INDIRECT("'計画書様式4_予算計画書_内訳（BOOST）'!C" &amp; ROW()+3)</f>
        <v>0</v>
      </c>
      <c r="G248" s="102" cm="1">
        <f t="array" aca="1" ref="G248" ca="1">INDIRECT("'計画書様式4_予算計画書_内訳（BOOST）'!D" &amp; ROW()+3)*1000</f>
        <v>0</v>
      </c>
      <c r="H248" s="102" cm="1">
        <f t="array" aca="1" ref="H248" ca="1">INDIRECT("'計画書様式4_予算計画書_内訳（BOOST）'!E" &amp; ROW()+3)*1000</f>
        <v>0</v>
      </c>
      <c r="I248" s="101" cm="1">
        <f t="array" aca="1" ref="I248" ca="1">INDIRECT("'計画書様式4_予算計画書_内訳（BOOST）'!F" &amp; ROW()+3)</f>
        <v>0</v>
      </c>
    </row>
    <row r="249" spans="1:9" x14ac:dyDescent="0.2">
      <c r="A249" s="101">
        <f>'計画書様式4_予算計画書_内訳（BOOST）'!$C$1</f>
        <v>0</v>
      </c>
      <c r="B249" s="101">
        <f>'計画書様式4_予算計画書_内訳（BOOST）'!$C$2</f>
        <v>0</v>
      </c>
      <c r="C249" s="107">
        <f>'計画書様式4_予算計画書_内訳（BOOST）'!$C$3</f>
        <v>0</v>
      </c>
      <c r="D249" s="104" cm="1">
        <f t="array" aca="1" ref="D249" ca="1">INDIRECT("'計画書様式4_予算計画書_内訳（BOOST）'!A" &amp; ROW()+3)</f>
        <v>0</v>
      </c>
      <c r="E249" s="101" cm="1">
        <f t="array" aca="1" ref="E249" ca="1">INDIRECT("'計画書様式4_予算計画書_内訳（BOOST）'!B" &amp; ROW()+3)</f>
        <v>0</v>
      </c>
      <c r="F249" s="101" cm="1">
        <f t="array" aca="1" ref="F249" ca="1">INDIRECT("'計画書様式4_予算計画書_内訳（BOOST）'!C" &amp; ROW()+3)</f>
        <v>0</v>
      </c>
      <c r="G249" s="102" cm="1">
        <f t="array" aca="1" ref="G249" ca="1">INDIRECT("'計画書様式4_予算計画書_内訳（BOOST）'!D" &amp; ROW()+3)*1000</f>
        <v>0</v>
      </c>
      <c r="H249" s="102" cm="1">
        <f t="array" aca="1" ref="H249" ca="1">INDIRECT("'計画書様式4_予算計画書_内訳（BOOST）'!E" &amp; ROW()+3)*1000</f>
        <v>0</v>
      </c>
      <c r="I249" s="101" cm="1">
        <f t="array" aca="1" ref="I249" ca="1">INDIRECT("'計画書様式4_予算計画書_内訳（BOOST）'!F" &amp; ROW()+3)</f>
        <v>0</v>
      </c>
    </row>
    <row r="250" spans="1:9" x14ac:dyDescent="0.2">
      <c r="A250" s="101">
        <f>'計画書様式4_予算計画書_内訳（BOOST）'!$C$1</f>
        <v>0</v>
      </c>
      <c r="B250" s="101">
        <f>'計画書様式4_予算計画書_内訳（BOOST）'!$C$2</f>
        <v>0</v>
      </c>
      <c r="C250" s="107">
        <f>'計画書様式4_予算計画書_内訳（BOOST）'!$C$3</f>
        <v>0</v>
      </c>
      <c r="D250" s="104" cm="1">
        <f t="array" aca="1" ref="D250" ca="1">INDIRECT("'計画書様式4_予算計画書_内訳（BOOST）'!A" &amp; ROW()+3)</f>
        <v>0</v>
      </c>
      <c r="E250" s="101" cm="1">
        <f t="array" aca="1" ref="E250" ca="1">INDIRECT("'計画書様式4_予算計画書_内訳（BOOST）'!B" &amp; ROW()+3)</f>
        <v>0</v>
      </c>
      <c r="F250" s="101" cm="1">
        <f t="array" aca="1" ref="F250" ca="1">INDIRECT("'計画書様式4_予算計画書_内訳（BOOST）'!C" &amp; ROW()+3)</f>
        <v>0</v>
      </c>
      <c r="G250" s="102" cm="1">
        <f t="array" aca="1" ref="G250" ca="1">INDIRECT("'計画書様式4_予算計画書_内訳（BOOST）'!D" &amp; ROW()+3)*1000</f>
        <v>0</v>
      </c>
      <c r="H250" s="102" cm="1">
        <f t="array" aca="1" ref="H250" ca="1">INDIRECT("'計画書様式4_予算計画書_内訳（BOOST）'!E" &amp; ROW()+3)*1000</f>
        <v>0</v>
      </c>
      <c r="I250" s="101" cm="1">
        <f t="array" aca="1" ref="I250" ca="1">INDIRECT("'計画書様式4_予算計画書_内訳（BOOST）'!F" &amp; ROW()+3)</f>
        <v>0</v>
      </c>
    </row>
    <row r="251" spans="1:9" x14ac:dyDescent="0.2">
      <c r="A251" s="101">
        <f>'計画書様式4_予算計画書_内訳（BOOST）'!$C$1</f>
        <v>0</v>
      </c>
      <c r="B251" s="101">
        <f>'計画書様式4_予算計画書_内訳（BOOST）'!$C$2</f>
        <v>0</v>
      </c>
      <c r="C251" s="107">
        <f>'計画書様式4_予算計画書_内訳（BOOST）'!$C$3</f>
        <v>0</v>
      </c>
      <c r="D251" s="104" cm="1">
        <f t="array" aca="1" ref="D251" ca="1">INDIRECT("'計画書様式4_予算計画書_内訳（BOOST）'!A" &amp; ROW()+3)</f>
        <v>0</v>
      </c>
      <c r="E251" s="101" cm="1">
        <f t="array" aca="1" ref="E251" ca="1">INDIRECT("'計画書様式4_予算計画書_内訳（BOOST）'!B" &amp; ROW()+3)</f>
        <v>0</v>
      </c>
      <c r="F251" s="101" cm="1">
        <f t="array" aca="1" ref="F251" ca="1">INDIRECT("'計画書様式4_予算計画書_内訳（BOOST）'!C" &amp; ROW()+3)</f>
        <v>0</v>
      </c>
      <c r="G251" s="102" cm="1">
        <f t="array" aca="1" ref="G251" ca="1">INDIRECT("'計画書様式4_予算計画書_内訳（BOOST）'!D" &amp; ROW()+3)*1000</f>
        <v>0</v>
      </c>
      <c r="H251" s="102" cm="1">
        <f t="array" aca="1" ref="H251" ca="1">INDIRECT("'計画書様式4_予算計画書_内訳（BOOST）'!E" &amp; ROW()+3)*1000</f>
        <v>0</v>
      </c>
      <c r="I251" s="101" cm="1">
        <f t="array" aca="1" ref="I251" ca="1">INDIRECT("'計画書様式4_予算計画書_内訳（BOOST）'!F" &amp; ROW()+3)</f>
        <v>0</v>
      </c>
    </row>
    <row r="252" spans="1:9" x14ac:dyDescent="0.2">
      <c r="A252" s="101">
        <f>'計画書様式4_予算計画書_内訳（BOOST）'!$C$1</f>
        <v>0</v>
      </c>
      <c r="B252" s="101">
        <f>'計画書様式4_予算計画書_内訳（BOOST）'!$C$2</f>
        <v>0</v>
      </c>
      <c r="C252" s="107">
        <f>'計画書様式4_予算計画書_内訳（BOOST）'!$C$3</f>
        <v>0</v>
      </c>
      <c r="D252" s="104" cm="1">
        <f t="array" aca="1" ref="D252" ca="1">INDIRECT("'計画書様式4_予算計画書_内訳（BOOST）'!A" &amp; ROW()+3)</f>
        <v>0</v>
      </c>
      <c r="E252" s="101" cm="1">
        <f t="array" aca="1" ref="E252" ca="1">INDIRECT("'計画書様式4_予算計画書_内訳（BOOST）'!B" &amp; ROW()+3)</f>
        <v>0</v>
      </c>
      <c r="F252" s="101" cm="1">
        <f t="array" aca="1" ref="F252" ca="1">INDIRECT("'計画書様式4_予算計画書_内訳（BOOST）'!C" &amp; ROW()+3)</f>
        <v>0</v>
      </c>
      <c r="G252" s="102" cm="1">
        <f t="array" aca="1" ref="G252" ca="1">INDIRECT("'計画書様式4_予算計画書_内訳（BOOST）'!D" &amp; ROW()+3)*1000</f>
        <v>0</v>
      </c>
      <c r="H252" s="102" cm="1">
        <f t="array" aca="1" ref="H252" ca="1">INDIRECT("'計画書様式4_予算計画書_内訳（BOOST）'!E" &amp; ROW()+3)*1000</f>
        <v>0</v>
      </c>
      <c r="I252" s="101" cm="1">
        <f t="array" aca="1" ref="I252" ca="1">INDIRECT("'計画書様式4_予算計画書_内訳（BOOST）'!F" &amp; ROW()+3)</f>
        <v>0</v>
      </c>
    </row>
    <row r="253" spans="1:9" x14ac:dyDescent="0.2">
      <c r="A253" s="101">
        <f>'計画書様式4_予算計画書_内訳（BOOST）'!$C$1</f>
        <v>0</v>
      </c>
      <c r="B253" s="101">
        <f>'計画書様式4_予算計画書_内訳（BOOST）'!$C$2</f>
        <v>0</v>
      </c>
      <c r="C253" s="107">
        <f>'計画書様式4_予算計画書_内訳（BOOST）'!$C$3</f>
        <v>0</v>
      </c>
      <c r="D253" s="104" cm="1">
        <f t="array" aca="1" ref="D253" ca="1">INDIRECT("'計画書様式4_予算計画書_内訳（BOOST）'!A" &amp; ROW()+3)</f>
        <v>0</v>
      </c>
      <c r="E253" s="101" cm="1">
        <f t="array" aca="1" ref="E253" ca="1">INDIRECT("'計画書様式4_予算計画書_内訳（BOOST）'!B" &amp; ROW()+3)</f>
        <v>0</v>
      </c>
      <c r="F253" s="101" cm="1">
        <f t="array" aca="1" ref="F253" ca="1">INDIRECT("'計画書様式4_予算計画書_内訳（BOOST）'!C" &amp; ROW()+3)</f>
        <v>0</v>
      </c>
      <c r="G253" s="102" cm="1">
        <f t="array" aca="1" ref="G253" ca="1">INDIRECT("'計画書様式4_予算計画書_内訳（BOOST）'!D" &amp; ROW()+3)*1000</f>
        <v>0</v>
      </c>
      <c r="H253" s="102" cm="1">
        <f t="array" aca="1" ref="H253" ca="1">INDIRECT("'計画書様式4_予算計画書_内訳（BOOST）'!E" &amp; ROW()+3)*1000</f>
        <v>0</v>
      </c>
      <c r="I253" s="101" cm="1">
        <f t="array" aca="1" ref="I253" ca="1">INDIRECT("'計画書様式4_予算計画書_内訳（BOOST）'!F" &amp; ROW()+3)</f>
        <v>0</v>
      </c>
    </row>
    <row r="254" spans="1:9" x14ac:dyDescent="0.2">
      <c r="A254" s="101">
        <f>'計画書様式4_予算計画書_内訳（BOOST）'!$C$1</f>
        <v>0</v>
      </c>
      <c r="B254" s="101">
        <f>'計画書様式4_予算計画書_内訳（BOOST）'!$C$2</f>
        <v>0</v>
      </c>
      <c r="C254" s="107">
        <f>'計画書様式4_予算計画書_内訳（BOOST）'!$C$3</f>
        <v>0</v>
      </c>
      <c r="D254" s="104" cm="1">
        <f t="array" aca="1" ref="D254" ca="1">INDIRECT("'計画書様式4_予算計画書_内訳（BOOST）'!A" &amp; ROW()+3)</f>
        <v>0</v>
      </c>
      <c r="E254" s="101" cm="1">
        <f t="array" aca="1" ref="E254" ca="1">INDIRECT("'計画書様式4_予算計画書_内訳（BOOST）'!B" &amp; ROW()+3)</f>
        <v>0</v>
      </c>
      <c r="F254" s="101" cm="1">
        <f t="array" aca="1" ref="F254" ca="1">INDIRECT("'計画書様式4_予算計画書_内訳（BOOST）'!C" &amp; ROW()+3)</f>
        <v>0</v>
      </c>
      <c r="G254" s="102" cm="1">
        <f t="array" aca="1" ref="G254" ca="1">INDIRECT("'計画書様式4_予算計画書_内訳（BOOST）'!D" &amp; ROW()+3)*1000</f>
        <v>0</v>
      </c>
      <c r="H254" s="102" cm="1">
        <f t="array" aca="1" ref="H254" ca="1">INDIRECT("'計画書様式4_予算計画書_内訳（BOOST）'!E" &amp; ROW()+3)*1000</f>
        <v>0</v>
      </c>
      <c r="I254" s="101" cm="1">
        <f t="array" aca="1" ref="I254" ca="1">INDIRECT("'計画書様式4_予算計画書_内訳（BOOST）'!F" &amp; ROW()+3)</f>
        <v>0</v>
      </c>
    </row>
    <row r="255" spans="1:9" x14ac:dyDescent="0.2">
      <c r="A255" s="101">
        <f>'計画書様式4_予算計画書_内訳（BOOST）'!$C$1</f>
        <v>0</v>
      </c>
      <c r="B255" s="101">
        <f>'計画書様式4_予算計画書_内訳（BOOST）'!$C$2</f>
        <v>0</v>
      </c>
      <c r="C255" s="107">
        <f>'計画書様式4_予算計画書_内訳（BOOST）'!$C$3</f>
        <v>0</v>
      </c>
      <c r="D255" s="104" cm="1">
        <f t="array" aca="1" ref="D255" ca="1">INDIRECT("'計画書様式4_予算計画書_内訳（BOOST）'!A" &amp; ROW()+3)</f>
        <v>0</v>
      </c>
      <c r="E255" s="101" cm="1">
        <f t="array" aca="1" ref="E255" ca="1">INDIRECT("'計画書様式4_予算計画書_内訳（BOOST）'!B" &amp; ROW()+3)</f>
        <v>0</v>
      </c>
      <c r="F255" s="101" cm="1">
        <f t="array" aca="1" ref="F255" ca="1">INDIRECT("'計画書様式4_予算計画書_内訳（BOOST）'!C" &amp; ROW()+3)</f>
        <v>0</v>
      </c>
      <c r="G255" s="102" cm="1">
        <f t="array" aca="1" ref="G255" ca="1">INDIRECT("'計画書様式4_予算計画書_内訳（BOOST）'!D" &amp; ROW()+3)*1000</f>
        <v>0</v>
      </c>
      <c r="H255" s="102" cm="1">
        <f t="array" aca="1" ref="H255" ca="1">INDIRECT("'計画書様式4_予算計画書_内訳（BOOST）'!E" &amp; ROW()+3)*1000</f>
        <v>0</v>
      </c>
      <c r="I255" s="101" cm="1">
        <f t="array" aca="1" ref="I255" ca="1">INDIRECT("'計画書様式4_予算計画書_内訳（BOOST）'!F" &amp; ROW()+3)</f>
        <v>0</v>
      </c>
    </row>
    <row r="256" spans="1:9" x14ac:dyDescent="0.2">
      <c r="A256" s="101">
        <f>'計画書様式4_予算計画書_内訳（BOOST）'!$C$1</f>
        <v>0</v>
      </c>
      <c r="B256" s="101">
        <f>'計画書様式4_予算計画書_内訳（BOOST）'!$C$2</f>
        <v>0</v>
      </c>
      <c r="C256" s="107">
        <f>'計画書様式4_予算計画書_内訳（BOOST）'!$C$3</f>
        <v>0</v>
      </c>
      <c r="D256" s="104" cm="1">
        <f t="array" aca="1" ref="D256" ca="1">INDIRECT("'計画書様式4_予算計画書_内訳（BOOST）'!A" &amp; ROW()+3)</f>
        <v>0</v>
      </c>
      <c r="E256" s="101" cm="1">
        <f t="array" aca="1" ref="E256" ca="1">INDIRECT("'計画書様式4_予算計画書_内訳（BOOST）'!B" &amp; ROW()+3)</f>
        <v>0</v>
      </c>
      <c r="F256" s="101" cm="1">
        <f t="array" aca="1" ref="F256" ca="1">INDIRECT("'計画書様式4_予算計画書_内訳（BOOST）'!C" &amp; ROW()+3)</f>
        <v>0</v>
      </c>
      <c r="G256" s="102" cm="1">
        <f t="array" aca="1" ref="G256" ca="1">INDIRECT("'計画書様式4_予算計画書_内訳（BOOST）'!D" &amp; ROW()+3)*1000</f>
        <v>0</v>
      </c>
      <c r="H256" s="102" cm="1">
        <f t="array" aca="1" ref="H256" ca="1">INDIRECT("'計画書様式4_予算計画書_内訳（BOOST）'!E" &amp; ROW()+3)*1000</f>
        <v>0</v>
      </c>
      <c r="I256" s="101" cm="1">
        <f t="array" aca="1" ref="I256" ca="1">INDIRECT("'計画書様式4_予算計画書_内訳（BOOST）'!F" &amp; ROW()+3)</f>
        <v>0</v>
      </c>
    </row>
    <row r="257" spans="1:9" x14ac:dyDescent="0.2">
      <c r="A257" s="101">
        <f>'計画書様式4_予算計画書_内訳（BOOST）'!$C$1</f>
        <v>0</v>
      </c>
      <c r="B257" s="101">
        <f>'計画書様式4_予算計画書_内訳（BOOST）'!$C$2</f>
        <v>0</v>
      </c>
      <c r="C257" s="107">
        <f>'計画書様式4_予算計画書_内訳（BOOST）'!$C$3</f>
        <v>0</v>
      </c>
      <c r="D257" s="104" cm="1">
        <f t="array" aca="1" ref="D257" ca="1">INDIRECT("'計画書様式4_予算計画書_内訳（BOOST）'!A" &amp; ROW()+3)</f>
        <v>0</v>
      </c>
      <c r="E257" s="101" cm="1">
        <f t="array" aca="1" ref="E257" ca="1">INDIRECT("'計画書様式4_予算計画書_内訳（BOOST）'!B" &amp; ROW()+3)</f>
        <v>0</v>
      </c>
      <c r="F257" s="101" cm="1">
        <f t="array" aca="1" ref="F257" ca="1">INDIRECT("'計画書様式4_予算計画書_内訳（BOOST）'!C" &amp; ROW()+3)</f>
        <v>0</v>
      </c>
      <c r="G257" s="102" cm="1">
        <f t="array" aca="1" ref="G257" ca="1">INDIRECT("'計画書様式4_予算計画書_内訳（BOOST）'!D" &amp; ROW()+3)*1000</f>
        <v>0</v>
      </c>
      <c r="H257" s="102" cm="1">
        <f t="array" aca="1" ref="H257" ca="1">INDIRECT("'計画書様式4_予算計画書_内訳（BOOST）'!E" &amp; ROW()+3)*1000</f>
        <v>0</v>
      </c>
      <c r="I257" s="101" cm="1">
        <f t="array" aca="1" ref="I257" ca="1">INDIRECT("'計画書様式4_予算計画書_内訳（BOOST）'!F" &amp; ROW()+3)</f>
        <v>0</v>
      </c>
    </row>
    <row r="258" spans="1:9" x14ac:dyDescent="0.2">
      <c r="A258" s="101">
        <f>'計画書様式4_予算計画書_内訳（BOOST）'!$C$1</f>
        <v>0</v>
      </c>
      <c r="B258" s="101">
        <f>'計画書様式4_予算計画書_内訳（BOOST）'!$C$2</f>
        <v>0</v>
      </c>
      <c r="C258" s="107">
        <f>'計画書様式4_予算計画書_内訳（BOOST）'!$C$3</f>
        <v>0</v>
      </c>
      <c r="D258" s="104" cm="1">
        <f t="array" aca="1" ref="D258" ca="1">INDIRECT("'計画書様式4_予算計画書_内訳（BOOST）'!A" &amp; ROW()+3)</f>
        <v>0</v>
      </c>
      <c r="E258" s="101" cm="1">
        <f t="array" aca="1" ref="E258" ca="1">INDIRECT("'計画書様式4_予算計画書_内訳（BOOST）'!B" &amp; ROW()+3)</f>
        <v>0</v>
      </c>
      <c r="F258" s="101" cm="1">
        <f t="array" aca="1" ref="F258" ca="1">INDIRECT("'計画書様式4_予算計画書_内訳（BOOST）'!C" &amp; ROW()+3)</f>
        <v>0</v>
      </c>
      <c r="G258" s="102" cm="1">
        <f t="array" aca="1" ref="G258" ca="1">INDIRECT("'計画書様式4_予算計画書_内訳（BOOST）'!D" &amp; ROW()+3)*1000</f>
        <v>0</v>
      </c>
      <c r="H258" s="102" cm="1">
        <f t="array" aca="1" ref="H258" ca="1">INDIRECT("'計画書様式4_予算計画書_内訳（BOOST）'!E" &amp; ROW()+3)*1000</f>
        <v>0</v>
      </c>
      <c r="I258" s="101" cm="1">
        <f t="array" aca="1" ref="I258" ca="1">INDIRECT("'計画書様式4_予算計画書_内訳（BOOST）'!F" &amp; ROW()+3)</f>
        <v>0</v>
      </c>
    </row>
    <row r="259" spans="1:9" x14ac:dyDescent="0.2">
      <c r="A259" s="101">
        <f>'計画書様式4_予算計画書_内訳（BOOST）'!$C$1</f>
        <v>0</v>
      </c>
      <c r="B259" s="101">
        <f>'計画書様式4_予算計画書_内訳（BOOST）'!$C$2</f>
        <v>0</v>
      </c>
      <c r="C259" s="107">
        <f>'計画書様式4_予算計画書_内訳（BOOST）'!$C$3</f>
        <v>0</v>
      </c>
      <c r="D259" s="104" cm="1">
        <f t="array" aca="1" ref="D259" ca="1">INDIRECT("'計画書様式4_予算計画書_内訳（BOOST）'!A" &amp; ROW()+3)</f>
        <v>0</v>
      </c>
      <c r="E259" s="101" cm="1">
        <f t="array" aca="1" ref="E259" ca="1">INDIRECT("'計画書様式4_予算計画書_内訳（BOOST）'!B" &amp; ROW()+3)</f>
        <v>0</v>
      </c>
      <c r="F259" s="101" cm="1">
        <f t="array" aca="1" ref="F259" ca="1">INDIRECT("'計画書様式4_予算計画書_内訳（BOOST）'!C" &amp; ROW()+3)</f>
        <v>0</v>
      </c>
      <c r="G259" s="102" cm="1">
        <f t="array" aca="1" ref="G259" ca="1">INDIRECT("'計画書様式4_予算計画書_内訳（BOOST）'!D" &amp; ROW()+3)*1000</f>
        <v>0</v>
      </c>
      <c r="H259" s="102" cm="1">
        <f t="array" aca="1" ref="H259" ca="1">INDIRECT("'計画書様式4_予算計画書_内訳（BOOST）'!E" &amp; ROW()+3)*1000</f>
        <v>0</v>
      </c>
      <c r="I259" s="101" cm="1">
        <f t="array" aca="1" ref="I259" ca="1">INDIRECT("'計画書様式4_予算計画書_内訳（BOOST）'!F" &amp; ROW()+3)</f>
        <v>0</v>
      </c>
    </row>
    <row r="260" spans="1:9" x14ac:dyDescent="0.2">
      <c r="A260" s="101">
        <f>'計画書様式4_予算計画書_内訳（BOOST）'!$C$1</f>
        <v>0</v>
      </c>
      <c r="B260" s="101">
        <f>'計画書様式4_予算計画書_内訳（BOOST）'!$C$2</f>
        <v>0</v>
      </c>
      <c r="C260" s="107">
        <f>'計画書様式4_予算計画書_内訳（BOOST）'!$C$3</f>
        <v>0</v>
      </c>
      <c r="D260" s="104" cm="1">
        <f t="array" aca="1" ref="D260" ca="1">INDIRECT("'計画書様式4_予算計画書_内訳（BOOST）'!A" &amp; ROW()+3)</f>
        <v>0</v>
      </c>
      <c r="E260" s="101" cm="1">
        <f t="array" aca="1" ref="E260" ca="1">INDIRECT("'計画書様式4_予算計画書_内訳（BOOST）'!B" &amp; ROW()+3)</f>
        <v>0</v>
      </c>
      <c r="F260" s="101" cm="1">
        <f t="array" aca="1" ref="F260" ca="1">INDIRECT("'計画書様式4_予算計画書_内訳（BOOST）'!C" &amp; ROW()+3)</f>
        <v>0</v>
      </c>
      <c r="G260" s="102" cm="1">
        <f t="array" aca="1" ref="G260" ca="1">INDIRECT("'計画書様式4_予算計画書_内訳（BOOST）'!D" &amp; ROW()+3)*1000</f>
        <v>0</v>
      </c>
      <c r="H260" s="102" cm="1">
        <f t="array" aca="1" ref="H260" ca="1">INDIRECT("'計画書様式4_予算計画書_内訳（BOOST）'!E" &amp; ROW()+3)*1000</f>
        <v>0</v>
      </c>
      <c r="I260" s="101" cm="1">
        <f t="array" aca="1" ref="I260" ca="1">INDIRECT("'計画書様式4_予算計画書_内訳（BOOST）'!F" &amp; ROW()+3)</f>
        <v>0</v>
      </c>
    </row>
    <row r="261" spans="1:9" x14ac:dyDescent="0.2">
      <c r="A261" s="101">
        <f>'計画書様式4_予算計画書_内訳（BOOST）'!$C$1</f>
        <v>0</v>
      </c>
      <c r="B261" s="101">
        <f>'計画書様式4_予算計画書_内訳（BOOST）'!$C$2</f>
        <v>0</v>
      </c>
      <c r="C261" s="107">
        <f>'計画書様式4_予算計画書_内訳（BOOST）'!$C$3</f>
        <v>0</v>
      </c>
      <c r="D261" s="104" cm="1">
        <f t="array" aca="1" ref="D261" ca="1">INDIRECT("'計画書様式4_予算計画書_内訳（BOOST）'!A" &amp; ROW()+3)</f>
        <v>0</v>
      </c>
      <c r="E261" s="101" cm="1">
        <f t="array" aca="1" ref="E261" ca="1">INDIRECT("'計画書様式4_予算計画書_内訳（BOOST）'!B" &amp; ROW()+3)</f>
        <v>0</v>
      </c>
      <c r="F261" s="101" cm="1">
        <f t="array" aca="1" ref="F261" ca="1">INDIRECT("'計画書様式4_予算計画書_内訳（BOOST）'!C" &amp; ROW()+3)</f>
        <v>0</v>
      </c>
      <c r="G261" s="102" cm="1">
        <f t="array" aca="1" ref="G261" ca="1">INDIRECT("'計画書様式4_予算計画書_内訳（BOOST）'!D" &amp; ROW()+3)*1000</f>
        <v>0</v>
      </c>
      <c r="H261" s="102" cm="1">
        <f t="array" aca="1" ref="H261" ca="1">INDIRECT("'計画書様式4_予算計画書_内訳（BOOST）'!E" &amp; ROW()+3)*1000</f>
        <v>0</v>
      </c>
      <c r="I261" s="101" cm="1">
        <f t="array" aca="1" ref="I261" ca="1">INDIRECT("'計画書様式4_予算計画書_内訳（BOOST）'!F" &amp; ROW()+3)</f>
        <v>0</v>
      </c>
    </row>
    <row r="262" spans="1:9" x14ac:dyDescent="0.2">
      <c r="A262" s="101">
        <f>'計画書様式4_予算計画書_内訳（BOOST）'!$C$1</f>
        <v>0</v>
      </c>
      <c r="B262" s="101">
        <f>'計画書様式4_予算計画書_内訳（BOOST）'!$C$2</f>
        <v>0</v>
      </c>
      <c r="C262" s="107">
        <f>'計画書様式4_予算計画書_内訳（BOOST）'!$C$3</f>
        <v>0</v>
      </c>
      <c r="D262" s="104" cm="1">
        <f t="array" aca="1" ref="D262" ca="1">INDIRECT("'計画書様式4_予算計画書_内訳（BOOST）'!A" &amp; ROW()+3)</f>
        <v>0</v>
      </c>
      <c r="E262" s="101" cm="1">
        <f t="array" aca="1" ref="E262" ca="1">INDIRECT("'計画書様式4_予算計画書_内訳（BOOST）'!B" &amp; ROW()+3)</f>
        <v>0</v>
      </c>
      <c r="F262" s="101" cm="1">
        <f t="array" aca="1" ref="F262" ca="1">INDIRECT("'計画書様式4_予算計画書_内訳（BOOST）'!C" &amp; ROW()+3)</f>
        <v>0</v>
      </c>
      <c r="G262" s="102" cm="1">
        <f t="array" aca="1" ref="G262" ca="1">INDIRECT("'計画書様式4_予算計画書_内訳（BOOST）'!D" &amp; ROW()+3)*1000</f>
        <v>0</v>
      </c>
      <c r="H262" s="102" cm="1">
        <f t="array" aca="1" ref="H262" ca="1">INDIRECT("'計画書様式4_予算計画書_内訳（BOOST）'!E" &amp; ROW()+3)*1000</f>
        <v>0</v>
      </c>
      <c r="I262" s="101" cm="1">
        <f t="array" aca="1" ref="I262" ca="1">INDIRECT("'計画書様式4_予算計画書_内訳（BOOST）'!F" &amp; ROW()+3)</f>
        <v>0</v>
      </c>
    </row>
    <row r="263" spans="1:9" x14ac:dyDescent="0.2">
      <c r="A263" s="101">
        <f>'計画書様式4_予算計画書_内訳（BOOST）'!$C$1</f>
        <v>0</v>
      </c>
      <c r="B263" s="101">
        <f>'計画書様式4_予算計画書_内訳（BOOST）'!$C$2</f>
        <v>0</v>
      </c>
      <c r="C263" s="107">
        <f>'計画書様式4_予算計画書_内訳（BOOST）'!$C$3</f>
        <v>0</v>
      </c>
      <c r="D263" s="104" cm="1">
        <f t="array" aca="1" ref="D263" ca="1">INDIRECT("'計画書様式4_予算計画書_内訳（BOOST）'!A" &amp; ROW()+3)</f>
        <v>0</v>
      </c>
      <c r="E263" s="101" cm="1">
        <f t="array" aca="1" ref="E263" ca="1">INDIRECT("'計画書様式4_予算計画書_内訳（BOOST）'!B" &amp; ROW()+3)</f>
        <v>0</v>
      </c>
      <c r="F263" s="101" cm="1">
        <f t="array" aca="1" ref="F263" ca="1">INDIRECT("'計画書様式4_予算計画書_内訳（BOOST）'!C" &amp; ROW()+3)</f>
        <v>0</v>
      </c>
      <c r="G263" s="102" cm="1">
        <f t="array" aca="1" ref="G263" ca="1">INDIRECT("'計画書様式4_予算計画書_内訳（BOOST）'!D" &amp; ROW()+3)*1000</f>
        <v>0</v>
      </c>
      <c r="H263" s="102" cm="1">
        <f t="array" aca="1" ref="H263" ca="1">INDIRECT("'計画書様式4_予算計画書_内訳（BOOST）'!E" &amp; ROW()+3)*1000</f>
        <v>0</v>
      </c>
      <c r="I263" s="101" cm="1">
        <f t="array" aca="1" ref="I263" ca="1">INDIRECT("'計画書様式4_予算計画書_内訳（BOOST）'!F" &amp; ROW()+3)</f>
        <v>0</v>
      </c>
    </row>
    <row r="264" spans="1:9" x14ac:dyDescent="0.2">
      <c r="A264" s="101">
        <f>'計画書様式4_予算計画書_内訳（BOOST）'!$C$1</f>
        <v>0</v>
      </c>
      <c r="B264" s="101">
        <f>'計画書様式4_予算計画書_内訳（BOOST）'!$C$2</f>
        <v>0</v>
      </c>
      <c r="C264" s="107">
        <f>'計画書様式4_予算計画書_内訳（BOOST）'!$C$3</f>
        <v>0</v>
      </c>
      <c r="D264" s="104" cm="1">
        <f t="array" aca="1" ref="D264" ca="1">INDIRECT("'計画書様式4_予算計画書_内訳（BOOST）'!A" &amp; ROW()+3)</f>
        <v>0</v>
      </c>
      <c r="E264" s="101" cm="1">
        <f t="array" aca="1" ref="E264" ca="1">INDIRECT("'計画書様式4_予算計画書_内訳（BOOST）'!B" &amp; ROW()+3)</f>
        <v>0</v>
      </c>
      <c r="F264" s="101" cm="1">
        <f t="array" aca="1" ref="F264" ca="1">INDIRECT("'計画書様式4_予算計画書_内訳（BOOST）'!C" &amp; ROW()+3)</f>
        <v>0</v>
      </c>
      <c r="G264" s="102" cm="1">
        <f t="array" aca="1" ref="G264" ca="1">INDIRECT("'計画書様式4_予算計画書_内訳（BOOST）'!D" &amp; ROW()+3)*1000</f>
        <v>0</v>
      </c>
      <c r="H264" s="102" cm="1">
        <f t="array" aca="1" ref="H264" ca="1">INDIRECT("'計画書様式4_予算計画書_内訳（BOOST）'!E" &amp; ROW()+3)*1000</f>
        <v>0</v>
      </c>
      <c r="I264" s="101" cm="1">
        <f t="array" aca="1" ref="I264" ca="1">INDIRECT("'計画書様式4_予算計画書_内訳（BOOST）'!F" &amp; ROW()+3)</f>
        <v>0</v>
      </c>
    </row>
    <row r="265" spans="1:9" x14ac:dyDescent="0.2">
      <c r="A265" s="101">
        <f>'計画書様式4_予算計画書_内訳（BOOST）'!$C$1</f>
        <v>0</v>
      </c>
      <c r="B265" s="101">
        <f>'計画書様式4_予算計画書_内訳（BOOST）'!$C$2</f>
        <v>0</v>
      </c>
      <c r="C265" s="107">
        <f>'計画書様式4_予算計画書_内訳（BOOST）'!$C$3</f>
        <v>0</v>
      </c>
      <c r="D265" s="104" cm="1">
        <f t="array" aca="1" ref="D265" ca="1">INDIRECT("'計画書様式4_予算計画書_内訳（BOOST）'!A" &amp; ROW()+3)</f>
        <v>0</v>
      </c>
      <c r="E265" s="101" cm="1">
        <f t="array" aca="1" ref="E265" ca="1">INDIRECT("'計画書様式4_予算計画書_内訳（BOOST）'!B" &amp; ROW()+3)</f>
        <v>0</v>
      </c>
      <c r="F265" s="101" cm="1">
        <f t="array" aca="1" ref="F265" ca="1">INDIRECT("'計画書様式4_予算計画書_内訳（BOOST）'!C" &amp; ROW()+3)</f>
        <v>0</v>
      </c>
      <c r="G265" s="102" cm="1">
        <f t="array" aca="1" ref="G265" ca="1">INDIRECT("'計画書様式4_予算計画書_内訳（BOOST）'!D" &amp; ROW()+3)*1000</f>
        <v>0</v>
      </c>
      <c r="H265" s="102" cm="1">
        <f t="array" aca="1" ref="H265" ca="1">INDIRECT("'計画書様式4_予算計画書_内訳（BOOST）'!E" &amp; ROW()+3)*1000</f>
        <v>0</v>
      </c>
      <c r="I265" s="101" cm="1">
        <f t="array" aca="1" ref="I265" ca="1">INDIRECT("'計画書様式4_予算計画書_内訳（BOOST）'!F" &amp; ROW()+3)</f>
        <v>0</v>
      </c>
    </row>
    <row r="266" spans="1:9" x14ac:dyDescent="0.2">
      <c r="A266" s="101">
        <f>'計画書様式4_予算計画書_内訳（BOOST）'!$C$1</f>
        <v>0</v>
      </c>
      <c r="B266" s="101">
        <f>'計画書様式4_予算計画書_内訳（BOOST）'!$C$2</f>
        <v>0</v>
      </c>
      <c r="C266" s="107">
        <f>'計画書様式4_予算計画書_内訳（BOOST）'!$C$3</f>
        <v>0</v>
      </c>
      <c r="D266" s="104" cm="1">
        <f t="array" aca="1" ref="D266" ca="1">INDIRECT("'計画書様式4_予算計画書_内訳（BOOST）'!A" &amp; ROW()+3)</f>
        <v>0</v>
      </c>
      <c r="E266" s="101" cm="1">
        <f t="array" aca="1" ref="E266" ca="1">INDIRECT("'計画書様式4_予算計画書_内訳（BOOST）'!B" &amp; ROW()+3)</f>
        <v>0</v>
      </c>
      <c r="F266" s="101" cm="1">
        <f t="array" aca="1" ref="F266" ca="1">INDIRECT("'計画書様式4_予算計画書_内訳（BOOST）'!C" &amp; ROW()+3)</f>
        <v>0</v>
      </c>
      <c r="G266" s="102" cm="1">
        <f t="array" aca="1" ref="G266" ca="1">INDIRECT("'計画書様式4_予算計画書_内訳（BOOST）'!D" &amp; ROW()+3)*1000</f>
        <v>0</v>
      </c>
      <c r="H266" s="102" cm="1">
        <f t="array" aca="1" ref="H266" ca="1">INDIRECT("'計画書様式4_予算計画書_内訳（BOOST）'!E" &amp; ROW()+3)*1000</f>
        <v>0</v>
      </c>
      <c r="I266" s="101" cm="1">
        <f t="array" aca="1" ref="I266" ca="1">INDIRECT("'計画書様式4_予算計画書_内訳（BOOST）'!F" &amp; ROW()+3)</f>
        <v>0</v>
      </c>
    </row>
    <row r="267" spans="1:9" x14ac:dyDescent="0.2">
      <c r="A267" s="101">
        <f>'計画書様式4_予算計画書_内訳（BOOST）'!$C$1</f>
        <v>0</v>
      </c>
      <c r="B267" s="101">
        <f>'計画書様式4_予算計画書_内訳（BOOST）'!$C$2</f>
        <v>0</v>
      </c>
      <c r="C267" s="107">
        <f>'計画書様式4_予算計画書_内訳（BOOST）'!$C$3</f>
        <v>0</v>
      </c>
      <c r="D267" s="104" cm="1">
        <f t="array" aca="1" ref="D267" ca="1">INDIRECT("'計画書様式4_予算計画書_内訳（BOOST）'!A" &amp; ROW()+3)</f>
        <v>0</v>
      </c>
      <c r="E267" s="101" cm="1">
        <f t="array" aca="1" ref="E267" ca="1">INDIRECT("'計画書様式4_予算計画書_内訳（BOOST）'!B" &amp; ROW()+3)</f>
        <v>0</v>
      </c>
      <c r="F267" s="101" cm="1">
        <f t="array" aca="1" ref="F267" ca="1">INDIRECT("'計画書様式4_予算計画書_内訳（BOOST）'!C" &amp; ROW()+3)</f>
        <v>0</v>
      </c>
      <c r="G267" s="102" cm="1">
        <f t="array" aca="1" ref="G267" ca="1">INDIRECT("'計画書様式4_予算計画書_内訳（BOOST）'!D" &amp; ROW()+3)*1000</f>
        <v>0</v>
      </c>
      <c r="H267" s="102" cm="1">
        <f t="array" aca="1" ref="H267" ca="1">INDIRECT("'計画書様式4_予算計画書_内訳（BOOST）'!E" &amp; ROW()+3)*1000</f>
        <v>0</v>
      </c>
      <c r="I267" s="101" cm="1">
        <f t="array" aca="1" ref="I267" ca="1">INDIRECT("'計画書様式4_予算計画書_内訳（BOOST）'!F" &amp; ROW()+3)</f>
        <v>0</v>
      </c>
    </row>
    <row r="268" spans="1:9" x14ac:dyDescent="0.2">
      <c r="A268" s="101">
        <f>'計画書様式4_予算計画書_内訳（BOOST）'!$C$1</f>
        <v>0</v>
      </c>
      <c r="B268" s="101">
        <f>'計画書様式4_予算計画書_内訳（BOOST）'!$C$2</f>
        <v>0</v>
      </c>
      <c r="C268" s="107">
        <f>'計画書様式4_予算計画書_内訳（BOOST）'!$C$3</f>
        <v>0</v>
      </c>
      <c r="D268" s="104" cm="1">
        <f t="array" aca="1" ref="D268" ca="1">INDIRECT("'計画書様式4_予算計画書_内訳（BOOST）'!A" &amp; ROW()+3)</f>
        <v>0</v>
      </c>
      <c r="E268" s="101" cm="1">
        <f t="array" aca="1" ref="E268" ca="1">INDIRECT("'計画書様式4_予算計画書_内訳（BOOST）'!B" &amp; ROW()+3)</f>
        <v>0</v>
      </c>
      <c r="F268" s="101" cm="1">
        <f t="array" aca="1" ref="F268" ca="1">INDIRECT("'計画書様式4_予算計画書_内訳（BOOST）'!C" &amp; ROW()+3)</f>
        <v>0</v>
      </c>
      <c r="G268" s="102" cm="1">
        <f t="array" aca="1" ref="G268" ca="1">INDIRECT("'計画書様式4_予算計画書_内訳（BOOST）'!D" &amp; ROW()+3)*1000</f>
        <v>0</v>
      </c>
      <c r="H268" s="102" cm="1">
        <f t="array" aca="1" ref="H268" ca="1">INDIRECT("'計画書様式4_予算計画書_内訳（BOOST）'!E" &amp; ROW()+3)*1000</f>
        <v>0</v>
      </c>
      <c r="I268" s="101" cm="1">
        <f t="array" aca="1" ref="I268" ca="1">INDIRECT("'計画書様式4_予算計画書_内訳（BOOST）'!F" &amp; ROW()+3)</f>
        <v>0</v>
      </c>
    </row>
    <row r="269" spans="1:9" x14ac:dyDescent="0.2">
      <c r="A269" s="101">
        <f>'計画書様式4_予算計画書_内訳（BOOST）'!$C$1</f>
        <v>0</v>
      </c>
      <c r="B269" s="101">
        <f>'計画書様式4_予算計画書_内訳（BOOST）'!$C$2</f>
        <v>0</v>
      </c>
      <c r="C269" s="107">
        <f>'計画書様式4_予算計画書_内訳（BOOST）'!$C$3</f>
        <v>0</v>
      </c>
      <c r="D269" s="104" cm="1">
        <f t="array" aca="1" ref="D269" ca="1">INDIRECT("'計画書様式4_予算計画書_内訳（BOOST）'!A" &amp; ROW()+3)</f>
        <v>0</v>
      </c>
      <c r="E269" s="101" cm="1">
        <f t="array" aca="1" ref="E269" ca="1">INDIRECT("'計画書様式4_予算計画書_内訳（BOOST）'!B" &amp; ROW()+3)</f>
        <v>0</v>
      </c>
      <c r="F269" s="101" cm="1">
        <f t="array" aca="1" ref="F269" ca="1">INDIRECT("'計画書様式4_予算計画書_内訳（BOOST）'!C" &amp; ROW()+3)</f>
        <v>0</v>
      </c>
      <c r="G269" s="102" cm="1">
        <f t="array" aca="1" ref="G269" ca="1">INDIRECT("'計画書様式4_予算計画書_内訳（BOOST）'!D" &amp; ROW()+3)*1000</f>
        <v>0</v>
      </c>
      <c r="H269" s="102" cm="1">
        <f t="array" aca="1" ref="H269" ca="1">INDIRECT("'計画書様式4_予算計画書_内訳（BOOST）'!E" &amp; ROW()+3)*1000</f>
        <v>0</v>
      </c>
      <c r="I269" s="101" cm="1">
        <f t="array" aca="1" ref="I269" ca="1">INDIRECT("'計画書様式4_予算計画書_内訳（BOOST）'!F" &amp; ROW()+3)</f>
        <v>0</v>
      </c>
    </row>
    <row r="270" spans="1:9" x14ac:dyDescent="0.2">
      <c r="A270" s="101">
        <f>'計画書様式4_予算計画書_内訳（BOOST）'!$C$1</f>
        <v>0</v>
      </c>
      <c r="B270" s="101">
        <f>'計画書様式4_予算計画書_内訳（BOOST）'!$C$2</f>
        <v>0</v>
      </c>
      <c r="C270" s="107">
        <f>'計画書様式4_予算計画書_内訳（BOOST）'!$C$3</f>
        <v>0</v>
      </c>
      <c r="D270" s="104" cm="1">
        <f t="array" aca="1" ref="D270" ca="1">INDIRECT("'計画書様式4_予算計画書_内訳（BOOST）'!A" &amp; ROW()+3)</f>
        <v>0</v>
      </c>
      <c r="E270" s="101" cm="1">
        <f t="array" aca="1" ref="E270" ca="1">INDIRECT("'計画書様式4_予算計画書_内訳（BOOST）'!B" &amp; ROW()+3)</f>
        <v>0</v>
      </c>
      <c r="F270" s="101" cm="1">
        <f t="array" aca="1" ref="F270" ca="1">INDIRECT("'計画書様式4_予算計画書_内訳（BOOST）'!C" &amp; ROW()+3)</f>
        <v>0</v>
      </c>
      <c r="G270" s="102" cm="1">
        <f t="array" aca="1" ref="G270" ca="1">INDIRECT("'計画書様式4_予算計画書_内訳（BOOST）'!D" &amp; ROW()+3)*1000</f>
        <v>0</v>
      </c>
      <c r="H270" s="102" cm="1">
        <f t="array" aca="1" ref="H270" ca="1">INDIRECT("'計画書様式4_予算計画書_内訳（BOOST）'!E" &amp; ROW()+3)*1000</f>
        <v>0</v>
      </c>
      <c r="I270" s="101" cm="1">
        <f t="array" aca="1" ref="I270" ca="1">INDIRECT("'計画書様式4_予算計画書_内訳（BOOST）'!F" &amp; ROW()+3)</f>
        <v>0</v>
      </c>
    </row>
    <row r="271" spans="1:9" x14ac:dyDescent="0.2">
      <c r="A271" s="101">
        <f>'計画書様式4_予算計画書_内訳（BOOST）'!$C$1</f>
        <v>0</v>
      </c>
      <c r="B271" s="101">
        <f>'計画書様式4_予算計画書_内訳（BOOST）'!$C$2</f>
        <v>0</v>
      </c>
      <c r="C271" s="107">
        <f>'計画書様式4_予算計画書_内訳（BOOST）'!$C$3</f>
        <v>0</v>
      </c>
      <c r="D271" s="104" cm="1">
        <f t="array" aca="1" ref="D271" ca="1">INDIRECT("'計画書様式4_予算計画書_内訳（BOOST）'!A" &amp; ROW()+3)</f>
        <v>0</v>
      </c>
      <c r="E271" s="101" cm="1">
        <f t="array" aca="1" ref="E271" ca="1">INDIRECT("'計画書様式4_予算計画書_内訳（BOOST）'!B" &amp; ROW()+3)</f>
        <v>0</v>
      </c>
      <c r="F271" s="101" cm="1">
        <f t="array" aca="1" ref="F271" ca="1">INDIRECT("'計画書様式4_予算計画書_内訳（BOOST）'!C" &amp; ROW()+3)</f>
        <v>0</v>
      </c>
      <c r="G271" s="102" cm="1">
        <f t="array" aca="1" ref="G271" ca="1">INDIRECT("'計画書様式4_予算計画書_内訳（BOOST）'!D" &amp; ROW()+3)*1000</f>
        <v>0</v>
      </c>
      <c r="H271" s="102" cm="1">
        <f t="array" aca="1" ref="H271" ca="1">INDIRECT("'計画書様式4_予算計画書_内訳（BOOST）'!E" &amp; ROW()+3)*1000</f>
        <v>0</v>
      </c>
      <c r="I271" s="101" cm="1">
        <f t="array" aca="1" ref="I271" ca="1">INDIRECT("'計画書様式4_予算計画書_内訳（BOOST）'!F" &amp; ROW()+3)</f>
        <v>0</v>
      </c>
    </row>
    <row r="272" spans="1:9" x14ac:dyDescent="0.2">
      <c r="A272" s="101">
        <f>'計画書様式4_予算計画書_内訳（BOOST）'!$C$1</f>
        <v>0</v>
      </c>
      <c r="B272" s="101">
        <f>'計画書様式4_予算計画書_内訳（BOOST）'!$C$2</f>
        <v>0</v>
      </c>
      <c r="C272" s="107">
        <f>'計画書様式4_予算計画書_内訳（BOOST）'!$C$3</f>
        <v>0</v>
      </c>
      <c r="D272" s="104" cm="1">
        <f t="array" aca="1" ref="D272" ca="1">INDIRECT("'計画書様式4_予算計画書_内訳（BOOST）'!A" &amp; ROW()+3)</f>
        <v>0</v>
      </c>
      <c r="E272" s="101" cm="1">
        <f t="array" aca="1" ref="E272" ca="1">INDIRECT("'計画書様式4_予算計画書_内訳（BOOST）'!B" &amp; ROW()+3)</f>
        <v>0</v>
      </c>
      <c r="F272" s="101" cm="1">
        <f t="array" aca="1" ref="F272" ca="1">INDIRECT("'計画書様式4_予算計画書_内訳（BOOST）'!C" &amp; ROW()+3)</f>
        <v>0</v>
      </c>
      <c r="G272" s="102" cm="1">
        <f t="array" aca="1" ref="G272" ca="1">INDIRECT("'計画書様式4_予算計画書_内訳（BOOST）'!D" &amp; ROW()+3)*1000</f>
        <v>0</v>
      </c>
      <c r="H272" s="102" cm="1">
        <f t="array" aca="1" ref="H272" ca="1">INDIRECT("'計画書様式4_予算計画書_内訳（BOOST）'!E" &amp; ROW()+3)*1000</f>
        <v>0</v>
      </c>
      <c r="I272" s="101" cm="1">
        <f t="array" aca="1" ref="I272" ca="1">INDIRECT("'計画書様式4_予算計画書_内訳（BOOST）'!F" &amp; ROW()+3)</f>
        <v>0</v>
      </c>
    </row>
    <row r="273" spans="1:9" x14ac:dyDescent="0.2">
      <c r="A273" s="101">
        <f>'計画書様式4_予算計画書_内訳（BOOST）'!$C$1</f>
        <v>0</v>
      </c>
      <c r="B273" s="101">
        <f>'計画書様式4_予算計画書_内訳（BOOST）'!$C$2</f>
        <v>0</v>
      </c>
      <c r="C273" s="107">
        <f>'計画書様式4_予算計画書_内訳（BOOST）'!$C$3</f>
        <v>0</v>
      </c>
      <c r="D273" s="104" cm="1">
        <f t="array" aca="1" ref="D273" ca="1">INDIRECT("'計画書様式4_予算計画書_内訳（BOOST）'!A" &amp; ROW()+3)</f>
        <v>0</v>
      </c>
      <c r="E273" s="101" cm="1">
        <f t="array" aca="1" ref="E273" ca="1">INDIRECT("'計画書様式4_予算計画書_内訳（BOOST）'!B" &amp; ROW()+3)</f>
        <v>0</v>
      </c>
      <c r="F273" s="101" cm="1">
        <f t="array" aca="1" ref="F273" ca="1">INDIRECT("'計画書様式4_予算計画書_内訳（BOOST）'!C" &amp; ROW()+3)</f>
        <v>0</v>
      </c>
      <c r="G273" s="102" cm="1">
        <f t="array" aca="1" ref="G273" ca="1">INDIRECT("'計画書様式4_予算計画書_内訳（BOOST）'!D" &amp; ROW()+3)*1000</f>
        <v>0</v>
      </c>
      <c r="H273" s="102" cm="1">
        <f t="array" aca="1" ref="H273" ca="1">INDIRECT("'計画書様式4_予算計画書_内訳（BOOST）'!E" &amp; ROW()+3)*1000</f>
        <v>0</v>
      </c>
      <c r="I273" s="101" cm="1">
        <f t="array" aca="1" ref="I273" ca="1">INDIRECT("'計画書様式4_予算計画書_内訳（BOOST）'!F" &amp; ROW()+3)</f>
        <v>0</v>
      </c>
    </row>
    <row r="274" spans="1:9" x14ac:dyDescent="0.2">
      <c r="A274" s="101">
        <f>'計画書様式4_予算計画書_内訳（BOOST）'!$C$1</f>
        <v>0</v>
      </c>
      <c r="B274" s="101">
        <f>'計画書様式4_予算計画書_内訳（BOOST）'!$C$2</f>
        <v>0</v>
      </c>
      <c r="C274" s="107">
        <f>'計画書様式4_予算計画書_内訳（BOOST）'!$C$3</f>
        <v>0</v>
      </c>
      <c r="D274" s="104" cm="1">
        <f t="array" aca="1" ref="D274" ca="1">INDIRECT("'計画書様式4_予算計画書_内訳（BOOST）'!A" &amp; ROW()+3)</f>
        <v>0</v>
      </c>
      <c r="E274" s="101" cm="1">
        <f t="array" aca="1" ref="E274" ca="1">INDIRECT("'計画書様式4_予算計画書_内訳（BOOST）'!B" &amp; ROW()+3)</f>
        <v>0</v>
      </c>
      <c r="F274" s="101" cm="1">
        <f t="array" aca="1" ref="F274" ca="1">INDIRECT("'計画書様式4_予算計画書_内訳（BOOST）'!C" &amp; ROW()+3)</f>
        <v>0</v>
      </c>
      <c r="G274" s="102" cm="1">
        <f t="array" aca="1" ref="G274" ca="1">INDIRECT("'計画書様式4_予算計画書_内訳（BOOST）'!D" &amp; ROW()+3)*1000</f>
        <v>0</v>
      </c>
      <c r="H274" s="102" cm="1">
        <f t="array" aca="1" ref="H274" ca="1">INDIRECT("'計画書様式4_予算計画書_内訳（BOOST）'!E" &amp; ROW()+3)*1000</f>
        <v>0</v>
      </c>
      <c r="I274" s="101" cm="1">
        <f t="array" aca="1" ref="I274" ca="1">INDIRECT("'計画書様式4_予算計画書_内訳（BOOST）'!F" &amp; ROW()+3)</f>
        <v>0</v>
      </c>
    </row>
    <row r="275" spans="1:9" x14ac:dyDescent="0.2">
      <c r="A275" s="101">
        <f>'計画書様式4_予算計画書_内訳（BOOST）'!$C$1</f>
        <v>0</v>
      </c>
      <c r="B275" s="101">
        <f>'計画書様式4_予算計画書_内訳（BOOST）'!$C$2</f>
        <v>0</v>
      </c>
      <c r="C275" s="107">
        <f>'計画書様式4_予算計画書_内訳（BOOST）'!$C$3</f>
        <v>0</v>
      </c>
      <c r="D275" s="104" cm="1">
        <f t="array" aca="1" ref="D275" ca="1">INDIRECT("'計画書様式4_予算計画書_内訳（BOOST）'!A" &amp; ROW()+3)</f>
        <v>0</v>
      </c>
      <c r="E275" s="101" cm="1">
        <f t="array" aca="1" ref="E275" ca="1">INDIRECT("'計画書様式4_予算計画書_内訳（BOOST）'!B" &amp; ROW()+3)</f>
        <v>0</v>
      </c>
      <c r="F275" s="101" cm="1">
        <f t="array" aca="1" ref="F275" ca="1">INDIRECT("'計画書様式4_予算計画書_内訳（BOOST）'!C" &amp; ROW()+3)</f>
        <v>0</v>
      </c>
      <c r="G275" s="102" cm="1">
        <f t="array" aca="1" ref="G275" ca="1">INDIRECT("'計画書様式4_予算計画書_内訳（BOOST）'!D" &amp; ROW()+3)*1000</f>
        <v>0</v>
      </c>
      <c r="H275" s="102" cm="1">
        <f t="array" aca="1" ref="H275" ca="1">INDIRECT("'計画書様式4_予算計画書_内訳（BOOST）'!E" &amp; ROW()+3)*1000</f>
        <v>0</v>
      </c>
      <c r="I275" s="101" cm="1">
        <f t="array" aca="1" ref="I275" ca="1">INDIRECT("'計画書様式4_予算計画書_内訳（BOOST）'!F" &amp; ROW()+3)</f>
        <v>0</v>
      </c>
    </row>
    <row r="276" spans="1:9" x14ac:dyDescent="0.2">
      <c r="A276" s="101">
        <f>'計画書様式4_予算計画書_内訳（BOOST）'!$C$1</f>
        <v>0</v>
      </c>
      <c r="B276" s="101">
        <f>'計画書様式4_予算計画書_内訳（BOOST）'!$C$2</f>
        <v>0</v>
      </c>
      <c r="C276" s="107">
        <f>'計画書様式4_予算計画書_内訳（BOOST）'!$C$3</f>
        <v>0</v>
      </c>
      <c r="D276" s="104" cm="1">
        <f t="array" aca="1" ref="D276" ca="1">INDIRECT("'計画書様式4_予算計画書_内訳（BOOST）'!A" &amp; ROW()+3)</f>
        <v>0</v>
      </c>
      <c r="E276" s="101" cm="1">
        <f t="array" aca="1" ref="E276" ca="1">INDIRECT("'計画書様式4_予算計画書_内訳（BOOST）'!B" &amp; ROW()+3)</f>
        <v>0</v>
      </c>
      <c r="F276" s="101" cm="1">
        <f t="array" aca="1" ref="F276" ca="1">INDIRECT("'計画書様式4_予算計画書_内訳（BOOST）'!C" &amp; ROW()+3)</f>
        <v>0</v>
      </c>
      <c r="G276" s="102" cm="1">
        <f t="array" aca="1" ref="G276" ca="1">INDIRECT("'計画書様式4_予算計画書_内訳（BOOST）'!D" &amp; ROW()+3)*1000</f>
        <v>0</v>
      </c>
      <c r="H276" s="102" cm="1">
        <f t="array" aca="1" ref="H276" ca="1">INDIRECT("'計画書様式4_予算計画書_内訳（BOOST）'!E" &amp; ROW()+3)*1000</f>
        <v>0</v>
      </c>
      <c r="I276" s="101" cm="1">
        <f t="array" aca="1" ref="I276" ca="1">INDIRECT("'計画書様式4_予算計画書_内訳（BOOST）'!F" &amp; ROW()+3)</f>
        <v>0</v>
      </c>
    </row>
    <row r="277" spans="1:9" x14ac:dyDescent="0.2">
      <c r="A277" s="101">
        <f>'計画書様式4_予算計画書_内訳（BOOST）'!$C$1</f>
        <v>0</v>
      </c>
      <c r="B277" s="101">
        <f>'計画書様式4_予算計画書_内訳（BOOST）'!$C$2</f>
        <v>0</v>
      </c>
      <c r="C277" s="107">
        <f>'計画書様式4_予算計画書_内訳（BOOST）'!$C$3</f>
        <v>0</v>
      </c>
      <c r="D277" s="104" cm="1">
        <f t="array" aca="1" ref="D277" ca="1">INDIRECT("'計画書様式4_予算計画書_内訳（BOOST）'!A" &amp; ROW()+3)</f>
        <v>0</v>
      </c>
      <c r="E277" s="101" cm="1">
        <f t="array" aca="1" ref="E277" ca="1">INDIRECT("'計画書様式4_予算計画書_内訳（BOOST）'!B" &amp; ROW()+3)</f>
        <v>0</v>
      </c>
      <c r="F277" s="101" cm="1">
        <f t="array" aca="1" ref="F277" ca="1">INDIRECT("'計画書様式4_予算計画書_内訳（BOOST）'!C" &amp; ROW()+3)</f>
        <v>0</v>
      </c>
      <c r="G277" s="102" cm="1">
        <f t="array" aca="1" ref="G277" ca="1">INDIRECT("'計画書様式4_予算計画書_内訳（BOOST）'!D" &amp; ROW()+3)*1000</f>
        <v>0</v>
      </c>
      <c r="H277" s="102" cm="1">
        <f t="array" aca="1" ref="H277" ca="1">INDIRECT("'計画書様式4_予算計画書_内訳（BOOST）'!E" &amp; ROW()+3)*1000</f>
        <v>0</v>
      </c>
      <c r="I277" s="101" cm="1">
        <f t="array" aca="1" ref="I277" ca="1">INDIRECT("'計画書様式4_予算計画書_内訳（BOOST）'!F" &amp; ROW()+3)</f>
        <v>0</v>
      </c>
    </row>
    <row r="278" spans="1:9" x14ac:dyDescent="0.2">
      <c r="A278" s="101">
        <f>'計画書様式4_予算計画書_内訳（BOOST）'!$C$1</f>
        <v>0</v>
      </c>
      <c r="B278" s="101">
        <f>'計画書様式4_予算計画書_内訳（BOOST）'!$C$2</f>
        <v>0</v>
      </c>
      <c r="C278" s="107">
        <f>'計画書様式4_予算計画書_内訳（BOOST）'!$C$3</f>
        <v>0</v>
      </c>
      <c r="D278" s="104" cm="1">
        <f t="array" aca="1" ref="D278" ca="1">INDIRECT("'計画書様式4_予算計画書_内訳（BOOST）'!A" &amp; ROW()+3)</f>
        <v>0</v>
      </c>
      <c r="E278" s="101" cm="1">
        <f t="array" aca="1" ref="E278" ca="1">INDIRECT("'計画書様式4_予算計画書_内訳（BOOST）'!B" &amp; ROW()+3)</f>
        <v>0</v>
      </c>
      <c r="F278" s="101" cm="1">
        <f t="array" aca="1" ref="F278" ca="1">INDIRECT("'計画書様式4_予算計画書_内訳（BOOST）'!C" &amp; ROW()+3)</f>
        <v>0</v>
      </c>
      <c r="G278" s="102" cm="1">
        <f t="array" aca="1" ref="G278" ca="1">INDIRECT("'計画書様式4_予算計画書_内訳（BOOST）'!D" &amp; ROW()+3)*1000</f>
        <v>0</v>
      </c>
      <c r="H278" s="102" cm="1">
        <f t="array" aca="1" ref="H278" ca="1">INDIRECT("'計画書様式4_予算計画書_内訳（BOOST）'!E" &amp; ROW()+3)*1000</f>
        <v>0</v>
      </c>
      <c r="I278" s="101" cm="1">
        <f t="array" aca="1" ref="I278" ca="1">INDIRECT("'計画書様式4_予算計画書_内訳（BOOST）'!F" &amp; ROW()+3)</f>
        <v>0</v>
      </c>
    </row>
    <row r="279" spans="1:9" x14ac:dyDescent="0.2">
      <c r="A279" s="101">
        <f>'計画書様式4_予算計画書_内訳（BOOST）'!$C$1</f>
        <v>0</v>
      </c>
      <c r="B279" s="101">
        <f>'計画書様式4_予算計画書_内訳（BOOST）'!$C$2</f>
        <v>0</v>
      </c>
      <c r="C279" s="107">
        <f>'計画書様式4_予算計画書_内訳（BOOST）'!$C$3</f>
        <v>0</v>
      </c>
      <c r="D279" s="104" cm="1">
        <f t="array" aca="1" ref="D279" ca="1">INDIRECT("'計画書様式4_予算計画書_内訳（BOOST）'!A" &amp; ROW()+3)</f>
        <v>0</v>
      </c>
      <c r="E279" s="101" cm="1">
        <f t="array" aca="1" ref="E279" ca="1">INDIRECT("'計画書様式4_予算計画書_内訳（BOOST）'!B" &amp; ROW()+3)</f>
        <v>0</v>
      </c>
      <c r="F279" s="101" cm="1">
        <f t="array" aca="1" ref="F279" ca="1">INDIRECT("'計画書様式4_予算計画書_内訳（BOOST）'!C" &amp; ROW()+3)</f>
        <v>0</v>
      </c>
      <c r="G279" s="102" cm="1">
        <f t="array" aca="1" ref="G279" ca="1">INDIRECT("'計画書様式4_予算計画書_内訳（BOOST）'!D" &amp; ROW()+3)*1000</f>
        <v>0</v>
      </c>
      <c r="H279" s="102" cm="1">
        <f t="array" aca="1" ref="H279" ca="1">INDIRECT("'計画書様式4_予算計画書_内訳（BOOST）'!E" &amp; ROW()+3)*1000</f>
        <v>0</v>
      </c>
      <c r="I279" s="101" cm="1">
        <f t="array" aca="1" ref="I279" ca="1">INDIRECT("'計画書様式4_予算計画書_内訳（BOOST）'!F" &amp; ROW()+3)</f>
        <v>0</v>
      </c>
    </row>
    <row r="280" spans="1:9" x14ac:dyDescent="0.2">
      <c r="A280" s="101">
        <f>'計画書様式4_予算計画書_内訳（BOOST）'!$C$1</f>
        <v>0</v>
      </c>
      <c r="B280" s="101">
        <f>'計画書様式4_予算計画書_内訳（BOOST）'!$C$2</f>
        <v>0</v>
      </c>
      <c r="C280" s="107">
        <f>'計画書様式4_予算計画書_内訳（BOOST）'!$C$3</f>
        <v>0</v>
      </c>
      <c r="D280" s="104" cm="1">
        <f t="array" aca="1" ref="D280" ca="1">INDIRECT("'計画書様式4_予算計画書_内訳（BOOST）'!A" &amp; ROW()+3)</f>
        <v>0</v>
      </c>
      <c r="E280" s="101" cm="1">
        <f t="array" aca="1" ref="E280" ca="1">INDIRECT("'計画書様式4_予算計画書_内訳（BOOST）'!B" &amp; ROW()+3)</f>
        <v>0</v>
      </c>
      <c r="F280" s="101" cm="1">
        <f t="array" aca="1" ref="F280" ca="1">INDIRECT("'計画書様式4_予算計画書_内訳（BOOST）'!C" &amp; ROW()+3)</f>
        <v>0</v>
      </c>
      <c r="G280" s="102" cm="1">
        <f t="array" aca="1" ref="G280" ca="1">INDIRECT("'計画書様式4_予算計画書_内訳（BOOST）'!D" &amp; ROW()+3)*1000</f>
        <v>0</v>
      </c>
      <c r="H280" s="102" cm="1">
        <f t="array" aca="1" ref="H280" ca="1">INDIRECT("'計画書様式4_予算計画書_内訳（BOOST）'!E" &amp; ROW()+3)*1000</f>
        <v>0</v>
      </c>
      <c r="I280" s="101" cm="1">
        <f t="array" aca="1" ref="I280" ca="1">INDIRECT("'計画書様式4_予算計画書_内訳（BOOST）'!F" &amp; ROW()+3)</f>
        <v>0</v>
      </c>
    </row>
    <row r="281" spans="1:9" x14ac:dyDescent="0.2">
      <c r="A281" s="101">
        <f>'計画書様式4_予算計画書_内訳（BOOST）'!$C$1</f>
        <v>0</v>
      </c>
      <c r="B281" s="101">
        <f>'計画書様式4_予算計画書_内訳（BOOST）'!$C$2</f>
        <v>0</v>
      </c>
      <c r="C281" s="107">
        <f>'計画書様式4_予算計画書_内訳（BOOST）'!$C$3</f>
        <v>0</v>
      </c>
      <c r="D281" s="104" cm="1">
        <f t="array" aca="1" ref="D281" ca="1">INDIRECT("'計画書様式4_予算計画書_内訳（BOOST）'!A" &amp; ROW()+3)</f>
        <v>0</v>
      </c>
      <c r="E281" s="101" cm="1">
        <f t="array" aca="1" ref="E281" ca="1">INDIRECT("'計画書様式4_予算計画書_内訳（BOOST）'!B" &amp; ROW()+3)</f>
        <v>0</v>
      </c>
      <c r="F281" s="101" cm="1">
        <f t="array" aca="1" ref="F281" ca="1">INDIRECT("'計画書様式4_予算計画書_内訳（BOOST）'!C" &amp; ROW()+3)</f>
        <v>0</v>
      </c>
      <c r="G281" s="102" cm="1">
        <f t="array" aca="1" ref="G281" ca="1">INDIRECT("'計画書様式4_予算計画書_内訳（BOOST）'!D" &amp; ROW()+3)*1000</f>
        <v>0</v>
      </c>
      <c r="H281" s="102" cm="1">
        <f t="array" aca="1" ref="H281" ca="1">INDIRECT("'計画書様式4_予算計画書_内訳（BOOST）'!E" &amp; ROW()+3)*1000</f>
        <v>0</v>
      </c>
      <c r="I281" s="101" cm="1">
        <f t="array" aca="1" ref="I281" ca="1">INDIRECT("'計画書様式4_予算計画書_内訳（BOOST）'!F" &amp; ROW()+3)</f>
        <v>0</v>
      </c>
    </row>
    <row r="282" spans="1:9" x14ac:dyDescent="0.2">
      <c r="A282" s="101">
        <f>'計画書様式4_予算計画書_内訳（BOOST）'!$C$1</f>
        <v>0</v>
      </c>
      <c r="B282" s="101">
        <f>'計画書様式4_予算計画書_内訳（BOOST）'!$C$2</f>
        <v>0</v>
      </c>
      <c r="C282" s="107">
        <f>'計画書様式4_予算計画書_内訳（BOOST）'!$C$3</f>
        <v>0</v>
      </c>
      <c r="D282" s="104" cm="1">
        <f t="array" aca="1" ref="D282" ca="1">INDIRECT("'計画書様式4_予算計画書_内訳（BOOST）'!A" &amp; ROW()+3)</f>
        <v>0</v>
      </c>
      <c r="E282" s="101" cm="1">
        <f t="array" aca="1" ref="E282" ca="1">INDIRECT("'計画書様式4_予算計画書_内訳（BOOST）'!B" &amp; ROW()+3)</f>
        <v>0</v>
      </c>
      <c r="F282" s="101" cm="1">
        <f t="array" aca="1" ref="F282" ca="1">INDIRECT("'計画書様式4_予算計画書_内訳（BOOST）'!C" &amp; ROW()+3)</f>
        <v>0</v>
      </c>
      <c r="G282" s="102" cm="1">
        <f t="array" aca="1" ref="G282" ca="1">INDIRECT("'計画書様式4_予算計画書_内訳（BOOST）'!D" &amp; ROW()+3)*1000</f>
        <v>0</v>
      </c>
      <c r="H282" s="102" cm="1">
        <f t="array" aca="1" ref="H282" ca="1">INDIRECT("'計画書様式4_予算計画書_内訳（BOOST）'!E" &amp; ROW()+3)*1000</f>
        <v>0</v>
      </c>
      <c r="I282" s="101" cm="1">
        <f t="array" aca="1" ref="I282" ca="1">INDIRECT("'計画書様式4_予算計画書_内訳（BOOST）'!F" &amp; ROW()+3)</f>
        <v>0</v>
      </c>
    </row>
    <row r="283" spans="1:9" x14ac:dyDescent="0.2">
      <c r="A283" s="101">
        <f>'計画書様式4_予算計画書_内訳（BOOST）'!$C$1</f>
        <v>0</v>
      </c>
      <c r="B283" s="101">
        <f>'計画書様式4_予算計画書_内訳（BOOST）'!$C$2</f>
        <v>0</v>
      </c>
      <c r="C283" s="107">
        <f>'計画書様式4_予算計画書_内訳（BOOST）'!$C$3</f>
        <v>0</v>
      </c>
      <c r="D283" s="104" cm="1">
        <f t="array" aca="1" ref="D283" ca="1">INDIRECT("'計画書様式4_予算計画書_内訳（BOOST）'!A" &amp; ROW()+3)</f>
        <v>0</v>
      </c>
      <c r="E283" s="101" cm="1">
        <f t="array" aca="1" ref="E283" ca="1">INDIRECT("'計画書様式4_予算計画書_内訳（BOOST）'!B" &amp; ROW()+3)</f>
        <v>0</v>
      </c>
      <c r="F283" s="101" cm="1">
        <f t="array" aca="1" ref="F283" ca="1">INDIRECT("'計画書様式4_予算計画書_内訳（BOOST）'!C" &amp; ROW()+3)</f>
        <v>0</v>
      </c>
      <c r="G283" s="102" cm="1">
        <f t="array" aca="1" ref="G283" ca="1">INDIRECT("'計画書様式4_予算計画書_内訳（BOOST）'!D" &amp; ROW()+3)*1000</f>
        <v>0</v>
      </c>
      <c r="H283" s="102" cm="1">
        <f t="array" aca="1" ref="H283" ca="1">INDIRECT("'計画書様式4_予算計画書_内訳（BOOST）'!E" &amp; ROW()+3)*1000</f>
        <v>0</v>
      </c>
      <c r="I283" s="101" cm="1">
        <f t="array" aca="1" ref="I283" ca="1">INDIRECT("'計画書様式4_予算計画書_内訳（BOOST）'!F" &amp; ROW()+3)</f>
        <v>0</v>
      </c>
    </row>
    <row r="284" spans="1:9" x14ac:dyDescent="0.2">
      <c r="A284" s="101">
        <f>'計画書様式4_予算計画書_内訳（BOOST）'!$C$1</f>
        <v>0</v>
      </c>
      <c r="B284" s="101">
        <f>'計画書様式4_予算計画書_内訳（BOOST）'!$C$2</f>
        <v>0</v>
      </c>
      <c r="C284" s="107">
        <f>'計画書様式4_予算計画書_内訳（BOOST）'!$C$3</f>
        <v>0</v>
      </c>
      <c r="D284" s="104" cm="1">
        <f t="array" aca="1" ref="D284" ca="1">INDIRECT("'計画書様式4_予算計画書_内訳（BOOST）'!A" &amp; ROW()+3)</f>
        <v>0</v>
      </c>
      <c r="E284" s="101" cm="1">
        <f t="array" aca="1" ref="E284" ca="1">INDIRECT("'計画書様式4_予算計画書_内訳（BOOST）'!B" &amp; ROW()+3)</f>
        <v>0</v>
      </c>
      <c r="F284" s="101" cm="1">
        <f t="array" aca="1" ref="F284" ca="1">INDIRECT("'計画書様式4_予算計画書_内訳（BOOST）'!C" &amp; ROW()+3)</f>
        <v>0</v>
      </c>
      <c r="G284" s="102" cm="1">
        <f t="array" aca="1" ref="G284" ca="1">INDIRECT("'計画書様式4_予算計画書_内訳（BOOST）'!D" &amp; ROW()+3)*1000</f>
        <v>0</v>
      </c>
      <c r="H284" s="102" cm="1">
        <f t="array" aca="1" ref="H284" ca="1">INDIRECT("'計画書様式4_予算計画書_内訳（BOOST）'!E" &amp; ROW()+3)*1000</f>
        <v>0</v>
      </c>
      <c r="I284" s="101" cm="1">
        <f t="array" aca="1" ref="I284" ca="1">INDIRECT("'計画書様式4_予算計画書_内訳（BOOST）'!F" &amp; ROW()+3)</f>
        <v>0</v>
      </c>
    </row>
    <row r="285" spans="1:9" x14ac:dyDescent="0.2">
      <c r="A285" s="101">
        <f>'計画書様式4_予算計画書_内訳（BOOST）'!$C$1</f>
        <v>0</v>
      </c>
      <c r="B285" s="101">
        <f>'計画書様式4_予算計画書_内訳（BOOST）'!$C$2</f>
        <v>0</v>
      </c>
      <c r="C285" s="107">
        <f>'計画書様式4_予算計画書_内訳（BOOST）'!$C$3</f>
        <v>0</v>
      </c>
      <c r="D285" s="104" cm="1">
        <f t="array" aca="1" ref="D285" ca="1">INDIRECT("'計画書様式4_予算計画書_内訳（BOOST）'!A" &amp; ROW()+3)</f>
        <v>0</v>
      </c>
      <c r="E285" s="101" cm="1">
        <f t="array" aca="1" ref="E285" ca="1">INDIRECT("'計画書様式4_予算計画書_内訳（BOOST）'!B" &amp; ROW()+3)</f>
        <v>0</v>
      </c>
      <c r="F285" s="101" cm="1">
        <f t="array" aca="1" ref="F285" ca="1">INDIRECT("'計画書様式4_予算計画書_内訳（BOOST）'!C" &amp; ROW()+3)</f>
        <v>0</v>
      </c>
      <c r="G285" s="102" cm="1">
        <f t="array" aca="1" ref="G285" ca="1">INDIRECT("'計画書様式4_予算計画書_内訳（BOOST）'!D" &amp; ROW()+3)*1000</f>
        <v>0</v>
      </c>
      <c r="H285" s="102" cm="1">
        <f t="array" aca="1" ref="H285" ca="1">INDIRECT("'計画書様式4_予算計画書_内訳（BOOST）'!E" &amp; ROW()+3)*1000</f>
        <v>0</v>
      </c>
      <c r="I285" s="101" cm="1">
        <f t="array" aca="1" ref="I285" ca="1">INDIRECT("'計画書様式4_予算計画書_内訳（BOOST）'!F" &amp; ROW()+3)</f>
        <v>0</v>
      </c>
    </row>
    <row r="286" spans="1:9" x14ac:dyDescent="0.2">
      <c r="A286" s="101">
        <f>'計画書様式4_予算計画書_内訳（BOOST）'!$C$1</f>
        <v>0</v>
      </c>
      <c r="B286" s="101">
        <f>'計画書様式4_予算計画書_内訳（BOOST）'!$C$2</f>
        <v>0</v>
      </c>
      <c r="C286" s="107">
        <f>'計画書様式4_予算計画書_内訳（BOOST）'!$C$3</f>
        <v>0</v>
      </c>
      <c r="D286" s="104" cm="1">
        <f t="array" aca="1" ref="D286" ca="1">INDIRECT("'計画書様式4_予算計画書_内訳（BOOST）'!A" &amp; ROW()+3)</f>
        <v>0</v>
      </c>
      <c r="E286" s="101" cm="1">
        <f t="array" aca="1" ref="E286" ca="1">INDIRECT("'計画書様式4_予算計画書_内訳（BOOST）'!B" &amp; ROW()+3)</f>
        <v>0</v>
      </c>
      <c r="F286" s="101" cm="1">
        <f t="array" aca="1" ref="F286" ca="1">INDIRECT("'計画書様式4_予算計画書_内訳（BOOST）'!C" &amp; ROW()+3)</f>
        <v>0</v>
      </c>
      <c r="G286" s="102" cm="1">
        <f t="array" aca="1" ref="G286" ca="1">INDIRECT("'計画書様式4_予算計画書_内訳（BOOST）'!D" &amp; ROW()+3)*1000</f>
        <v>0</v>
      </c>
      <c r="H286" s="102" cm="1">
        <f t="array" aca="1" ref="H286" ca="1">INDIRECT("'計画書様式4_予算計画書_内訳（BOOST）'!E" &amp; ROW()+3)*1000</f>
        <v>0</v>
      </c>
      <c r="I286" s="101" cm="1">
        <f t="array" aca="1" ref="I286" ca="1">INDIRECT("'計画書様式4_予算計画書_内訳（BOOST）'!F" &amp; ROW()+3)</f>
        <v>0</v>
      </c>
    </row>
    <row r="287" spans="1:9" x14ac:dyDescent="0.2">
      <c r="A287" s="101">
        <f>'計画書様式4_予算計画書_内訳（BOOST）'!$C$1</f>
        <v>0</v>
      </c>
      <c r="B287" s="101">
        <f>'計画書様式4_予算計画書_内訳（BOOST）'!$C$2</f>
        <v>0</v>
      </c>
      <c r="C287" s="107">
        <f>'計画書様式4_予算計画書_内訳（BOOST）'!$C$3</f>
        <v>0</v>
      </c>
      <c r="D287" s="104" cm="1">
        <f t="array" aca="1" ref="D287" ca="1">INDIRECT("'計画書様式4_予算計画書_内訳（BOOST）'!A" &amp; ROW()+3)</f>
        <v>0</v>
      </c>
      <c r="E287" s="101" cm="1">
        <f t="array" aca="1" ref="E287" ca="1">INDIRECT("'計画書様式4_予算計画書_内訳（BOOST）'!B" &amp; ROW()+3)</f>
        <v>0</v>
      </c>
      <c r="F287" s="101" cm="1">
        <f t="array" aca="1" ref="F287" ca="1">INDIRECT("'計画書様式4_予算計画書_内訳（BOOST）'!C" &amp; ROW()+3)</f>
        <v>0</v>
      </c>
      <c r="G287" s="102" cm="1">
        <f t="array" aca="1" ref="G287" ca="1">INDIRECT("'計画書様式4_予算計画書_内訳（BOOST）'!D" &amp; ROW()+3)*1000</f>
        <v>0</v>
      </c>
      <c r="H287" s="102" cm="1">
        <f t="array" aca="1" ref="H287" ca="1">INDIRECT("'計画書様式4_予算計画書_内訳（BOOST）'!E" &amp; ROW()+3)*1000</f>
        <v>0</v>
      </c>
      <c r="I287" s="101" cm="1">
        <f t="array" aca="1" ref="I287" ca="1">INDIRECT("'計画書様式4_予算計画書_内訳（BOOST）'!F" &amp; ROW()+3)</f>
        <v>0</v>
      </c>
    </row>
    <row r="288" spans="1:9" x14ac:dyDescent="0.2">
      <c r="A288" s="101">
        <f>'計画書様式4_予算計画書_内訳（BOOST）'!$C$1</f>
        <v>0</v>
      </c>
      <c r="B288" s="101">
        <f>'計画書様式4_予算計画書_内訳（BOOST）'!$C$2</f>
        <v>0</v>
      </c>
      <c r="C288" s="107">
        <f>'計画書様式4_予算計画書_内訳（BOOST）'!$C$3</f>
        <v>0</v>
      </c>
      <c r="D288" s="104" cm="1">
        <f t="array" aca="1" ref="D288" ca="1">INDIRECT("'計画書様式4_予算計画書_内訳（BOOST）'!A" &amp; ROW()+3)</f>
        <v>0</v>
      </c>
      <c r="E288" s="101" cm="1">
        <f t="array" aca="1" ref="E288" ca="1">INDIRECT("'計画書様式4_予算計画書_内訳（BOOST）'!B" &amp; ROW()+3)</f>
        <v>0</v>
      </c>
      <c r="F288" s="101" cm="1">
        <f t="array" aca="1" ref="F288" ca="1">INDIRECT("'計画書様式4_予算計画書_内訳（BOOST）'!C" &amp; ROW()+3)</f>
        <v>0</v>
      </c>
      <c r="G288" s="102" cm="1">
        <f t="array" aca="1" ref="G288" ca="1">INDIRECT("'計画書様式4_予算計画書_内訳（BOOST）'!D" &amp; ROW()+3)*1000</f>
        <v>0</v>
      </c>
      <c r="H288" s="102" cm="1">
        <f t="array" aca="1" ref="H288" ca="1">INDIRECT("'計画書様式4_予算計画書_内訳（BOOST）'!E" &amp; ROW()+3)*1000</f>
        <v>0</v>
      </c>
      <c r="I288" s="101" cm="1">
        <f t="array" aca="1" ref="I288" ca="1">INDIRECT("'計画書様式4_予算計画書_内訳（BOOST）'!F" &amp; ROW()+3)</f>
        <v>0</v>
      </c>
    </row>
    <row r="289" spans="1:9" x14ac:dyDescent="0.2">
      <c r="A289" s="101">
        <f>'計画書様式4_予算計画書_内訳（BOOST）'!$C$1</f>
        <v>0</v>
      </c>
      <c r="B289" s="101">
        <f>'計画書様式4_予算計画書_内訳（BOOST）'!$C$2</f>
        <v>0</v>
      </c>
      <c r="C289" s="107">
        <f>'計画書様式4_予算計画書_内訳（BOOST）'!$C$3</f>
        <v>0</v>
      </c>
      <c r="D289" s="104" cm="1">
        <f t="array" aca="1" ref="D289" ca="1">INDIRECT("'計画書様式4_予算計画書_内訳（BOOST）'!A" &amp; ROW()+3)</f>
        <v>0</v>
      </c>
      <c r="E289" s="101" cm="1">
        <f t="array" aca="1" ref="E289" ca="1">INDIRECT("'計画書様式4_予算計画書_内訳（BOOST）'!B" &amp; ROW()+3)</f>
        <v>0</v>
      </c>
      <c r="F289" s="101" cm="1">
        <f t="array" aca="1" ref="F289" ca="1">INDIRECT("'計画書様式4_予算計画書_内訳（BOOST）'!C" &amp; ROW()+3)</f>
        <v>0</v>
      </c>
      <c r="G289" s="102" cm="1">
        <f t="array" aca="1" ref="G289" ca="1">INDIRECT("'計画書様式4_予算計画書_内訳（BOOST）'!D" &amp; ROW()+3)*1000</f>
        <v>0</v>
      </c>
      <c r="H289" s="102" cm="1">
        <f t="array" aca="1" ref="H289" ca="1">INDIRECT("'計画書様式4_予算計画書_内訳（BOOST）'!E" &amp; ROW()+3)*1000</f>
        <v>0</v>
      </c>
      <c r="I289" s="101" cm="1">
        <f t="array" aca="1" ref="I289" ca="1">INDIRECT("'計画書様式4_予算計画書_内訳（BOOST）'!F" &amp; ROW()+3)</f>
        <v>0</v>
      </c>
    </row>
    <row r="290" spans="1:9" x14ac:dyDescent="0.2">
      <c r="A290" s="101">
        <f>'計画書様式4_予算計画書_内訳（BOOST）'!$C$1</f>
        <v>0</v>
      </c>
      <c r="B290" s="101">
        <f>'計画書様式4_予算計画書_内訳（BOOST）'!$C$2</f>
        <v>0</v>
      </c>
      <c r="C290" s="107">
        <f>'計画書様式4_予算計画書_内訳（BOOST）'!$C$3</f>
        <v>0</v>
      </c>
      <c r="D290" s="104" cm="1">
        <f t="array" aca="1" ref="D290" ca="1">INDIRECT("'計画書様式4_予算計画書_内訳（BOOST）'!A" &amp; ROW()+3)</f>
        <v>0</v>
      </c>
      <c r="E290" s="101" cm="1">
        <f t="array" aca="1" ref="E290" ca="1">INDIRECT("'計画書様式4_予算計画書_内訳（BOOST）'!B" &amp; ROW()+3)</f>
        <v>0</v>
      </c>
      <c r="F290" s="101" cm="1">
        <f t="array" aca="1" ref="F290" ca="1">INDIRECT("'計画書様式4_予算計画書_内訳（BOOST）'!C" &amp; ROW()+3)</f>
        <v>0</v>
      </c>
      <c r="G290" s="102" cm="1">
        <f t="array" aca="1" ref="G290" ca="1">INDIRECT("'計画書様式4_予算計画書_内訳（BOOST）'!D" &amp; ROW()+3)*1000</f>
        <v>0</v>
      </c>
      <c r="H290" s="102" cm="1">
        <f t="array" aca="1" ref="H290" ca="1">INDIRECT("'計画書様式4_予算計画書_内訳（BOOST）'!E" &amp; ROW()+3)*1000</f>
        <v>0</v>
      </c>
      <c r="I290" s="101" cm="1">
        <f t="array" aca="1" ref="I290" ca="1">INDIRECT("'計画書様式4_予算計画書_内訳（BOOST）'!F" &amp; ROW()+3)</f>
        <v>0</v>
      </c>
    </row>
    <row r="291" spans="1:9" x14ac:dyDescent="0.2">
      <c r="A291" s="101">
        <f>'計画書様式4_予算計画書_内訳（BOOST）'!$C$1</f>
        <v>0</v>
      </c>
      <c r="B291" s="101">
        <f>'計画書様式4_予算計画書_内訳（BOOST）'!$C$2</f>
        <v>0</v>
      </c>
      <c r="C291" s="107">
        <f>'計画書様式4_予算計画書_内訳（BOOST）'!$C$3</f>
        <v>0</v>
      </c>
      <c r="D291" s="104" cm="1">
        <f t="array" aca="1" ref="D291" ca="1">INDIRECT("'計画書様式4_予算計画書_内訳（BOOST）'!A" &amp; ROW()+3)</f>
        <v>0</v>
      </c>
      <c r="E291" s="101" cm="1">
        <f t="array" aca="1" ref="E291" ca="1">INDIRECT("'計画書様式4_予算計画書_内訳（BOOST）'!B" &amp; ROW()+3)</f>
        <v>0</v>
      </c>
      <c r="F291" s="101" cm="1">
        <f t="array" aca="1" ref="F291" ca="1">INDIRECT("'計画書様式4_予算計画書_内訳（BOOST）'!C" &amp; ROW()+3)</f>
        <v>0</v>
      </c>
      <c r="G291" s="102" cm="1">
        <f t="array" aca="1" ref="G291" ca="1">INDIRECT("'計画書様式4_予算計画書_内訳（BOOST）'!D" &amp; ROW()+3)*1000</f>
        <v>0</v>
      </c>
      <c r="H291" s="102" cm="1">
        <f t="array" aca="1" ref="H291" ca="1">INDIRECT("'計画書様式4_予算計画書_内訳（BOOST）'!E" &amp; ROW()+3)*1000</f>
        <v>0</v>
      </c>
      <c r="I291" s="101" cm="1">
        <f t="array" aca="1" ref="I291" ca="1">INDIRECT("'計画書様式4_予算計画書_内訳（BOOST）'!F" &amp; ROW()+3)</f>
        <v>0</v>
      </c>
    </row>
    <row r="292" spans="1:9" x14ac:dyDescent="0.2">
      <c r="A292" s="101">
        <f>'計画書様式4_予算計画書_内訳（BOOST）'!$C$1</f>
        <v>0</v>
      </c>
      <c r="B292" s="101">
        <f>'計画書様式4_予算計画書_内訳（BOOST）'!$C$2</f>
        <v>0</v>
      </c>
      <c r="C292" s="107">
        <f>'計画書様式4_予算計画書_内訳（BOOST）'!$C$3</f>
        <v>0</v>
      </c>
      <c r="D292" s="104" cm="1">
        <f t="array" aca="1" ref="D292" ca="1">INDIRECT("'計画書様式4_予算計画書_内訳（BOOST）'!A" &amp; ROW()+3)</f>
        <v>0</v>
      </c>
      <c r="E292" s="101" cm="1">
        <f t="array" aca="1" ref="E292" ca="1">INDIRECT("'計画書様式4_予算計画書_内訳（BOOST）'!B" &amp; ROW()+3)</f>
        <v>0</v>
      </c>
      <c r="F292" s="101" cm="1">
        <f t="array" aca="1" ref="F292" ca="1">INDIRECT("'計画書様式4_予算計画書_内訳（BOOST）'!C" &amp; ROW()+3)</f>
        <v>0</v>
      </c>
      <c r="G292" s="102" cm="1">
        <f t="array" aca="1" ref="G292" ca="1">INDIRECT("'計画書様式4_予算計画書_内訳（BOOST）'!D" &amp; ROW()+3)*1000</f>
        <v>0</v>
      </c>
      <c r="H292" s="102" cm="1">
        <f t="array" aca="1" ref="H292" ca="1">INDIRECT("'計画書様式4_予算計画書_内訳（BOOST）'!E" &amp; ROW()+3)*1000</f>
        <v>0</v>
      </c>
      <c r="I292" s="101" cm="1">
        <f t="array" aca="1" ref="I292" ca="1">INDIRECT("'計画書様式4_予算計画書_内訳（BOOST）'!F" &amp; ROW()+3)</f>
        <v>0</v>
      </c>
    </row>
    <row r="293" spans="1:9" x14ac:dyDescent="0.2">
      <c r="A293" s="101">
        <f>'計画書様式4_予算計画書_内訳（BOOST）'!$C$1</f>
        <v>0</v>
      </c>
      <c r="B293" s="101">
        <f>'計画書様式4_予算計画書_内訳（BOOST）'!$C$2</f>
        <v>0</v>
      </c>
      <c r="C293" s="107">
        <f>'計画書様式4_予算計画書_内訳（BOOST）'!$C$3</f>
        <v>0</v>
      </c>
      <c r="D293" s="104" cm="1">
        <f t="array" aca="1" ref="D293" ca="1">INDIRECT("'計画書様式4_予算計画書_内訳（BOOST）'!A" &amp; ROW()+3)</f>
        <v>0</v>
      </c>
      <c r="E293" s="101" cm="1">
        <f t="array" aca="1" ref="E293" ca="1">INDIRECT("'計画書様式4_予算計画書_内訳（BOOST）'!B" &amp; ROW()+3)</f>
        <v>0</v>
      </c>
      <c r="F293" s="101" cm="1">
        <f t="array" aca="1" ref="F293" ca="1">INDIRECT("'計画書様式4_予算計画書_内訳（BOOST）'!C" &amp; ROW()+3)</f>
        <v>0</v>
      </c>
      <c r="G293" s="102" cm="1">
        <f t="array" aca="1" ref="G293" ca="1">INDIRECT("'計画書様式4_予算計画書_内訳（BOOST）'!D" &amp; ROW()+3)*1000</f>
        <v>0</v>
      </c>
      <c r="H293" s="102" cm="1">
        <f t="array" aca="1" ref="H293" ca="1">INDIRECT("'計画書様式4_予算計画書_内訳（BOOST）'!E" &amp; ROW()+3)*1000</f>
        <v>0</v>
      </c>
      <c r="I293" s="101" cm="1">
        <f t="array" aca="1" ref="I293" ca="1">INDIRECT("'計画書様式4_予算計画書_内訳（BOOST）'!F" &amp; ROW()+3)</f>
        <v>0</v>
      </c>
    </row>
    <row r="294" spans="1:9" x14ac:dyDescent="0.2">
      <c r="A294" s="101">
        <f>'計画書様式4_予算計画書_内訳（BOOST）'!$C$1</f>
        <v>0</v>
      </c>
      <c r="B294" s="101">
        <f>'計画書様式4_予算計画書_内訳（BOOST）'!$C$2</f>
        <v>0</v>
      </c>
      <c r="C294" s="107">
        <f>'計画書様式4_予算計画書_内訳（BOOST）'!$C$3</f>
        <v>0</v>
      </c>
      <c r="D294" s="104" cm="1">
        <f t="array" aca="1" ref="D294" ca="1">INDIRECT("'計画書様式4_予算計画書_内訳（BOOST）'!A" &amp; ROW()+3)</f>
        <v>0</v>
      </c>
      <c r="E294" s="101" cm="1">
        <f t="array" aca="1" ref="E294" ca="1">INDIRECT("'計画書様式4_予算計画書_内訳（BOOST）'!B" &amp; ROW()+3)</f>
        <v>0</v>
      </c>
      <c r="F294" s="101" cm="1">
        <f t="array" aca="1" ref="F294" ca="1">INDIRECT("'計画書様式4_予算計画書_内訳（BOOST）'!C" &amp; ROW()+3)</f>
        <v>0</v>
      </c>
      <c r="G294" s="102" cm="1">
        <f t="array" aca="1" ref="G294" ca="1">INDIRECT("'計画書様式4_予算計画書_内訳（BOOST）'!D" &amp; ROW()+3)*1000</f>
        <v>0</v>
      </c>
      <c r="H294" s="102" cm="1">
        <f t="array" aca="1" ref="H294" ca="1">INDIRECT("'計画書様式4_予算計画書_内訳（BOOST）'!E" &amp; ROW()+3)*1000</f>
        <v>0</v>
      </c>
      <c r="I294" s="101" cm="1">
        <f t="array" aca="1" ref="I294" ca="1">INDIRECT("'計画書様式4_予算計画書_内訳（BOOST）'!F" &amp; ROW()+3)</f>
        <v>0</v>
      </c>
    </row>
    <row r="295" spans="1:9" x14ac:dyDescent="0.2">
      <c r="A295" s="101">
        <f>'計画書様式4_予算計画書_内訳（BOOST）'!$C$1</f>
        <v>0</v>
      </c>
      <c r="B295" s="101">
        <f>'計画書様式4_予算計画書_内訳（BOOST）'!$C$2</f>
        <v>0</v>
      </c>
      <c r="C295" s="107">
        <f>'計画書様式4_予算計画書_内訳（BOOST）'!$C$3</f>
        <v>0</v>
      </c>
      <c r="D295" s="104" cm="1">
        <f t="array" aca="1" ref="D295" ca="1">INDIRECT("'計画書様式4_予算計画書_内訳（BOOST）'!A" &amp; ROW()+3)</f>
        <v>0</v>
      </c>
      <c r="E295" s="101" cm="1">
        <f t="array" aca="1" ref="E295" ca="1">INDIRECT("'計画書様式4_予算計画書_内訳（BOOST）'!B" &amp; ROW()+3)</f>
        <v>0</v>
      </c>
      <c r="F295" s="101" cm="1">
        <f t="array" aca="1" ref="F295" ca="1">INDIRECT("'計画書様式4_予算計画書_内訳（BOOST）'!C" &amp; ROW()+3)</f>
        <v>0</v>
      </c>
      <c r="G295" s="102" cm="1">
        <f t="array" aca="1" ref="G295" ca="1">INDIRECT("'計画書様式4_予算計画書_内訳（BOOST）'!D" &amp; ROW()+3)*1000</f>
        <v>0</v>
      </c>
      <c r="H295" s="102" cm="1">
        <f t="array" aca="1" ref="H295" ca="1">INDIRECT("'計画書様式4_予算計画書_内訳（BOOST）'!E" &amp; ROW()+3)*1000</f>
        <v>0</v>
      </c>
      <c r="I295" s="101" cm="1">
        <f t="array" aca="1" ref="I295" ca="1">INDIRECT("'計画書様式4_予算計画書_内訳（BOOST）'!F" &amp; ROW()+3)</f>
        <v>0</v>
      </c>
    </row>
    <row r="296" spans="1:9" x14ac:dyDescent="0.2">
      <c r="A296" s="101">
        <f>'計画書様式4_予算計画書_内訳（BOOST）'!$C$1</f>
        <v>0</v>
      </c>
      <c r="B296" s="101">
        <f>'計画書様式4_予算計画書_内訳（BOOST）'!$C$2</f>
        <v>0</v>
      </c>
      <c r="C296" s="107">
        <f>'計画書様式4_予算計画書_内訳（BOOST）'!$C$3</f>
        <v>0</v>
      </c>
      <c r="D296" s="104" cm="1">
        <f t="array" aca="1" ref="D296" ca="1">INDIRECT("'計画書様式4_予算計画書_内訳（BOOST）'!A" &amp; ROW()+3)</f>
        <v>0</v>
      </c>
      <c r="E296" s="101" cm="1">
        <f t="array" aca="1" ref="E296" ca="1">INDIRECT("'計画書様式4_予算計画書_内訳（BOOST）'!B" &amp; ROW()+3)</f>
        <v>0</v>
      </c>
      <c r="F296" s="101" cm="1">
        <f t="array" aca="1" ref="F296" ca="1">INDIRECT("'計画書様式4_予算計画書_内訳（BOOST）'!C" &amp; ROW()+3)</f>
        <v>0</v>
      </c>
      <c r="G296" s="102" cm="1">
        <f t="array" aca="1" ref="G296" ca="1">INDIRECT("'計画書様式4_予算計画書_内訳（BOOST）'!D" &amp; ROW()+3)*1000</f>
        <v>0</v>
      </c>
      <c r="H296" s="102" cm="1">
        <f t="array" aca="1" ref="H296" ca="1">INDIRECT("'計画書様式4_予算計画書_内訳（BOOST）'!E" &amp; ROW()+3)*1000</f>
        <v>0</v>
      </c>
      <c r="I296" s="101" cm="1">
        <f t="array" aca="1" ref="I296" ca="1">INDIRECT("'計画書様式4_予算計画書_内訳（BOOST）'!F" &amp; ROW()+3)</f>
        <v>0</v>
      </c>
    </row>
    <row r="297" spans="1:9" x14ac:dyDescent="0.2">
      <c r="A297" s="101">
        <f>'計画書様式4_予算計画書_内訳（BOOST）'!$C$1</f>
        <v>0</v>
      </c>
      <c r="B297" s="101">
        <f>'計画書様式4_予算計画書_内訳（BOOST）'!$C$2</f>
        <v>0</v>
      </c>
      <c r="C297" s="107">
        <f>'計画書様式4_予算計画書_内訳（BOOST）'!$C$3</f>
        <v>0</v>
      </c>
      <c r="D297" s="104" cm="1">
        <f t="array" aca="1" ref="D297" ca="1">INDIRECT("'計画書様式4_予算計画書_内訳（BOOST）'!A" &amp; ROW()+3)</f>
        <v>0</v>
      </c>
      <c r="E297" s="101" cm="1">
        <f t="array" aca="1" ref="E297" ca="1">INDIRECT("'計画書様式4_予算計画書_内訳（BOOST）'!B" &amp; ROW()+3)</f>
        <v>0</v>
      </c>
      <c r="F297" s="101" cm="1">
        <f t="array" aca="1" ref="F297" ca="1">INDIRECT("'計画書様式4_予算計画書_内訳（BOOST）'!C" &amp; ROW()+3)</f>
        <v>0</v>
      </c>
      <c r="G297" s="102" cm="1">
        <f t="array" aca="1" ref="G297" ca="1">INDIRECT("'計画書様式4_予算計画書_内訳（BOOST）'!D" &amp; ROW()+3)*1000</f>
        <v>0</v>
      </c>
      <c r="H297" s="102" cm="1">
        <f t="array" aca="1" ref="H297" ca="1">INDIRECT("'計画書様式4_予算計画書_内訳（BOOST）'!E" &amp; ROW()+3)*1000</f>
        <v>0</v>
      </c>
      <c r="I297" s="101" cm="1">
        <f t="array" aca="1" ref="I297" ca="1">INDIRECT("'計画書様式4_予算計画書_内訳（BOOST）'!F" &amp; ROW()+3)</f>
        <v>0</v>
      </c>
    </row>
    <row r="298" spans="1:9" x14ac:dyDescent="0.2">
      <c r="A298" s="101">
        <f>'計画書様式4_予算計画書_内訳（BOOST）'!$C$1</f>
        <v>0</v>
      </c>
      <c r="B298" s="101">
        <f>'計画書様式4_予算計画書_内訳（BOOST）'!$C$2</f>
        <v>0</v>
      </c>
      <c r="C298" s="107">
        <f>'計画書様式4_予算計画書_内訳（BOOST）'!$C$3</f>
        <v>0</v>
      </c>
      <c r="D298" s="104" cm="1">
        <f t="array" aca="1" ref="D298" ca="1">INDIRECT("'計画書様式4_予算計画書_内訳（BOOST）'!A" &amp; ROW()+3)</f>
        <v>0</v>
      </c>
      <c r="E298" s="101" cm="1">
        <f t="array" aca="1" ref="E298" ca="1">INDIRECT("'計画書様式4_予算計画書_内訳（BOOST）'!B" &amp; ROW()+3)</f>
        <v>0</v>
      </c>
      <c r="F298" s="101" cm="1">
        <f t="array" aca="1" ref="F298" ca="1">INDIRECT("'計画書様式4_予算計画書_内訳（BOOST）'!C" &amp; ROW()+3)</f>
        <v>0</v>
      </c>
      <c r="G298" s="102" cm="1">
        <f t="array" aca="1" ref="G298" ca="1">INDIRECT("'計画書様式4_予算計画書_内訳（BOOST）'!D" &amp; ROW()+3)*1000</f>
        <v>0</v>
      </c>
      <c r="H298" s="102" cm="1">
        <f t="array" aca="1" ref="H298" ca="1">INDIRECT("'計画書様式4_予算計画書_内訳（BOOST）'!E" &amp; ROW()+3)*1000</f>
        <v>0</v>
      </c>
      <c r="I298" s="101" cm="1">
        <f t="array" aca="1" ref="I298" ca="1">INDIRECT("'計画書様式4_予算計画書_内訳（BOOST）'!F" &amp; ROW()+3)</f>
        <v>0</v>
      </c>
    </row>
    <row r="299" spans="1:9" x14ac:dyDescent="0.2">
      <c r="A299" s="101">
        <f>'計画書様式4_予算計画書_内訳（BOOST）'!$C$1</f>
        <v>0</v>
      </c>
      <c r="B299" s="101">
        <f>'計画書様式4_予算計画書_内訳（BOOST）'!$C$2</f>
        <v>0</v>
      </c>
      <c r="C299" s="107">
        <f>'計画書様式4_予算計画書_内訳（BOOST）'!$C$3</f>
        <v>0</v>
      </c>
      <c r="D299" s="104" cm="1">
        <f t="array" aca="1" ref="D299" ca="1">INDIRECT("'計画書様式4_予算計画書_内訳（BOOST）'!A" &amp; ROW()+3)</f>
        <v>0</v>
      </c>
      <c r="E299" s="101" cm="1">
        <f t="array" aca="1" ref="E299" ca="1">INDIRECT("'計画書様式4_予算計画書_内訳（BOOST）'!B" &amp; ROW()+3)</f>
        <v>0</v>
      </c>
      <c r="F299" s="101" cm="1">
        <f t="array" aca="1" ref="F299" ca="1">INDIRECT("'計画書様式4_予算計画書_内訳（BOOST）'!C" &amp; ROW()+3)</f>
        <v>0</v>
      </c>
      <c r="G299" s="102" cm="1">
        <f t="array" aca="1" ref="G299" ca="1">INDIRECT("'計画書様式4_予算計画書_内訳（BOOST）'!D" &amp; ROW()+3)*1000</f>
        <v>0</v>
      </c>
      <c r="H299" s="102" cm="1">
        <f t="array" aca="1" ref="H299" ca="1">INDIRECT("'計画書様式4_予算計画書_内訳（BOOST）'!E" &amp; ROW()+3)*1000</f>
        <v>0</v>
      </c>
      <c r="I299" s="101" cm="1">
        <f t="array" aca="1" ref="I299" ca="1">INDIRECT("'計画書様式4_予算計画書_内訳（BOOST）'!F" &amp; ROW()+3)</f>
        <v>0</v>
      </c>
    </row>
    <row r="300" spans="1:9" x14ac:dyDescent="0.2">
      <c r="A300" s="101">
        <f>'計画書様式4_予算計画書_内訳（BOOST）'!$C$1</f>
        <v>0</v>
      </c>
      <c r="B300" s="101">
        <f>'計画書様式4_予算計画書_内訳（BOOST）'!$C$2</f>
        <v>0</v>
      </c>
      <c r="C300" s="107">
        <f>'計画書様式4_予算計画書_内訳（BOOST）'!$C$3</f>
        <v>0</v>
      </c>
      <c r="D300" s="104" cm="1">
        <f t="array" aca="1" ref="D300" ca="1">INDIRECT("'計画書様式4_予算計画書_内訳（BOOST）'!A" &amp; ROW()+3)</f>
        <v>0</v>
      </c>
      <c r="E300" s="101" cm="1">
        <f t="array" aca="1" ref="E300" ca="1">INDIRECT("'計画書様式4_予算計画書_内訳（BOOST）'!B" &amp; ROW()+3)</f>
        <v>0</v>
      </c>
      <c r="F300" s="101" cm="1">
        <f t="array" aca="1" ref="F300" ca="1">INDIRECT("'計画書様式4_予算計画書_内訳（BOOST）'!C" &amp; ROW()+3)</f>
        <v>0</v>
      </c>
      <c r="G300" s="102" cm="1">
        <f t="array" aca="1" ref="G300" ca="1">INDIRECT("'計画書様式4_予算計画書_内訳（BOOST）'!D" &amp; ROW()+3)*1000</f>
        <v>0</v>
      </c>
      <c r="H300" s="102" cm="1">
        <f t="array" aca="1" ref="H300" ca="1">INDIRECT("'計画書様式4_予算計画書_内訳（BOOST）'!E" &amp; ROW()+3)*1000</f>
        <v>0</v>
      </c>
      <c r="I300" s="101" cm="1">
        <f t="array" aca="1" ref="I300" ca="1">INDIRECT("'計画書様式4_予算計画書_内訳（BOOST）'!F" &amp; ROW()+3)</f>
        <v>0</v>
      </c>
    </row>
    <row r="301" spans="1:9" x14ac:dyDescent="0.2">
      <c r="A301" s="101">
        <f>'計画書様式4_予算計画書_内訳（BOOST）'!$C$1</f>
        <v>0</v>
      </c>
      <c r="B301" s="101">
        <f>'計画書様式4_予算計画書_内訳（BOOST）'!$C$2</f>
        <v>0</v>
      </c>
      <c r="C301" s="107">
        <f>'計画書様式4_予算計画書_内訳（BOOST）'!$C$3</f>
        <v>0</v>
      </c>
      <c r="D301" s="104" cm="1">
        <f t="array" aca="1" ref="D301" ca="1">INDIRECT("'計画書様式4_予算計画書_内訳（BOOST）'!A" &amp; ROW()+3)</f>
        <v>0</v>
      </c>
      <c r="E301" s="101" cm="1">
        <f t="array" aca="1" ref="E301" ca="1">INDIRECT("'計画書様式4_予算計画書_内訳（BOOST）'!B" &amp; ROW()+3)</f>
        <v>0</v>
      </c>
      <c r="F301" s="101" cm="1">
        <f t="array" aca="1" ref="F301" ca="1">INDIRECT("'計画書様式4_予算計画書_内訳（BOOST）'!C" &amp; ROW()+3)</f>
        <v>0</v>
      </c>
      <c r="G301" s="102" cm="1">
        <f t="array" aca="1" ref="G301" ca="1">INDIRECT("'計画書様式4_予算計画書_内訳（BOOST）'!D" &amp; ROW()+3)*1000</f>
        <v>0</v>
      </c>
      <c r="H301" s="102" cm="1">
        <f t="array" aca="1" ref="H301" ca="1">INDIRECT("'計画書様式4_予算計画書_内訳（BOOST）'!E" &amp; ROW()+3)*1000</f>
        <v>0</v>
      </c>
      <c r="I301" s="101" cm="1">
        <f t="array" aca="1" ref="I301" ca="1">INDIRECT("'計画書様式4_予算計画書_内訳（BOOST）'!F" &amp; ROW()+3)</f>
        <v>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96E4-3CC1-40AB-A806-08883E17977F}">
  <sheetPr>
    <pageSetUpPr fitToPage="1"/>
  </sheetPr>
  <dimension ref="A1:O34"/>
  <sheetViews>
    <sheetView tabSelected="1" workbookViewId="0">
      <selection activeCell="D5" sqref="D5:E5"/>
    </sheetView>
  </sheetViews>
  <sheetFormatPr defaultRowHeight="13.2" x14ac:dyDescent="0.2"/>
  <cols>
    <col min="1" max="1" width="4.33203125" customWidth="1"/>
    <col min="2" max="2" width="3.44140625" customWidth="1"/>
    <col min="3" max="3" width="28.44140625" style="6" customWidth="1"/>
    <col min="4" max="6" width="20.88671875" customWidth="1"/>
    <col min="7" max="13" width="15.88671875" hidden="1" customWidth="1"/>
  </cols>
  <sheetData>
    <row r="1" spans="1:15" s="1" customFormat="1" x14ac:dyDescent="0.2">
      <c r="A1" s="20"/>
      <c r="B1" s="21" t="s">
        <v>36</v>
      </c>
      <c r="C1" s="20"/>
      <c r="D1" s="22"/>
      <c r="E1" s="23"/>
      <c r="F1" s="24" t="s">
        <v>35</v>
      </c>
      <c r="G1" s="25"/>
      <c r="H1" s="24"/>
      <c r="I1" s="25"/>
      <c r="J1" s="24"/>
      <c r="K1" s="20"/>
      <c r="L1" s="20"/>
      <c r="M1" s="24"/>
      <c r="N1" s="24"/>
      <c r="O1" s="5"/>
    </row>
    <row r="2" spans="1:15" s="1" customFormat="1" ht="17.25" customHeight="1" x14ac:dyDescent="0.2">
      <c r="A2" s="129" t="s">
        <v>3</v>
      </c>
      <c r="B2" s="130"/>
      <c r="C2" s="130"/>
      <c r="D2" s="130"/>
      <c r="E2" s="130"/>
      <c r="F2" s="130"/>
      <c r="G2" s="130"/>
      <c r="H2" s="130"/>
      <c r="I2" s="131"/>
      <c r="J2" s="131"/>
      <c r="K2" s="131"/>
      <c r="L2" s="131"/>
      <c r="M2" s="131"/>
      <c r="N2" s="20"/>
    </row>
    <row r="3" spans="1:15" s="1" customFormat="1" ht="17.25" customHeight="1" x14ac:dyDescent="0.2">
      <c r="A3" s="20"/>
      <c r="B3" s="140"/>
      <c r="C3" s="141"/>
      <c r="D3" s="141"/>
      <c r="E3" s="141"/>
      <c r="F3" s="25"/>
      <c r="G3" s="25"/>
      <c r="H3" s="25"/>
      <c r="I3" s="25"/>
      <c r="J3" s="25"/>
      <c r="K3" s="20"/>
      <c r="L3" s="20"/>
      <c r="M3" s="20"/>
      <c r="N3" s="20"/>
    </row>
    <row r="4" spans="1:15" s="1" customFormat="1" x14ac:dyDescent="0.2">
      <c r="A4" s="20"/>
      <c r="B4" s="21"/>
      <c r="C4" s="21"/>
      <c r="D4" s="25"/>
      <c r="E4" s="25"/>
      <c r="F4" s="25"/>
      <c r="G4" s="25"/>
      <c r="H4" s="25"/>
      <c r="I4" s="25"/>
      <c r="J4" s="25"/>
      <c r="K4" s="20"/>
      <c r="L4" s="20"/>
      <c r="M4" s="20"/>
      <c r="N4" s="20"/>
    </row>
    <row r="5" spans="1:15" s="1" customFormat="1" ht="28.8" customHeight="1" x14ac:dyDescent="0.2">
      <c r="A5" s="20"/>
      <c r="B5" s="142" t="s">
        <v>1</v>
      </c>
      <c r="C5" s="143"/>
      <c r="D5" s="144" t="s">
        <v>33</v>
      </c>
      <c r="E5" s="145"/>
      <c r="F5" s="62">
        <v>45383</v>
      </c>
      <c r="G5" s="25"/>
      <c r="H5" s="25"/>
      <c r="I5" s="26"/>
      <c r="J5" s="25"/>
      <c r="K5" s="20"/>
      <c r="L5" s="20"/>
      <c r="M5" s="20"/>
      <c r="N5" s="20"/>
    </row>
    <row r="6" spans="1:15" s="1" customFormat="1" ht="29.55" customHeight="1" x14ac:dyDescent="0.2">
      <c r="A6" s="20"/>
      <c r="B6" s="146" t="s">
        <v>0</v>
      </c>
      <c r="C6" s="147"/>
      <c r="D6" s="148"/>
      <c r="E6" s="149"/>
      <c r="F6" s="150"/>
      <c r="G6"/>
      <c r="H6"/>
      <c r="I6"/>
      <c r="J6"/>
      <c r="K6"/>
      <c r="L6"/>
      <c r="M6"/>
      <c r="N6"/>
      <c r="O6"/>
    </row>
    <row r="7" spans="1:15" s="1" customFormat="1" ht="14.55" customHeight="1" x14ac:dyDescent="0.2">
      <c r="A7" s="20"/>
      <c r="B7" s="27"/>
      <c r="C7" s="27"/>
      <c r="D7" s="27"/>
      <c r="E7" s="27"/>
      <c r="F7"/>
      <c r="G7"/>
      <c r="H7"/>
      <c r="I7"/>
      <c r="J7"/>
      <c r="K7" s="28"/>
      <c r="L7" s="28"/>
      <c r="M7" s="28"/>
      <c r="N7" s="20"/>
    </row>
    <row r="8" spans="1:15" s="2" customFormat="1" ht="15" customHeight="1" x14ac:dyDescent="0.2">
      <c r="A8" s="28"/>
      <c r="B8" s="29" t="s">
        <v>4</v>
      </c>
      <c r="C8" s="28"/>
      <c r="D8" s="30"/>
      <c r="E8" s="26"/>
      <c r="F8" s="26"/>
      <c r="G8" s="26"/>
      <c r="H8" s="31"/>
      <c r="I8" s="26"/>
      <c r="J8" s="26"/>
      <c r="K8" s="28"/>
      <c r="L8" s="28"/>
      <c r="M8" s="28"/>
      <c r="N8" s="28"/>
    </row>
    <row r="9" spans="1:15" ht="30" customHeight="1" thickBot="1" x14ac:dyDescent="0.25">
      <c r="B9" s="132" t="s">
        <v>13</v>
      </c>
      <c r="C9" s="133"/>
      <c r="D9" s="32" t="s">
        <v>12</v>
      </c>
      <c r="E9" s="32" t="s">
        <v>14</v>
      </c>
      <c r="F9" s="32" t="s">
        <v>15</v>
      </c>
      <c r="G9" s="32" t="s">
        <v>16</v>
      </c>
      <c r="H9" s="32" t="s">
        <v>17</v>
      </c>
      <c r="I9" s="32" t="s">
        <v>24</v>
      </c>
      <c r="J9" s="32" t="s">
        <v>25</v>
      </c>
      <c r="K9" s="32" t="s">
        <v>26</v>
      </c>
      <c r="L9" s="32" t="s">
        <v>27</v>
      </c>
      <c r="M9" s="32" t="s">
        <v>28</v>
      </c>
    </row>
    <row r="10" spans="1:15" ht="30" customHeight="1" thickTop="1" x14ac:dyDescent="0.2">
      <c r="B10" s="134" t="s">
        <v>29</v>
      </c>
      <c r="C10" s="135"/>
      <c r="D10" s="43"/>
      <c r="E10" s="43"/>
      <c r="F10" s="43"/>
      <c r="G10" s="8"/>
      <c r="H10" s="8"/>
      <c r="I10" s="8"/>
      <c r="J10" s="8"/>
      <c r="K10" s="8"/>
      <c r="L10" s="8"/>
      <c r="M10" s="8"/>
    </row>
    <row r="11" spans="1:15" ht="30" customHeight="1" thickBot="1" x14ac:dyDescent="0.25">
      <c r="B11" s="136" t="s">
        <v>58</v>
      </c>
      <c r="C11" s="137"/>
      <c r="D11" s="44"/>
      <c r="E11" s="44"/>
      <c r="F11" s="44"/>
      <c r="G11" s="15"/>
      <c r="H11" s="15"/>
      <c r="I11" s="15"/>
      <c r="J11" s="15"/>
      <c r="K11" s="15"/>
      <c r="L11" s="15"/>
      <c r="M11" s="15"/>
    </row>
    <row r="12" spans="1:15" ht="35.1" customHeight="1" thickTop="1" x14ac:dyDescent="0.2">
      <c r="B12" s="138" t="s">
        <v>11</v>
      </c>
      <c r="C12" s="139"/>
      <c r="D12" s="16">
        <f t="shared" ref="D12:M12" si="0">D10*D11</f>
        <v>0</v>
      </c>
      <c r="E12" s="16">
        <f t="shared" si="0"/>
        <v>0</v>
      </c>
      <c r="F12" s="16">
        <f t="shared" si="0"/>
        <v>0</v>
      </c>
      <c r="G12" s="16">
        <f t="shared" si="0"/>
        <v>0</v>
      </c>
      <c r="H12" s="16">
        <f t="shared" si="0"/>
        <v>0</v>
      </c>
      <c r="I12" s="16">
        <f t="shared" si="0"/>
        <v>0</v>
      </c>
      <c r="J12" s="16">
        <f t="shared" si="0"/>
        <v>0</v>
      </c>
      <c r="K12" s="16">
        <f t="shared" si="0"/>
        <v>0</v>
      </c>
      <c r="L12" s="16">
        <f t="shared" si="0"/>
        <v>0</v>
      </c>
      <c r="M12" s="16">
        <f t="shared" si="0"/>
        <v>0</v>
      </c>
    </row>
    <row r="13" spans="1:15" ht="12.6" customHeight="1" x14ac:dyDescent="0.2">
      <c r="C13"/>
    </row>
    <row r="14" spans="1:15" ht="30" customHeight="1" thickBot="1" x14ac:dyDescent="0.25">
      <c r="B14" s="127" t="s">
        <v>18</v>
      </c>
      <c r="C14" s="128"/>
      <c r="D14" s="32" t="s">
        <v>12</v>
      </c>
      <c r="E14" s="32" t="s">
        <v>14</v>
      </c>
      <c r="F14" s="32" t="s">
        <v>15</v>
      </c>
      <c r="G14" s="32" t="s">
        <v>16</v>
      </c>
      <c r="H14" s="32" t="s">
        <v>17</v>
      </c>
      <c r="I14" s="32" t="s">
        <v>24</v>
      </c>
      <c r="J14" s="32" t="s">
        <v>25</v>
      </c>
      <c r="K14" s="32" t="s">
        <v>26</v>
      </c>
      <c r="L14" s="32" t="s">
        <v>27</v>
      </c>
      <c r="M14" s="32" t="s">
        <v>28</v>
      </c>
    </row>
    <row r="15" spans="1:15" ht="30" customHeight="1" thickTop="1" x14ac:dyDescent="0.2">
      <c r="B15" s="119" t="s">
        <v>9</v>
      </c>
      <c r="C15" s="120"/>
      <c r="D15" s="17">
        <f>D16+D19</f>
        <v>0</v>
      </c>
      <c r="E15" s="17">
        <f t="shared" ref="E15:M15" si="1">E16+E19</f>
        <v>0</v>
      </c>
      <c r="F15" s="17">
        <f t="shared" si="1"/>
        <v>0</v>
      </c>
      <c r="G15" s="17">
        <f t="shared" si="1"/>
        <v>0</v>
      </c>
      <c r="H15" s="17">
        <f t="shared" si="1"/>
        <v>0</v>
      </c>
      <c r="I15" s="17">
        <f t="shared" si="1"/>
        <v>0</v>
      </c>
      <c r="J15" s="17">
        <f t="shared" si="1"/>
        <v>0</v>
      </c>
      <c r="K15" s="17">
        <f t="shared" si="1"/>
        <v>0</v>
      </c>
      <c r="L15" s="17">
        <f t="shared" si="1"/>
        <v>0</v>
      </c>
      <c r="M15" s="17">
        <f t="shared" si="1"/>
        <v>0</v>
      </c>
    </row>
    <row r="16" spans="1:15" ht="30" customHeight="1" x14ac:dyDescent="0.2">
      <c r="B16" s="33"/>
      <c r="C16" s="34" t="s">
        <v>22</v>
      </c>
      <c r="D16" s="4">
        <f>D17*D18</f>
        <v>0</v>
      </c>
      <c r="E16" s="4">
        <f>E17*E18</f>
        <v>0</v>
      </c>
      <c r="F16" s="4">
        <f t="shared" ref="F16:G16" si="2">F17*F18</f>
        <v>0</v>
      </c>
      <c r="G16" s="4">
        <f t="shared" si="2"/>
        <v>0</v>
      </c>
      <c r="H16" s="4">
        <f>H17*H18</f>
        <v>0</v>
      </c>
      <c r="I16" s="4">
        <f t="shared" ref="I16:J16" si="3">I17*I18</f>
        <v>0</v>
      </c>
      <c r="J16" s="4">
        <f t="shared" si="3"/>
        <v>0</v>
      </c>
      <c r="K16" s="4">
        <f>K17*K18</f>
        <v>0</v>
      </c>
      <c r="L16" s="4">
        <f>L17*L18</f>
        <v>0</v>
      </c>
      <c r="M16" s="4">
        <f>M17*M18</f>
        <v>0</v>
      </c>
    </row>
    <row r="17" spans="2:13" ht="25.05" customHeight="1" x14ac:dyDescent="0.2">
      <c r="B17" s="33"/>
      <c r="C17" s="35" t="s">
        <v>19</v>
      </c>
      <c r="D17" s="45"/>
      <c r="E17" s="45"/>
      <c r="F17" s="45"/>
      <c r="G17" s="11"/>
      <c r="H17" s="11"/>
      <c r="I17" s="11"/>
      <c r="J17" s="11"/>
      <c r="K17" s="11"/>
      <c r="L17" s="11"/>
      <c r="M17" s="11"/>
    </row>
    <row r="18" spans="2:13" ht="25.05" customHeight="1" x14ac:dyDescent="0.2">
      <c r="B18" s="33"/>
      <c r="C18" s="36" t="s">
        <v>20</v>
      </c>
      <c r="D18" s="61"/>
      <c r="E18" s="61"/>
      <c r="F18" s="61"/>
      <c r="G18" s="10"/>
      <c r="H18" s="10"/>
      <c r="I18" s="10"/>
      <c r="J18" s="10"/>
      <c r="K18" s="10"/>
      <c r="L18" s="10"/>
      <c r="M18" s="10"/>
    </row>
    <row r="19" spans="2:13" ht="30" customHeight="1" thickBot="1" x14ac:dyDescent="0.25">
      <c r="B19" s="37"/>
      <c r="C19" s="38" t="s">
        <v>5</v>
      </c>
      <c r="D19" s="46"/>
      <c r="E19" s="46"/>
      <c r="F19" s="46"/>
      <c r="G19" s="12"/>
      <c r="H19" s="12"/>
      <c r="I19" s="12"/>
      <c r="J19" s="12"/>
      <c r="K19" s="12"/>
      <c r="L19" s="12"/>
      <c r="M19" s="12"/>
    </row>
    <row r="20" spans="2:13" ht="30" customHeight="1" thickTop="1" x14ac:dyDescent="0.2">
      <c r="B20" s="119" t="s">
        <v>2</v>
      </c>
      <c r="C20" s="120"/>
      <c r="D20" s="18">
        <f t="shared" ref="D20:M20" si="4">D21+D24</f>
        <v>0</v>
      </c>
      <c r="E20" s="18">
        <f t="shared" si="4"/>
        <v>0</v>
      </c>
      <c r="F20" s="18">
        <f t="shared" si="4"/>
        <v>0</v>
      </c>
      <c r="G20" s="18">
        <f t="shared" si="4"/>
        <v>0</v>
      </c>
      <c r="H20" s="18">
        <f t="shared" si="4"/>
        <v>0</v>
      </c>
      <c r="I20" s="18">
        <f t="shared" si="4"/>
        <v>0</v>
      </c>
      <c r="J20" s="18">
        <f t="shared" si="4"/>
        <v>0</v>
      </c>
      <c r="K20" s="18">
        <f t="shared" si="4"/>
        <v>0</v>
      </c>
      <c r="L20" s="18">
        <f t="shared" si="4"/>
        <v>0</v>
      </c>
      <c r="M20" s="18">
        <f t="shared" si="4"/>
        <v>0</v>
      </c>
    </row>
    <row r="21" spans="2:13" ht="30" customHeight="1" x14ac:dyDescent="0.2">
      <c r="B21" s="33"/>
      <c r="C21" s="34" t="s">
        <v>22</v>
      </c>
      <c r="D21" s="4">
        <f>D22*D23</f>
        <v>0</v>
      </c>
      <c r="E21" s="4">
        <f>E22*E23</f>
        <v>0</v>
      </c>
      <c r="F21" s="4">
        <f>F22*F23</f>
        <v>0</v>
      </c>
      <c r="G21" s="4">
        <f>G22*G23</f>
        <v>0</v>
      </c>
      <c r="H21" s="4">
        <f>H22*H23</f>
        <v>0</v>
      </c>
      <c r="I21" s="4">
        <f t="shared" ref="I21:J21" si="5">I22*I23</f>
        <v>0</v>
      </c>
      <c r="J21" s="4">
        <f t="shared" si="5"/>
        <v>0</v>
      </c>
      <c r="K21" s="4">
        <f>K22*K23</f>
        <v>0</v>
      </c>
      <c r="L21" s="4">
        <f>L22*L23</f>
        <v>0</v>
      </c>
      <c r="M21" s="4">
        <f>M22*M23</f>
        <v>0</v>
      </c>
    </row>
    <row r="22" spans="2:13" ht="25.05" customHeight="1" x14ac:dyDescent="0.2">
      <c r="B22" s="33"/>
      <c r="C22" s="35" t="s">
        <v>19</v>
      </c>
      <c r="D22" s="47"/>
      <c r="E22" s="45"/>
      <c r="F22" s="45"/>
      <c r="G22" s="11"/>
      <c r="H22" s="14"/>
      <c r="I22" s="14"/>
      <c r="J22" s="14"/>
      <c r="K22" s="14"/>
      <c r="L22" s="14"/>
      <c r="M22" s="14"/>
    </row>
    <row r="23" spans="2:13" ht="25.05" customHeight="1" x14ac:dyDescent="0.2">
      <c r="B23" s="33"/>
      <c r="C23" s="36" t="s">
        <v>20</v>
      </c>
      <c r="D23" s="51">
        <f>$D$18</f>
        <v>0</v>
      </c>
      <c r="E23" s="51">
        <f>$E$18</f>
        <v>0</v>
      </c>
      <c r="F23" s="51">
        <f>$F$18</f>
        <v>0</v>
      </c>
      <c r="G23" s="10"/>
      <c r="H23" s="10"/>
      <c r="I23" s="10"/>
      <c r="J23" s="10"/>
      <c r="K23" s="10"/>
      <c r="L23" s="10"/>
      <c r="M23" s="10"/>
    </row>
    <row r="24" spans="2:13" ht="30" customHeight="1" thickBot="1" x14ac:dyDescent="0.25">
      <c r="B24" s="37"/>
      <c r="C24" s="38" t="s">
        <v>5</v>
      </c>
      <c r="D24" s="46"/>
      <c r="E24" s="46"/>
      <c r="F24" s="46"/>
      <c r="G24" s="12"/>
      <c r="H24" s="12"/>
      <c r="I24" s="12"/>
      <c r="J24" s="12"/>
      <c r="K24" s="12"/>
      <c r="L24" s="12"/>
      <c r="M24" s="12"/>
    </row>
    <row r="25" spans="2:13" ht="30" customHeight="1" thickTop="1" x14ac:dyDescent="0.2">
      <c r="B25" s="119" t="s">
        <v>10</v>
      </c>
      <c r="C25" s="120"/>
      <c r="D25" s="18">
        <f t="shared" ref="D25:M25" si="6">SUM(D26:D31)</f>
        <v>0</v>
      </c>
      <c r="E25" s="18">
        <f t="shared" si="6"/>
        <v>0</v>
      </c>
      <c r="F25" s="18">
        <f t="shared" si="6"/>
        <v>0</v>
      </c>
      <c r="G25" s="18">
        <f t="shared" si="6"/>
        <v>0</v>
      </c>
      <c r="H25" s="18">
        <f t="shared" si="6"/>
        <v>0</v>
      </c>
      <c r="I25" s="18">
        <f t="shared" si="6"/>
        <v>0</v>
      </c>
      <c r="J25" s="18">
        <f t="shared" si="6"/>
        <v>0</v>
      </c>
      <c r="K25" s="18">
        <f t="shared" si="6"/>
        <v>0</v>
      </c>
      <c r="L25" s="18">
        <f t="shared" si="6"/>
        <v>0</v>
      </c>
      <c r="M25" s="18">
        <f t="shared" si="6"/>
        <v>0</v>
      </c>
    </row>
    <row r="26" spans="2:13" ht="30" customHeight="1" x14ac:dyDescent="0.2">
      <c r="B26" s="33"/>
      <c r="C26" s="39" t="s">
        <v>6</v>
      </c>
      <c r="D26" s="48"/>
      <c r="E26" s="48"/>
      <c r="F26" s="48"/>
      <c r="G26" s="7"/>
      <c r="H26" s="7"/>
      <c r="I26" s="7"/>
      <c r="J26" s="7"/>
      <c r="K26" s="7"/>
      <c r="L26" s="7"/>
      <c r="M26" s="7"/>
    </row>
    <row r="27" spans="2:13" ht="30" customHeight="1" x14ac:dyDescent="0.2">
      <c r="B27" s="33"/>
      <c r="C27" s="40" t="s">
        <v>7</v>
      </c>
      <c r="D27" s="49"/>
      <c r="E27" s="49"/>
      <c r="F27" s="49"/>
      <c r="G27" s="9"/>
      <c r="H27" s="9"/>
      <c r="I27" s="9"/>
      <c r="J27" s="9"/>
      <c r="K27" s="9"/>
      <c r="L27" s="9"/>
      <c r="M27" s="9"/>
    </row>
    <row r="28" spans="2:13" ht="30" customHeight="1" x14ac:dyDescent="0.2">
      <c r="B28" s="33"/>
      <c r="C28" s="40" t="s">
        <v>8</v>
      </c>
      <c r="D28" s="49"/>
      <c r="E28" s="49"/>
      <c r="F28" s="49"/>
      <c r="G28" s="9"/>
      <c r="H28" s="9"/>
      <c r="I28" s="9"/>
      <c r="J28" s="9"/>
      <c r="K28" s="9"/>
      <c r="L28" s="9"/>
      <c r="M28" s="9"/>
    </row>
    <row r="29" spans="2:13" ht="30" customHeight="1" x14ac:dyDescent="0.2">
      <c r="B29" s="33"/>
      <c r="C29" s="40" t="s">
        <v>30</v>
      </c>
      <c r="D29" s="49"/>
      <c r="E29" s="49"/>
      <c r="F29" s="49"/>
      <c r="G29" s="9"/>
      <c r="H29" s="9"/>
      <c r="I29" s="9"/>
      <c r="J29" s="9"/>
      <c r="K29" s="9"/>
      <c r="L29" s="9"/>
      <c r="M29" s="9"/>
    </row>
    <row r="30" spans="2:13" ht="30" customHeight="1" x14ac:dyDescent="0.2">
      <c r="B30" s="33"/>
      <c r="C30" s="41" t="s">
        <v>23</v>
      </c>
      <c r="D30" s="49"/>
      <c r="E30" s="49"/>
      <c r="F30" s="49"/>
      <c r="G30" s="9"/>
      <c r="H30" s="11"/>
      <c r="I30" s="11"/>
      <c r="J30" s="11"/>
      <c r="K30" s="9"/>
      <c r="L30" s="11"/>
      <c r="M30" s="11"/>
    </row>
    <row r="31" spans="2:13" ht="30" customHeight="1" thickBot="1" x14ac:dyDescent="0.25">
      <c r="B31" s="37"/>
      <c r="C31" s="42" t="s">
        <v>31</v>
      </c>
      <c r="D31" s="19"/>
      <c r="E31" s="19"/>
      <c r="F31" s="19"/>
      <c r="G31" s="19"/>
      <c r="H31" s="19"/>
      <c r="I31" s="19"/>
      <c r="J31" s="19"/>
      <c r="K31" s="19"/>
      <c r="L31" s="19"/>
      <c r="M31" s="19"/>
    </row>
    <row r="32" spans="2:13" ht="35.1" customHeight="1" thickTop="1" thickBot="1" x14ac:dyDescent="0.25">
      <c r="B32" s="121" t="s">
        <v>32</v>
      </c>
      <c r="C32" s="122"/>
      <c r="D32" s="50"/>
      <c r="E32" s="50"/>
      <c r="F32" s="50"/>
      <c r="G32" s="13"/>
      <c r="H32" s="13"/>
      <c r="I32" s="13"/>
      <c r="J32" s="13"/>
      <c r="K32" s="13"/>
      <c r="L32" s="13"/>
      <c r="M32" s="13"/>
    </row>
    <row r="33" spans="2:15" ht="35.1" customHeight="1" thickTop="1" x14ac:dyDescent="0.2">
      <c r="B33" s="125" t="s">
        <v>21</v>
      </c>
      <c r="C33" s="126"/>
      <c r="D33" s="16">
        <f>D15+D20+D25+D32</f>
        <v>0</v>
      </c>
      <c r="E33" s="16">
        <f t="shared" ref="E33:M33" si="7">E15+E20+E25+E32</f>
        <v>0</v>
      </c>
      <c r="F33" s="16">
        <f t="shared" si="7"/>
        <v>0</v>
      </c>
      <c r="G33" s="16">
        <f t="shared" si="7"/>
        <v>0</v>
      </c>
      <c r="H33" s="16">
        <f t="shared" si="7"/>
        <v>0</v>
      </c>
      <c r="I33" s="16">
        <f t="shared" si="7"/>
        <v>0</v>
      </c>
      <c r="J33" s="16">
        <f t="shared" si="7"/>
        <v>0</v>
      </c>
      <c r="K33" s="16">
        <f t="shared" si="7"/>
        <v>0</v>
      </c>
      <c r="L33" s="16">
        <f t="shared" si="7"/>
        <v>0</v>
      </c>
      <c r="M33" s="16">
        <f t="shared" si="7"/>
        <v>0</v>
      </c>
    </row>
    <row r="34" spans="2:15" s="3" customFormat="1" ht="241.8" customHeight="1" x14ac:dyDescent="0.2">
      <c r="B34" s="123" t="s">
        <v>57</v>
      </c>
      <c r="C34" s="124"/>
      <c r="D34" s="124"/>
      <c r="E34" s="124"/>
      <c r="F34" s="124"/>
      <c r="G34" s="124"/>
      <c r="H34" s="124"/>
      <c r="I34" s="124"/>
      <c r="J34" s="124"/>
      <c r="K34" s="124"/>
      <c r="L34" s="124"/>
      <c r="M34" s="124"/>
      <c r="N34" s="124"/>
      <c r="O34" s="112"/>
    </row>
  </sheetData>
  <sheetProtection sheet="1" formatCells="0" deleteRows="0" selectLockedCells="1"/>
  <mergeCells count="17">
    <mergeCell ref="B14:C14"/>
    <mergeCell ref="A2:M2"/>
    <mergeCell ref="B9:C9"/>
    <mergeCell ref="B10:C10"/>
    <mergeCell ref="B11:C11"/>
    <mergeCell ref="B12:C12"/>
    <mergeCell ref="B3:E3"/>
    <mergeCell ref="B5:C5"/>
    <mergeCell ref="D5:E5"/>
    <mergeCell ref="B6:C6"/>
    <mergeCell ref="D6:F6"/>
    <mergeCell ref="B15:C15"/>
    <mergeCell ref="B20:C20"/>
    <mergeCell ref="B25:C25"/>
    <mergeCell ref="B32:C32"/>
    <mergeCell ref="B34:N34"/>
    <mergeCell ref="B33:C33"/>
  </mergeCells>
  <phoneticPr fontId="3"/>
  <conditionalFormatting sqref="D17">
    <cfRule type="expression" dxfId="24" priority="27">
      <formula>AND($D$17&lt;&gt;"",(OR($D$17&lt;1800,$D$17&gt;2400)))</formula>
    </cfRule>
  </conditionalFormatting>
  <conditionalFormatting sqref="D22">
    <cfRule type="expression" dxfId="23" priority="26">
      <formula>AND($D$22&lt;&gt;"",(OR(($D$17+$D$22)&lt;2200,$D$22=0)))</formula>
    </cfRule>
  </conditionalFormatting>
  <conditionalFormatting sqref="D32">
    <cfRule type="expression" dxfId="22" priority="25">
      <formula>$D$33*3%&lt;$D$32</formula>
    </cfRule>
  </conditionalFormatting>
  <conditionalFormatting sqref="D33">
    <cfRule type="expression" dxfId="21" priority="24">
      <formula>$D$12&lt;$D$33</formula>
    </cfRule>
  </conditionalFormatting>
  <conditionalFormatting sqref="D5:E5">
    <cfRule type="notContainsBlanks" dxfId="20" priority="7">
      <formula>LEN(TRIM(D5))&gt;0</formula>
    </cfRule>
  </conditionalFormatting>
  <conditionalFormatting sqref="D6:F6">
    <cfRule type="notContainsBlanks" dxfId="19" priority="6">
      <formula>LEN(TRIM(D6))&gt;0</formula>
    </cfRule>
  </conditionalFormatting>
  <conditionalFormatting sqref="D10:F11">
    <cfRule type="notContainsBlanks" dxfId="18" priority="14">
      <formula>LEN(TRIM(D10))&gt;0</formula>
    </cfRule>
  </conditionalFormatting>
  <conditionalFormatting sqref="D17:F19">
    <cfRule type="notContainsBlanks" dxfId="17" priority="4">
      <formula>LEN(TRIM(D17))&gt;0</formula>
    </cfRule>
  </conditionalFormatting>
  <conditionalFormatting sqref="D22:F22">
    <cfRule type="notContainsBlanks" dxfId="16" priority="2">
      <formula>LEN(TRIM(D22))&gt;0</formula>
    </cfRule>
  </conditionalFormatting>
  <conditionalFormatting sqref="D24:F24">
    <cfRule type="notContainsBlanks" dxfId="15" priority="1">
      <formula>LEN(TRIM(D24))&gt;0</formula>
    </cfRule>
  </conditionalFormatting>
  <conditionalFormatting sqref="D26:F30">
    <cfRule type="notContainsBlanks" dxfId="14" priority="11">
      <formula>LEN(TRIM(D26))&gt;0</formula>
    </cfRule>
  </conditionalFormatting>
  <conditionalFormatting sqref="D32:F32">
    <cfRule type="notContainsBlanks" dxfId="13" priority="10">
      <formula>LEN(TRIM(D32))&gt;0</formula>
    </cfRule>
  </conditionalFormatting>
  <conditionalFormatting sqref="E17">
    <cfRule type="expression" dxfId="12" priority="20">
      <formula>AND($E$17&lt;&gt;"",(OR($E$17&lt;1800,$E$17&gt;2400)))</formula>
    </cfRule>
  </conditionalFormatting>
  <conditionalFormatting sqref="E22">
    <cfRule type="expression" dxfId="11" priority="22">
      <formula>AND($E$22&lt;&gt;"",(OR(($E$17+$E$22)&lt;2200,$E$22=0)))</formula>
    </cfRule>
  </conditionalFormatting>
  <conditionalFormatting sqref="E32">
    <cfRule type="expression" dxfId="10" priority="18">
      <formula>$E$33*3%&lt;$E$32</formula>
    </cfRule>
  </conditionalFormatting>
  <conditionalFormatting sqref="E33">
    <cfRule type="expression" dxfId="9" priority="16">
      <formula>$E$12&lt;$E$33</formula>
    </cfRule>
  </conditionalFormatting>
  <conditionalFormatting sqref="F17">
    <cfRule type="expression" dxfId="8" priority="19">
      <formula>AND($F$17&lt;&gt;"",(OR($F$17&lt;1800,$F$17&gt;2400)))</formula>
    </cfRule>
  </conditionalFormatting>
  <conditionalFormatting sqref="F22">
    <cfRule type="expression" dxfId="7" priority="21">
      <formula>AND($F$22&lt;&gt;"",(OR(($F$17+$F$22)&lt;2200,$F$22=0)))</formula>
    </cfRule>
  </conditionalFormatting>
  <conditionalFormatting sqref="F32">
    <cfRule type="expression" dxfId="6" priority="17">
      <formula>$F$33*3%&lt;$F$32</formula>
    </cfRule>
  </conditionalFormatting>
  <conditionalFormatting sqref="F33">
    <cfRule type="expression" dxfId="5" priority="15">
      <formula>$F$12&lt;$F$33</formula>
    </cfRule>
  </conditionalFormatting>
  <conditionalFormatting sqref="M10">
    <cfRule type="expression" dxfId="4" priority="29">
      <formula>N10&gt;2900</formula>
    </cfRule>
  </conditionalFormatting>
  <pageMargins left="0.51181102362204722" right="0.51181102362204722" top="0.74803149606299213" bottom="0.55118110236220474" header="0.31496062992125984" footer="0.31496062992125984"/>
  <pageSetup paperSize="9" scale="86" fitToHeight="0" orientation="portrait" r:id="rId1"/>
  <headerFooter>
    <oddFooter>&amp;P / &amp;N ページ</oddFooter>
  </headerFooter>
  <ignoredErrors>
    <ignoredError sqref="E25:H25"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EF78-B560-4354-93C0-6EC65245ED5F}">
  <sheetPr>
    <pageSetUpPr fitToPage="1"/>
  </sheetPr>
  <dimension ref="A1:J14"/>
  <sheetViews>
    <sheetView workbookViewId="0">
      <selection activeCell="D5" sqref="D5:E5"/>
    </sheetView>
  </sheetViews>
  <sheetFormatPr defaultRowHeight="13.2" x14ac:dyDescent="0.2"/>
  <cols>
    <col min="1" max="1" width="4.33203125" customWidth="1"/>
    <col min="2" max="2" width="18.88671875" customWidth="1"/>
    <col min="3" max="3" width="10.44140625" style="6" customWidth="1"/>
    <col min="4" max="9" width="16.109375" customWidth="1"/>
  </cols>
  <sheetData>
    <row r="1" spans="1:10" s="1" customFormat="1" x14ac:dyDescent="0.2">
      <c r="A1" s="20"/>
      <c r="B1" s="21" t="s">
        <v>36</v>
      </c>
      <c r="C1" s="20"/>
      <c r="D1" s="22"/>
      <c r="E1" s="23"/>
      <c r="F1" s="23"/>
      <c r="G1" s="23"/>
      <c r="H1" s="23"/>
      <c r="I1" s="24" t="s">
        <v>35</v>
      </c>
      <c r="J1" s="5"/>
    </row>
    <row r="2" spans="1:10" s="1" customFormat="1" ht="17.25" customHeight="1" x14ac:dyDescent="0.2">
      <c r="A2" s="129" t="s">
        <v>34</v>
      </c>
      <c r="B2" s="130"/>
      <c r="C2" s="130"/>
      <c r="D2" s="130"/>
      <c r="E2" s="130"/>
      <c r="F2" s="130"/>
      <c r="G2" s="130"/>
      <c r="H2" s="130"/>
      <c r="I2" s="130"/>
    </row>
    <row r="3" spans="1:10" s="1" customFormat="1" ht="17.25" customHeight="1" x14ac:dyDescent="0.2">
      <c r="A3" s="20"/>
      <c r="B3" s="140"/>
      <c r="C3" s="141"/>
      <c r="D3" s="141"/>
      <c r="E3" s="141"/>
      <c r="F3" s="80"/>
      <c r="G3" s="80"/>
      <c r="H3" s="80"/>
      <c r="I3" s="25"/>
    </row>
    <row r="4" spans="1:10" s="1" customFormat="1" x14ac:dyDescent="0.2">
      <c r="A4" s="20"/>
      <c r="B4" s="21"/>
      <c r="C4" s="21"/>
      <c r="D4" s="25"/>
      <c r="E4" s="25"/>
      <c r="F4" s="25"/>
      <c r="G4" s="25"/>
      <c r="H4" s="25"/>
      <c r="I4" s="25"/>
    </row>
    <row r="5" spans="1:10" s="1" customFormat="1" ht="28.8" customHeight="1" x14ac:dyDescent="0.2">
      <c r="A5" s="20"/>
      <c r="B5" s="142" t="s">
        <v>1</v>
      </c>
      <c r="C5" s="143"/>
      <c r="D5" s="153"/>
      <c r="E5" s="154"/>
      <c r="F5" s="155">
        <v>45383</v>
      </c>
      <c r="G5" s="155"/>
      <c r="H5" s="155"/>
      <c r="I5" s="155"/>
    </row>
    <row r="6" spans="1:10" s="1" customFormat="1" ht="29.55" customHeight="1" x14ac:dyDescent="0.2">
      <c r="A6" s="20"/>
      <c r="B6" s="151" t="s">
        <v>0</v>
      </c>
      <c r="C6" s="151"/>
      <c r="D6" s="152"/>
      <c r="E6" s="153"/>
      <c r="F6" s="153"/>
      <c r="G6" s="153"/>
      <c r="H6" s="153"/>
      <c r="I6" s="153"/>
      <c r="J6" s="112"/>
    </row>
    <row r="7" spans="1:10" s="1" customFormat="1" ht="34.5" customHeight="1" x14ac:dyDescent="0.2">
      <c r="A7" s="20"/>
      <c r="B7" s="160" t="s">
        <v>86</v>
      </c>
      <c r="C7" s="151"/>
      <c r="D7" s="88"/>
      <c r="E7" s="161" t="s">
        <v>66</v>
      </c>
      <c r="F7" s="161"/>
      <c r="G7" s="160" t="s">
        <v>67</v>
      </c>
      <c r="H7" s="151"/>
      <c r="I7" s="89">
        <f>D7*3</f>
        <v>0</v>
      </c>
    </row>
    <row r="8" spans="1:10" s="2" customFormat="1" ht="15" customHeight="1" thickBot="1" x14ac:dyDescent="0.25">
      <c r="A8" s="28"/>
      <c r="B8" s="29"/>
      <c r="C8" s="28"/>
      <c r="D8" s="29"/>
      <c r="E8" s="26"/>
      <c r="F8" s="26"/>
      <c r="G8" s="26"/>
      <c r="H8" s="26"/>
      <c r="I8" s="26"/>
    </row>
    <row r="9" spans="1:10" ht="30" customHeight="1" thickBot="1" x14ac:dyDescent="0.25">
      <c r="B9" s="162" t="s">
        <v>13</v>
      </c>
      <c r="C9" s="163"/>
      <c r="D9" s="90" t="s">
        <v>12</v>
      </c>
      <c r="E9" s="90" t="s">
        <v>14</v>
      </c>
      <c r="F9" s="90" t="s">
        <v>61</v>
      </c>
      <c r="G9" s="90" t="s">
        <v>62</v>
      </c>
      <c r="H9" s="90" t="s">
        <v>63</v>
      </c>
      <c r="I9" s="91" t="s">
        <v>64</v>
      </c>
      <c r="J9" s="112"/>
    </row>
    <row r="10" spans="1:10" ht="30" customHeight="1" thickTop="1" x14ac:dyDescent="0.2">
      <c r="B10" s="164" t="s">
        <v>65</v>
      </c>
      <c r="C10" s="165"/>
      <c r="D10" s="63">
        <v>3900</v>
      </c>
      <c r="E10" s="63">
        <v>3900</v>
      </c>
      <c r="F10" s="63">
        <v>3900</v>
      </c>
      <c r="G10" s="63">
        <v>3900</v>
      </c>
      <c r="H10" s="63">
        <v>3900</v>
      </c>
      <c r="I10" s="64">
        <v>3900</v>
      </c>
      <c r="J10" s="112"/>
    </row>
    <row r="11" spans="1:10" ht="30" customHeight="1" x14ac:dyDescent="0.2">
      <c r="B11" s="166" t="s">
        <v>68</v>
      </c>
      <c r="C11" s="167"/>
      <c r="D11" s="68"/>
      <c r="E11" s="68"/>
      <c r="F11" s="68"/>
      <c r="G11" s="68"/>
      <c r="H11" s="68"/>
      <c r="I11" s="67">
        <f>SUM(D11:H11)</f>
        <v>0</v>
      </c>
      <c r="J11" s="112"/>
    </row>
    <row r="12" spans="1:10" ht="35.1" customHeight="1" thickBot="1" x14ac:dyDescent="0.25">
      <c r="B12" s="156" t="s">
        <v>69</v>
      </c>
      <c r="C12" s="157"/>
      <c r="D12" s="65">
        <f>D10*D11</f>
        <v>0</v>
      </c>
      <c r="E12" s="65">
        <f t="shared" ref="E12:H12" si="0">E10*E11</f>
        <v>0</v>
      </c>
      <c r="F12" s="65">
        <f t="shared" si="0"/>
        <v>0</v>
      </c>
      <c r="G12" s="65">
        <f t="shared" si="0"/>
        <v>0</v>
      </c>
      <c r="H12" s="65">
        <f t="shared" si="0"/>
        <v>0</v>
      </c>
      <c r="I12" s="66">
        <f>SUM(D12:H12)</f>
        <v>0</v>
      </c>
      <c r="J12" s="112"/>
    </row>
    <row r="13" spans="1:10" ht="23.1" customHeight="1" x14ac:dyDescent="0.2">
      <c r="B13" s="114"/>
      <c r="C13"/>
      <c r="J13" s="112"/>
    </row>
    <row r="14" spans="1:10" s="116" customFormat="1" ht="324.60000000000002" customHeight="1" x14ac:dyDescent="0.2">
      <c r="B14" s="158" t="s">
        <v>112</v>
      </c>
      <c r="C14" s="159"/>
      <c r="D14" s="159"/>
      <c r="E14" s="159"/>
      <c r="F14" s="159"/>
      <c r="G14" s="159"/>
      <c r="H14" s="159"/>
      <c r="I14" s="159"/>
      <c r="J14" s="115"/>
    </row>
  </sheetData>
  <sheetProtection sheet="1" formatCells="0" formatRows="0" selectLockedCells="1"/>
  <mergeCells count="15">
    <mergeCell ref="B12:C12"/>
    <mergeCell ref="B14:I14"/>
    <mergeCell ref="B7:C7"/>
    <mergeCell ref="E7:F7"/>
    <mergeCell ref="G7:H7"/>
    <mergeCell ref="B9:C9"/>
    <mergeCell ref="B10:C10"/>
    <mergeCell ref="B11:C11"/>
    <mergeCell ref="B6:C6"/>
    <mergeCell ref="D6:I6"/>
    <mergeCell ref="A2:I2"/>
    <mergeCell ref="B3:E3"/>
    <mergeCell ref="B5:C5"/>
    <mergeCell ref="D5:E5"/>
    <mergeCell ref="F5:I5"/>
  </mergeCells>
  <phoneticPr fontId="3"/>
  <conditionalFormatting sqref="D5:E5 D7:E7">
    <cfRule type="notContainsBlanks" dxfId="3" priority="2">
      <formula>LEN(TRIM(D5))&gt;0</formula>
    </cfRule>
  </conditionalFormatting>
  <conditionalFormatting sqref="D11:H11">
    <cfRule type="notContainsBlanks" dxfId="2" priority="3">
      <formula>LEN(TRIM(D11))&gt;0</formula>
    </cfRule>
  </conditionalFormatting>
  <conditionalFormatting sqref="D6:I6">
    <cfRule type="notContainsBlanks" dxfId="1" priority="1">
      <formula>LEN(TRIM(D6))&gt;0</formula>
    </cfRule>
  </conditionalFormatting>
  <pageMargins left="0.51181102362204722" right="0.51181102362204722" top="0.74803149606299213" bottom="0.55118110236220474" header="0.31496062992125984" footer="0.31496062992125984"/>
  <pageSetup paperSize="8" fitToWidth="0"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F6B2-E7A2-47DB-844E-9A06FEEBA5AB}">
  <sheetPr>
    <tabColor rgb="FFFFFF00"/>
  </sheetPr>
  <dimension ref="A1:N30"/>
  <sheetViews>
    <sheetView workbookViewId="0">
      <selection activeCell="C3" sqref="C3"/>
    </sheetView>
  </sheetViews>
  <sheetFormatPr defaultColWidth="8.77734375" defaultRowHeight="13.2" x14ac:dyDescent="0.2"/>
  <cols>
    <col min="1" max="1" width="12.88671875" style="70" customWidth="1"/>
    <col min="2" max="2" width="17.77734375" style="71" customWidth="1"/>
    <col min="3" max="3" width="31.21875" style="71" customWidth="1"/>
    <col min="4" max="5" width="15.21875" style="69" customWidth="1"/>
    <col min="6" max="6" width="56.5546875" style="69" customWidth="1"/>
    <col min="7" max="14" width="8.77734375" style="117"/>
    <col min="15" max="16384" width="8.77734375" style="69"/>
  </cols>
  <sheetData>
    <row r="1" spans="1:14" ht="18" customHeight="1" x14ac:dyDescent="0.2">
      <c r="A1" s="168" t="s">
        <v>70</v>
      </c>
      <c r="B1" s="168"/>
      <c r="C1" s="100">
        <f>'計画書様式4_予算計画書  (BOOST)'!$D$5</f>
        <v>0</v>
      </c>
      <c r="F1" s="111" t="s">
        <v>35</v>
      </c>
    </row>
    <row r="2" spans="1:14" ht="18" customHeight="1" x14ac:dyDescent="0.2">
      <c r="A2" s="168" t="s">
        <v>77</v>
      </c>
      <c r="B2" s="168"/>
      <c r="C2" s="100">
        <f>'計画書様式4_予算計画書  (BOOST)'!$D$6</f>
        <v>0</v>
      </c>
    </row>
    <row r="3" spans="1:14" ht="18" customHeight="1" x14ac:dyDescent="0.2">
      <c r="A3" s="168" t="s">
        <v>71</v>
      </c>
      <c r="B3" s="168"/>
      <c r="C3" s="99"/>
      <c r="D3" s="93"/>
      <c r="E3" s="94"/>
    </row>
    <row r="4" spans="1:14" s="98" customFormat="1" ht="37.799999999999997" customHeight="1" x14ac:dyDescent="0.2">
      <c r="A4" s="95" t="s">
        <v>110</v>
      </c>
      <c r="B4" s="96" t="s">
        <v>72</v>
      </c>
      <c r="C4" s="95" t="s">
        <v>111</v>
      </c>
      <c r="D4" s="97" t="s">
        <v>74</v>
      </c>
      <c r="E4" s="97" t="s">
        <v>75</v>
      </c>
      <c r="F4" s="95" t="s">
        <v>73</v>
      </c>
      <c r="G4" s="118"/>
      <c r="H4" s="118"/>
      <c r="I4" s="118"/>
      <c r="J4" s="118"/>
      <c r="K4" s="118"/>
      <c r="L4" s="118"/>
      <c r="M4" s="118"/>
      <c r="N4" s="118"/>
    </row>
    <row r="5" spans="1:14" s="117" customFormat="1" ht="13.2" customHeight="1" x14ac:dyDescent="0.2">
      <c r="A5" s="74">
        <v>2024</v>
      </c>
      <c r="B5" s="75" t="s">
        <v>81</v>
      </c>
      <c r="C5" s="76" t="s">
        <v>83</v>
      </c>
      <c r="D5" s="78">
        <v>3100</v>
      </c>
      <c r="E5" s="78">
        <v>800</v>
      </c>
      <c r="F5" s="79" t="s">
        <v>80</v>
      </c>
    </row>
    <row r="6" spans="1:14" s="117" customFormat="1" ht="13.2" customHeight="1" x14ac:dyDescent="0.2">
      <c r="A6" s="74">
        <v>2024</v>
      </c>
      <c r="B6" s="75" t="s">
        <v>82</v>
      </c>
      <c r="C6" s="76" t="s">
        <v>78</v>
      </c>
      <c r="D6" s="78">
        <v>1800</v>
      </c>
      <c r="E6" s="78">
        <v>150</v>
      </c>
      <c r="F6" s="79" t="s">
        <v>79</v>
      </c>
    </row>
    <row r="7" spans="1:14" s="117" customFormat="1" ht="13.2" customHeight="1" x14ac:dyDescent="0.2">
      <c r="A7" s="74">
        <v>2024</v>
      </c>
      <c r="B7" s="75" t="s">
        <v>85</v>
      </c>
      <c r="C7" s="76" t="s">
        <v>84</v>
      </c>
      <c r="D7" s="78">
        <v>3800</v>
      </c>
      <c r="E7" s="78">
        <v>100</v>
      </c>
      <c r="F7" s="79" t="s">
        <v>80</v>
      </c>
    </row>
    <row r="8" spans="1:14" s="117" customFormat="1" ht="13.2" customHeight="1" x14ac:dyDescent="0.2">
      <c r="A8" s="74"/>
      <c r="B8" s="75"/>
      <c r="C8" s="76"/>
      <c r="D8" s="78"/>
      <c r="E8" s="78"/>
      <c r="F8" s="79"/>
    </row>
    <row r="9" spans="1:14" s="117" customFormat="1" ht="13.2" customHeight="1" x14ac:dyDescent="0.2">
      <c r="A9" s="74"/>
      <c r="B9" s="77"/>
      <c r="C9" s="76"/>
      <c r="D9" s="78"/>
      <c r="E9" s="78"/>
      <c r="F9" s="79"/>
    </row>
    <row r="10" spans="1:14" s="117" customFormat="1" ht="13.2" customHeight="1" x14ac:dyDescent="0.2">
      <c r="A10" s="74"/>
      <c r="B10" s="77"/>
      <c r="C10" s="76"/>
      <c r="D10" s="78"/>
      <c r="E10" s="78"/>
      <c r="F10" s="79"/>
    </row>
    <row r="11" spans="1:14" s="117" customFormat="1" ht="13.2" customHeight="1" x14ac:dyDescent="0.2">
      <c r="A11" s="74"/>
      <c r="B11" s="77"/>
      <c r="C11" s="76"/>
      <c r="D11" s="78"/>
      <c r="E11" s="78"/>
      <c r="F11" s="79"/>
    </row>
    <row r="12" spans="1:14" s="117" customFormat="1" ht="13.2" customHeight="1" x14ac:dyDescent="0.2">
      <c r="A12" s="74"/>
      <c r="B12" s="77"/>
      <c r="C12" s="76"/>
      <c r="D12" s="78"/>
      <c r="E12" s="78"/>
      <c r="F12" s="79"/>
    </row>
    <row r="13" spans="1:14" s="117" customFormat="1" ht="13.2" customHeight="1" x14ac:dyDescent="0.2">
      <c r="A13" s="74"/>
      <c r="B13" s="77"/>
      <c r="C13" s="76"/>
      <c r="D13" s="78"/>
      <c r="E13" s="78"/>
      <c r="F13" s="79"/>
    </row>
    <row r="14" spans="1:14" s="117" customFormat="1" ht="13.2" customHeight="1" x14ac:dyDescent="0.2">
      <c r="A14" s="74"/>
      <c r="B14" s="77"/>
      <c r="C14" s="76"/>
      <c r="D14" s="78"/>
      <c r="E14" s="78"/>
      <c r="F14" s="79"/>
    </row>
    <row r="15" spans="1:14" s="117" customFormat="1" ht="13.2" customHeight="1" x14ac:dyDescent="0.2">
      <c r="A15" s="74"/>
      <c r="B15" s="75"/>
      <c r="C15" s="76"/>
      <c r="D15" s="78"/>
      <c r="E15" s="78"/>
      <c r="F15" s="79"/>
    </row>
    <row r="16" spans="1:14" s="117" customFormat="1" ht="13.2" customHeight="1" x14ac:dyDescent="0.2">
      <c r="A16" s="74"/>
      <c r="B16" s="75"/>
      <c r="C16" s="76"/>
      <c r="D16" s="78"/>
      <c r="E16" s="78"/>
      <c r="F16" s="79"/>
    </row>
    <row r="17" spans="1:6" s="117" customFormat="1" ht="13.2" customHeight="1" x14ac:dyDescent="0.2">
      <c r="A17" s="74"/>
      <c r="B17" s="75"/>
      <c r="C17" s="76"/>
      <c r="D17" s="78"/>
      <c r="E17" s="78"/>
      <c r="F17" s="79"/>
    </row>
    <row r="18" spans="1:6" s="117" customFormat="1" ht="13.2" customHeight="1" x14ac:dyDescent="0.2">
      <c r="A18" s="74"/>
      <c r="B18" s="75"/>
      <c r="C18" s="76"/>
      <c r="D18" s="78"/>
      <c r="E18" s="78"/>
      <c r="F18" s="79"/>
    </row>
    <row r="19" spans="1:6" s="117" customFormat="1" ht="13.2" customHeight="1" x14ac:dyDescent="0.2">
      <c r="A19" s="74"/>
      <c r="B19" s="75"/>
      <c r="C19" s="76"/>
      <c r="D19" s="78"/>
      <c r="E19" s="78"/>
      <c r="F19" s="79"/>
    </row>
    <row r="20" spans="1:6" s="117" customFormat="1" ht="13.2" customHeight="1" x14ac:dyDescent="0.2">
      <c r="A20" s="74"/>
      <c r="B20" s="75"/>
      <c r="C20" s="76"/>
      <c r="D20" s="78"/>
      <c r="E20" s="78"/>
      <c r="F20" s="79"/>
    </row>
    <row r="21" spans="1:6" s="117" customFormat="1" ht="13.2" customHeight="1" x14ac:dyDescent="0.2">
      <c r="A21" s="74"/>
      <c r="B21" s="75"/>
      <c r="C21" s="76"/>
      <c r="D21" s="78"/>
      <c r="E21" s="78"/>
      <c r="F21" s="79"/>
    </row>
    <row r="22" spans="1:6" s="117" customFormat="1" ht="13.2" customHeight="1" x14ac:dyDescent="0.2">
      <c r="A22" s="74"/>
      <c r="B22" s="75"/>
      <c r="C22" s="76"/>
      <c r="D22" s="78"/>
      <c r="E22" s="78"/>
      <c r="F22" s="79"/>
    </row>
    <row r="23" spans="1:6" s="117" customFormat="1" ht="13.2" customHeight="1" x14ac:dyDescent="0.2">
      <c r="A23" s="74"/>
      <c r="B23" s="75"/>
      <c r="C23" s="76"/>
      <c r="D23" s="78"/>
      <c r="E23" s="78"/>
      <c r="F23" s="79"/>
    </row>
    <row r="24" spans="1:6" s="117" customFormat="1" x14ac:dyDescent="0.2">
      <c r="A24" s="74"/>
      <c r="B24" s="75"/>
      <c r="C24" s="76"/>
      <c r="D24" s="78"/>
      <c r="E24" s="78"/>
      <c r="F24" s="79"/>
    </row>
    <row r="25" spans="1:6" s="117" customFormat="1" x14ac:dyDescent="0.2">
      <c r="A25" s="74"/>
      <c r="B25" s="77"/>
      <c r="C25" s="76"/>
      <c r="D25" s="78"/>
      <c r="E25" s="78"/>
      <c r="F25" s="79"/>
    </row>
    <row r="26" spans="1:6" s="117" customFormat="1" x14ac:dyDescent="0.2">
      <c r="A26" s="74"/>
      <c r="B26" s="77"/>
      <c r="C26" s="76"/>
      <c r="D26" s="78"/>
      <c r="E26" s="78"/>
      <c r="F26" s="79"/>
    </row>
    <row r="27" spans="1:6" s="117" customFormat="1" x14ac:dyDescent="0.2">
      <c r="A27" s="74"/>
      <c r="B27" s="77"/>
      <c r="C27" s="76"/>
      <c r="D27" s="78"/>
      <c r="E27" s="78"/>
      <c r="F27" s="79"/>
    </row>
    <row r="28" spans="1:6" s="117" customFormat="1" x14ac:dyDescent="0.2">
      <c r="A28" s="74"/>
      <c r="B28" s="77"/>
      <c r="C28" s="76"/>
      <c r="D28" s="78"/>
      <c r="E28" s="78"/>
      <c r="F28" s="79"/>
    </row>
    <row r="29" spans="1:6" s="117" customFormat="1" x14ac:dyDescent="0.2">
      <c r="A29" s="74"/>
      <c r="B29" s="77"/>
      <c r="C29" s="76"/>
      <c r="D29" s="78"/>
      <c r="E29" s="78"/>
      <c r="F29" s="79"/>
    </row>
    <row r="30" spans="1:6" ht="19.95" customHeight="1" x14ac:dyDescent="0.2">
      <c r="C30" s="72" t="s">
        <v>76</v>
      </c>
      <c r="D30" s="73">
        <f>SUM(D5:D29)</f>
        <v>8700</v>
      </c>
      <c r="E30" s="73">
        <f>SUM(E5:E29)</f>
        <v>1050</v>
      </c>
    </row>
  </sheetData>
  <sheetProtection sheet="1" formatCells="0" formatRows="0" insertRows="0" deleteRows="0" selectLockedCells="1" sort="0" autoFilter="0"/>
  <autoFilter ref="A4:F4" xr:uid="{1E50F6B2-E7A2-47DB-844E-9A06FEEBA5AB}"/>
  <dataConsolidate/>
  <mergeCells count="3">
    <mergeCell ref="A1:B1"/>
    <mergeCell ref="A2:B2"/>
    <mergeCell ref="A3:B3"/>
  </mergeCells>
  <phoneticPr fontId="3"/>
  <conditionalFormatting sqref="C3">
    <cfRule type="notContainsBlanks" dxfId="0" priority="1">
      <formula>LEN(TRIM(C3))&gt;0</formula>
    </cfRule>
  </conditionalFormatting>
  <dataValidations count="1">
    <dataValidation imeMode="disabled" allowBlank="1" showInputMessage="1" showErrorMessage="1" sqref="A5:A29" xr:uid="{F290690C-9C17-47DD-87FB-B7446F76AA1A}"/>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Sheet1</vt:lpstr>
      <vt:lpstr>Sheet2</vt:lpstr>
      <vt:lpstr>Sheet3</vt:lpstr>
      <vt:lpstr>計画書様式4_予算計画書（SPRING）</vt:lpstr>
      <vt:lpstr>計画書様式4_予算計画書  (BOOST)</vt:lpstr>
      <vt:lpstr>計画書様式4_予算計画書_内訳（BOOST）</vt:lpstr>
      <vt:lpstr>'計画書様式4_予算計画書  (BOOST)'!Print_Area</vt:lpstr>
      <vt:lpstr>'計画書様式4_予算計画書（SPRING）'!Print_Area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2024-10-28T06:24:58Z</dcterms:modified>
</cp:coreProperties>
</file>