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24226"/>
  <xr:revisionPtr revIDLastSave="0" documentId="13_ncr:101_{24088F1E-5C4C-4B0F-B572-87046C124897}" xr6:coauthVersionLast="47" xr6:coauthVersionMax="47" xr10:uidLastSave="{00000000-0000-0000-0000-000000000000}"/>
  <bookViews>
    <workbookView xWindow="28680" yWindow="-5910" windowWidth="29040" windowHeight="15720" firstSheet="1" activeTab="1" xr2:uid="{0313C37D-B693-40F6-9698-CEFD52B74B07}"/>
  </bookViews>
  <sheets>
    <sheet name="Sheet1" sheetId="7" state="hidden" r:id="rId1"/>
    <sheet name="（3-1）大学等" sheetId="5" r:id="rId2"/>
    <sheet name="（3-2）外部協力機関" sheetId="6" r:id="rId3"/>
  </sheets>
  <definedNames>
    <definedName name="_xlnm._FilterDatabase" localSheetId="0" hidden="1">Sheet1!$A$1:$N$1</definedName>
    <definedName name="_xlnm.Print_Area" localSheetId="1">'（3-1）大学等'!$A$1:$G$31</definedName>
    <definedName name="_xlnm.Print_Area" localSheetId="2">'（3-2）外部協力機関'!$A$1:$F$25</definedName>
    <definedName name="_xlnm.Print_Titles" localSheetId="1">'（3-1）大学等'!$5:$8</definedName>
    <definedName name="_xlnm.Print_Titles" localSheetId="2">'（3-2）外部協力機関'!$5:$7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7" l="1"/>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52"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2" i="7"/>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2" i="7"/>
  <c r="J82" i="7" a="1"/>
  <c r="K56" i="7" a="1"/>
  <c r="M29" i="7" a="1"/>
  <c r="H39" i="7" a="1"/>
  <c r="L20" i="7" a="1"/>
  <c r="J24" i="7" a="1"/>
  <c r="N82" i="7" a="1"/>
  <c r="H21" i="7" a="1"/>
  <c r="J69" i="7" a="1"/>
  <c r="I37" i="7" a="1"/>
  <c r="K89" i="7" a="1"/>
  <c r="H58" i="7" a="1"/>
  <c r="K64" i="7" a="1"/>
  <c r="K3" i="7" a="1"/>
  <c r="N39" i="7" a="1"/>
  <c r="I79" i="7" a="1"/>
  <c r="H42" i="7" a="1"/>
  <c r="M31" i="7" a="1"/>
  <c r="L9" i="7" a="1"/>
  <c r="J89" i="7" a="1"/>
  <c r="N49" i="7" a="1"/>
  <c r="N58" i="7" a="1"/>
  <c r="M8" i="7" a="1"/>
  <c r="N30" i="7" a="1"/>
  <c r="G79" i="7" a="1"/>
  <c r="N85" i="7" a="1"/>
  <c r="M3" i="7" a="1"/>
  <c r="N99" i="7" a="1"/>
  <c r="J11" i="7" a="1"/>
  <c r="M35" i="7" a="1"/>
  <c r="G95" i="7" a="1"/>
  <c r="H82" i="7" a="1"/>
  <c r="I84" i="7" a="1"/>
  <c r="I24" i="7" a="1"/>
  <c r="N35" i="7" a="1"/>
  <c r="J58" i="7" a="1"/>
  <c r="L37" i="7" a="1"/>
  <c r="I65" i="7" a="1"/>
  <c r="J59" i="7" a="1"/>
  <c r="J33" i="7" a="1"/>
  <c r="G101" i="7" a="1"/>
  <c r="M47" i="7" a="1"/>
  <c r="N15" i="7" a="1"/>
  <c r="I18" i="7" a="1"/>
  <c r="H2" i="7" a="1"/>
  <c r="K39" i="7" a="1"/>
  <c r="J83" i="7" a="1"/>
  <c r="K23" i="7" a="1"/>
  <c r="K84" i="7" a="1"/>
  <c r="I69" i="7" a="1"/>
  <c r="L40" i="7" a="1"/>
  <c r="H33" i="7" a="1"/>
  <c r="N38" i="7" a="1"/>
  <c r="J6" i="7" a="1"/>
  <c r="I34" i="7" a="1"/>
  <c r="I83" i="7" a="1"/>
  <c r="I57" i="7" a="1"/>
  <c r="H78" i="7" a="1"/>
  <c r="L6" i="7" a="1"/>
  <c r="I90" i="7" a="1"/>
  <c r="M27" i="7" a="1"/>
  <c r="G76" i="7" a="1"/>
  <c r="H63" i="7" a="1"/>
  <c r="N69" i="7" a="1"/>
  <c r="J30" i="7" a="1"/>
  <c r="K92" i="7" a="1"/>
  <c r="L2" i="7" a="1"/>
  <c r="M49" i="7" a="1"/>
  <c r="K37" i="7" a="1"/>
  <c r="K95" i="7" a="1"/>
  <c r="J45" i="7" a="1"/>
  <c r="I43" i="7" a="1"/>
  <c r="J72" i="7" a="1"/>
  <c r="L7" i="7" a="1"/>
  <c r="G71" i="7" a="1"/>
  <c r="K18" i="7" a="1"/>
  <c r="H88" i="7" a="1"/>
  <c r="K22" i="7" a="1"/>
  <c r="M6" i="7" a="1"/>
  <c r="J14" i="7" a="1"/>
  <c r="J13" i="7" a="1"/>
  <c r="K42" i="7" a="1"/>
  <c r="K57" i="7" a="1"/>
  <c r="L10" i="7" a="1"/>
  <c r="G64" i="7" a="1"/>
  <c r="M14" i="7" a="1"/>
  <c r="J42" i="7" a="1"/>
  <c r="N101" i="7" a="1"/>
  <c r="K26" i="7" a="1"/>
  <c r="K10" i="7" a="1"/>
  <c r="H81" i="7" a="1"/>
  <c r="I93" i="7" a="1"/>
  <c r="I22" i="7" a="1"/>
  <c r="H44" i="7" a="1"/>
  <c r="I97" i="7" a="1"/>
  <c r="K82" i="7" a="1"/>
  <c r="N59" i="7" a="1"/>
  <c r="J41" i="7" a="1"/>
  <c r="L5" i="7" a="1"/>
  <c r="M37" i="7" a="1"/>
  <c r="J75" i="7" a="1"/>
  <c r="N40" i="7" a="1"/>
  <c r="H19" i="7" a="1"/>
  <c r="J35" i="7" a="1"/>
  <c r="J91" i="7" a="1"/>
  <c r="I17" i="7" a="1"/>
  <c r="H13" i="7" a="1"/>
  <c r="I25" i="7" a="1"/>
  <c r="H14" i="7" a="1"/>
  <c r="G59" i="7" a="1"/>
  <c r="N73" i="7" a="1"/>
  <c r="H35" i="7" a="1"/>
  <c r="J52" i="7" a="1"/>
  <c r="N12" i="7" a="1"/>
  <c r="K74" i="7" a="1"/>
  <c r="H100" i="7" a="1"/>
  <c r="I54" i="7" a="1"/>
  <c r="N76" i="7" a="1"/>
  <c r="H52" i="7" a="1"/>
  <c r="H77" i="7" a="1"/>
  <c r="N48" i="7" a="1"/>
  <c r="H32" i="7" a="1"/>
  <c r="K99" i="7" a="1"/>
  <c r="H18" i="7" a="1"/>
  <c r="H57" i="7" a="1"/>
  <c r="L14" i="7" a="1"/>
  <c r="J25" i="7" a="1"/>
  <c r="L21" i="7" a="1"/>
  <c r="G88" i="7" a="1"/>
  <c r="K34" i="7" a="1"/>
  <c r="H87" i="7" a="1"/>
  <c r="I45" i="7" a="1"/>
  <c r="H10" i="7" a="1"/>
  <c r="N41" i="7" a="1"/>
  <c r="J18" i="7" a="1"/>
  <c r="K96" i="7" a="1"/>
  <c r="J54" i="7" a="1"/>
  <c r="J49" i="7" a="1"/>
  <c r="N28" i="7" a="1"/>
  <c r="H66" i="7" a="1"/>
  <c r="K46" i="7" a="1"/>
  <c r="H86" i="7" a="1"/>
  <c r="J5" i="7" a="1"/>
  <c r="J81" i="7" a="1"/>
  <c r="L31" i="7" a="1"/>
  <c r="K78" i="7" a="1"/>
  <c r="I46" i="7" a="1"/>
  <c r="G72" i="7" a="1"/>
  <c r="K13" i="7" a="1"/>
  <c r="J65" i="7" a="1"/>
  <c r="J97" i="7" a="1"/>
  <c r="M51" i="7" a="1"/>
  <c r="L32" i="7" a="1"/>
  <c r="K62" i="7" a="1"/>
  <c r="M4" i="7" a="1"/>
  <c r="I60" i="7" a="1"/>
  <c r="G91" i="7" a="1"/>
  <c r="H80" i="7" a="1"/>
  <c r="L50" i="7" a="1"/>
  <c r="J9" i="7" a="1"/>
  <c r="I87" i="7" a="1"/>
  <c r="H37" i="7" a="1"/>
  <c r="H46" i="7" a="1"/>
  <c r="I88" i="7" a="1"/>
  <c r="N77" i="7" a="1"/>
  <c r="N23" i="7" a="1"/>
  <c r="I74" i="7" a="1"/>
  <c r="L27" i="7" a="1"/>
  <c r="G98" i="7" a="1"/>
  <c r="M40" i="7" a="1"/>
  <c r="H60" i="7" a="1"/>
  <c r="J66" i="7" a="1"/>
  <c r="H41" i="7" a="1"/>
  <c r="H85" i="7" a="1"/>
  <c r="M12" i="7" a="1"/>
  <c r="J2" i="7" a="1"/>
  <c r="K40" i="7" a="1"/>
  <c r="L46" i="7" a="1"/>
  <c r="J99" i="7" a="1"/>
  <c r="L44" i="7" a="1"/>
  <c r="H36" i="7" a="1"/>
  <c r="L26" i="7" a="1"/>
  <c r="N65" i="7" a="1"/>
  <c r="I31" i="7" a="1"/>
  <c r="J47" i="7" a="1"/>
  <c r="J38" i="7" a="1"/>
  <c r="K11" i="7" a="1"/>
  <c r="L24" i="7" a="1"/>
  <c r="K72" i="7" a="1"/>
  <c r="H45" i="7" a="1"/>
  <c r="N66" i="7" a="1"/>
  <c r="H15" i="7" a="1"/>
  <c r="I92" i="7" a="1"/>
  <c r="K60" i="7" a="1"/>
  <c r="M18" i="7" a="1"/>
  <c r="J21" i="7" a="1"/>
  <c r="N57" i="7" a="1"/>
  <c r="M32" i="7" a="1"/>
  <c r="N3" i="7" a="1"/>
  <c r="G85" i="7" a="1"/>
  <c r="J51" i="7" a="1"/>
  <c r="G93" i="7" a="1"/>
  <c r="J73" i="7" a="1"/>
  <c r="K7" i="7" a="1"/>
  <c r="K21" i="7" a="1"/>
  <c r="J53" i="7" a="1"/>
  <c r="L42" i="7" a="1"/>
  <c r="I68" i="7" a="1"/>
  <c r="K101" i="7" a="1"/>
  <c r="J12" i="7" a="1"/>
  <c r="N32" i="7" a="1"/>
  <c r="J8" i="7" a="1"/>
  <c r="L30" i="7" a="1"/>
  <c r="G97" i="7" a="1"/>
  <c r="M21" i="7" a="1"/>
  <c r="M11" i="7" a="1"/>
  <c r="M48" i="7" a="1"/>
  <c r="I30" i="7" a="1"/>
  <c r="H25" i="7" a="1"/>
  <c r="M25" i="7" a="1"/>
  <c r="H59" i="7" a="1"/>
  <c r="M41" i="7" a="1"/>
  <c r="I77" i="7" a="1"/>
  <c r="I41" i="7" a="1"/>
  <c r="M38" i="7" a="1"/>
  <c r="J46" i="7" a="1"/>
  <c r="K6" i="7" a="1"/>
  <c r="K30" i="7" a="1"/>
  <c r="H17" i="7" a="1"/>
  <c r="N56" i="7" a="1"/>
  <c r="M50" i="7" a="1"/>
  <c r="I11" i="7" a="1"/>
  <c r="N5" i="7" a="1"/>
  <c r="N18" i="7" a="1"/>
  <c r="G52" i="7" a="1"/>
  <c r="H89" i="7" a="1"/>
  <c r="K20" i="7" a="1"/>
  <c r="N26" i="7" a="1"/>
  <c r="J85" i="7" a="1"/>
  <c r="N72" i="7" a="1"/>
  <c r="I27" i="7" a="1"/>
  <c r="N60" i="7" a="1"/>
  <c r="I95" i="7" a="1"/>
  <c r="K38" i="7" a="1"/>
  <c r="M26" i="7" a="1"/>
  <c r="G80" i="7" a="1"/>
  <c r="H94" i="7" a="1"/>
  <c r="N74" i="7" a="1"/>
  <c r="N42" i="7" a="1"/>
  <c r="K63" i="7" a="1"/>
  <c r="J93" i="7" a="1"/>
  <c r="I63" i="7" a="1"/>
  <c r="M22" i="7" a="1"/>
  <c r="K71" i="7" a="1"/>
  <c r="H3" i="7" a="1"/>
  <c r="G81" i="7" a="1"/>
  <c r="N31" i="7" a="1"/>
  <c r="I64" i="7" a="1"/>
  <c r="H48" i="7" a="1"/>
  <c r="I76" i="7" a="1"/>
  <c r="I6" i="7" a="1"/>
  <c r="I21" i="7" a="1"/>
  <c r="N25" i="7" a="1"/>
  <c r="G58" i="7" a="1"/>
  <c r="K54" i="7" a="1"/>
  <c r="K31" i="7" a="1"/>
  <c r="H64" i="7" a="1"/>
  <c r="H90" i="7" a="1"/>
  <c r="K9" i="7" a="1"/>
  <c r="L33" i="7" a="1"/>
  <c r="K69" i="7" a="1"/>
  <c r="J44" i="7" a="1"/>
  <c r="N36" i="7" a="1"/>
  <c r="K19" i="7" a="1"/>
  <c r="I75" i="7" a="1"/>
  <c r="J32" i="7" a="1"/>
  <c r="K97" i="7" a="1"/>
  <c r="H98" i="7" a="1"/>
  <c r="H31" i="7" a="1"/>
  <c r="J16" i="7" a="1"/>
  <c r="H6" i="7" a="1"/>
  <c r="J80" i="7" a="1"/>
  <c r="H101" i="7" a="1"/>
  <c r="K51" i="7" a="1"/>
  <c r="G92" i="7" a="1"/>
  <c r="M33" i="7" a="1"/>
  <c r="I82" i="7" a="1"/>
  <c r="L13" i="7" a="1"/>
  <c r="I100" i="7" a="1"/>
  <c r="G57" i="7" a="1"/>
  <c r="H61" i="7" a="1"/>
  <c r="N46" i="7" a="1"/>
  <c r="I32" i="7" a="1"/>
  <c r="N47" i="7" a="1"/>
  <c r="H68" i="7" a="1"/>
  <c r="H56" i="7" a="1"/>
  <c r="G94" i="7" a="1"/>
  <c r="H65" i="7" a="1"/>
  <c r="J98" i="7" a="1"/>
  <c r="H62" i="7" a="1"/>
  <c r="N94" i="7" a="1"/>
  <c r="I55" i="7" a="1"/>
  <c r="I42" i="7" a="1"/>
  <c r="I91" i="7" a="1"/>
  <c r="L49" i="7" a="1"/>
  <c r="K41" i="7" a="1"/>
  <c r="K24" i="7" a="1"/>
  <c r="J67" i="7" a="1"/>
  <c r="N88" i="7" a="1"/>
  <c r="N75" i="7" a="1"/>
  <c r="I15" i="7" a="1"/>
  <c r="H12" i="7" a="1"/>
  <c r="I14" i="7" a="1"/>
  <c r="N96" i="7" a="1"/>
  <c r="M44" i="7" a="1"/>
  <c r="H26" i="7" a="1"/>
  <c r="K2" i="7" a="1"/>
  <c r="K66" i="7" a="1"/>
  <c r="N21" i="7" a="1"/>
  <c r="M46" i="7" a="1"/>
  <c r="I7" i="7" a="1"/>
  <c r="H34" i="7" a="1"/>
  <c r="H73" i="7" a="1"/>
  <c r="N44" i="7" a="1"/>
  <c r="L19" i="7" a="1"/>
  <c r="L15" i="7" a="1"/>
  <c r="N11" i="7" a="1"/>
  <c r="I4" i="7" a="1"/>
  <c r="L38" i="7" a="1"/>
  <c r="I40" i="7" a="1"/>
  <c r="K29" i="7" a="1"/>
  <c r="I80" i="7" a="1"/>
  <c r="N84" i="7" a="1"/>
  <c r="K75" i="7" a="1"/>
  <c r="G62" i="7" a="1"/>
  <c r="J15" i="7" a="1"/>
  <c r="J63" i="7" a="1"/>
  <c r="H23" i="7" a="1"/>
  <c r="L29" i="7" a="1"/>
  <c r="L51" i="7" a="1"/>
  <c r="N93" i="7" a="1"/>
  <c r="N78" i="7" a="1"/>
  <c r="M7" i="7" a="1"/>
  <c r="J23" i="7" a="1"/>
  <c r="I10" i="7" a="1"/>
  <c r="H4" i="7" a="1"/>
  <c r="H67" i="7" a="1"/>
  <c r="I89" i="7" a="1"/>
  <c r="H50" i="7" a="1"/>
  <c r="K80" i="7" a="1"/>
  <c r="J55" i="7" a="1"/>
  <c r="K83" i="7" a="1"/>
  <c r="N19" i="7" a="1"/>
  <c r="I51" i="7" a="1"/>
  <c r="K36" i="7" a="1"/>
  <c r="J3" i="7" a="1"/>
  <c r="J7" i="7" a="1"/>
  <c r="G78" i="7" a="1"/>
  <c r="I3" i="7" a="1"/>
  <c r="N62" i="7" a="1"/>
  <c r="H8" i="7" a="1"/>
  <c r="I71" i="7" a="1"/>
  <c r="I52" i="7" a="1"/>
  <c r="J4" i="7" a="1"/>
  <c r="H91" i="7" a="1"/>
  <c r="H43" i="7" a="1"/>
  <c r="G73" i="7" a="1"/>
  <c r="I20" i="7" a="1"/>
  <c r="G54" i="7" a="1"/>
  <c r="K5" i="7" a="1"/>
  <c r="N45" i="7" a="1"/>
  <c r="G61" i="7" a="1"/>
  <c r="G69" i="7" a="1"/>
  <c r="K77" i="7" a="1"/>
  <c r="J71" i="7" a="1"/>
  <c r="N29" i="7" a="1"/>
  <c r="I70" i="7" a="1"/>
  <c r="L18" i="7" a="1"/>
  <c r="N34" i="7" a="1"/>
  <c r="J36" i="7" a="1"/>
  <c r="H29" i="7" a="1"/>
  <c r="H83" i="7" a="1"/>
  <c r="J27" i="7" a="1"/>
  <c r="N81" i="7" a="1"/>
  <c r="N92" i="7" a="1"/>
  <c r="M17" i="7" a="1"/>
  <c r="J86" i="7" a="1"/>
  <c r="K86" i="7" a="1"/>
  <c r="N61" i="7" a="1"/>
  <c r="I73" i="7" a="1"/>
  <c r="L39" i="7" a="1"/>
  <c r="K15" i="7" a="1"/>
  <c r="N2" i="7" a="1"/>
  <c r="J19" i="7" a="1"/>
  <c r="H11" i="7" a="1"/>
  <c r="N50" i="7" a="1"/>
  <c r="J22" i="7" a="1"/>
  <c r="H38" i="7" a="1"/>
  <c r="J76" i="7" a="1"/>
  <c r="L47" i="7" a="1"/>
  <c r="I61" i="7" a="1"/>
  <c r="N17" i="7" a="1"/>
  <c r="H76" i="7" a="1"/>
  <c r="L16" i="7" a="1"/>
  <c r="M43" i="7" a="1"/>
  <c r="K16" i="7" a="1"/>
  <c r="J10" i="7" a="1"/>
  <c r="H16" i="7" a="1"/>
  <c r="I44" i="7" a="1"/>
  <c r="J26" i="7" a="1"/>
  <c r="G90" i="7" a="1"/>
  <c r="M30" i="7" a="1"/>
  <c r="L22" i="7" a="1"/>
  <c r="N91" i="7" a="1"/>
  <c r="L25" i="7" a="1"/>
  <c r="H99" i="7" a="1"/>
  <c r="K43" i="7" a="1"/>
  <c r="I23" i="7" a="1"/>
  <c r="H7" i="7" a="1"/>
  <c r="I26" i="7" a="1"/>
  <c r="K90" i="7" a="1"/>
  <c r="N86" i="7" a="1"/>
  <c r="K49" i="7" a="1"/>
  <c r="N20" i="7" a="1"/>
  <c r="I12" i="7" a="1"/>
  <c r="N51" i="7" a="1"/>
  <c r="K76" i="7" a="1"/>
  <c r="K61" i="7" a="1"/>
  <c r="G84" i="7" a="1"/>
  <c r="I39" i="7" a="1"/>
  <c r="J43" i="7" a="1"/>
  <c r="H79" i="7" a="1"/>
  <c r="M45" i="7" a="1"/>
  <c r="N10" i="7" a="1"/>
  <c r="K81" i="7" a="1"/>
  <c r="K73" i="7" a="1"/>
  <c r="G68" i="7" a="1"/>
  <c r="N70" i="7" a="1"/>
  <c r="N54" i="7" a="1"/>
  <c r="N52" i="7" a="1"/>
  <c r="J37" i="7" a="1"/>
  <c r="N95" i="7" a="1"/>
  <c r="H40" i="7" a="1"/>
  <c r="J50" i="7" a="1"/>
  <c r="J100" i="7" a="1"/>
  <c r="J31" i="7" a="1"/>
  <c r="M9" i="7" a="1"/>
  <c r="K50" i="7" a="1"/>
  <c r="L12" i="7" a="1"/>
  <c r="I13" i="7" a="1"/>
  <c r="J94" i="7" a="1"/>
  <c r="I66" i="7" a="1"/>
  <c r="L36" i="7" a="1"/>
  <c r="L41" i="7" a="1"/>
  <c r="G89" i="7" a="1"/>
  <c r="I33" i="7" a="1"/>
  <c r="K98" i="7" a="1"/>
  <c r="K79" i="7" a="1"/>
  <c r="J48" i="7" a="1"/>
  <c r="H55" i="7" a="1"/>
  <c r="K91" i="7" a="1"/>
  <c r="K59" i="7" a="1"/>
  <c r="K52" i="7" a="1"/>
  <c r="M20" i="7" a="1"/>
  <c r="N33" i="7" a="1"/>
  <c r="L3" i="7" a="1"/>
  <c r="I47" i="7" a="1"/>
  <c r="K58" i="7" a="1"/>
  <c r="K100" i="7" a="1"/>
  <c r="I48" i="7" a="1"/>
  <c r="L11" i="7" a="1"/>
  <c r="H72" i="7" a="1"/>
  <c r="G86" i="7" a="1"/>
  <c r="G63" i="7" a="1"/>
  <c r="K32" i="7" a="1"/>
  <c r="K28" i="7" a="1"/>
  <c r="M28" i="7" a="1"/>
  <c r="H20" i="7" a="1"/>
  <c r="N71" i="7" a="1"/>
  <c r="G74" i="7" a="1"/>
  <c r="J34" i="7" a="1"/>
  <c r="L45" i="7" a="1"/>
  <c r="M2" i="7" a="1"/>
  <c r="H22" i="7" a="1"/>
  <c r="I38" i="7" a="1"/>
  <c r="L43" i="7" a="1"/>
  <c r="G87" i="7" a="1"/>
  <c r="K45" i="7" a="1"/>
  <c r="G100" i="7" a="1"/>
  <c r="H30" i="7" a="1"/>
  <c r="H54" i="7" a="1"/>
  <c r="N7" i="7" a="1"/>
  <c r="J87" i="7" a="1"/>
  <c r="H74" i="7" a="1"/>
  <c r="G66" i="7" a="1"/>
  <c r="L4" i="7" a="1"/>
  <c r="L34" i="7" a="1"/>
  <c r="J60" i="7" a="1"/>
  <c r="N6" i="7" a="1"/>
  <c r="L35" i="7" a="1"/>
  <c r="K87" i="7" a="1"/>
  <c r="N13" i="7" a="1"/>
  <c r="I62" i="7" a="1"/>
  <c r="J62" i="7" a="1"/>
  <c r="L23" i="7" a="1"/>
  <c r="N90" i="7" a="1"/>
  <c r="N83" i="7" a="1"/>
  <c r="N79" i="7" a="1"/>
  <c r="J70" i="7" a="1"/>
  <c r="N16" i="7" a="1"/>
  <c r="N4" i="7" a="1"/>
  <c r="G56" i="7" a="1"/>
  <c r="H93" i="7" a="1"/>
  <c r="G77" i="7" a="1"/>
  <c r="J20" i="7" a="1"/>
  <c r="I81" i="7" a="1"/>
  <c r="J79" i="7" a="1"/>
  <c r="N63" i="7" a="1"/>
  <c r="M34" i="7" a="1"/>
  <c r="I99" i="7" a="1"/>
  <c r="J39" i="7" a="1"/>
  <c r="G55" i="7" a="1"/>
  <c r="H9" i="7" a="1"/>
  <c r="J95" i="7" a="1"/>
  <c r="G70" i="7" a="1"/>
  <c r="G53" i="7" a="1"/>
  <c r="H49" i="7" a="1"/>
  <c r="K67" i="7" a="1"/>
  <c r="G65" i="7" a="1"/>
  <c r="I101" i="7" a="1"/>
  <c r="J40" i="7" a="1"/>
  <c r="K4" i="7" a="1"/>
  <c r="G75" i="7" a="1"/>
  <c r="I8" i="7" a="1"/>
  <c r="I49" i="7" a="1"/>
  <c r="J68" i="7" a="1"/>
  <c r="J92" i="7" a="1"/>
  <c r="M5" i="7" a="1"/>
  <c r="N100" i="7" a="1"/>
  <c r="J17" i="7" a="1"/>
  <c r="M23" i="7" a="1"/>
  <c r="N87" i="7" a="1"/>
  <c r="L8" i="7" a="1"/>
  <c r="J74" i="7" a="1"/>
  <c r="I5" i="7" a="1"/>
  <c r="N22" i="7" a="1"/>
  <c r="I67" i="7" a="1"/>
  <c r="K8" i="7" a="1"/>
  <c r="H84" i="7" a="1"/>
  <c r="K68" i="7" a="1"/>
  <c r="J88" i="7" a="1"/>
  <c r="J56" i="7" a="1"/>
  <c r="H47" i="7" a="1"/>
  <c r="L48" i="7" a="1"/>
  <c r="K35" i="7" a="1"/>
  <c r="G96" i="7" a="1"/>
  <c r="H96" i="7" a="1"/>
  <c r="I86" i="7" a="1"/>
  <c r="K48" i="7" a="1"/>
  <c r="H92" i="7" a="1"/>
  <c r="N8" i="7" a="1"/>
  <c r="I35" i="7" a="1"/>
  <c r="K47" i="7" a="1"/>
  <c r="K70" i="7" a="1"/>
  <c r="H51" i="7" a="1"/>
  <c r="L17" i="7" a="1"/>
  <c r="N9" i="7" a="1"/>
  <c r="K88" i="7" a="1"/>
  <c r="K27" i="7" a="1"/>
  <c r="K85" i="7" a="1"/>
  <c r="N43" i="7" a="1"/>
  <c r="I96" i="7" a="1"/>
  <c r="H95" i="7" a="1"/>
  <c r="K94" i="7" a="1"/>
  <c r="K65" i="7" a="1"/>
  <c r="M42" i="7" a="1"/>
  <c r="N97" i="7" a="1"/>
  <c r="J90" i="7" a="1"/>
  <c r="K44" i="7" a="1"/>
  <c r="I72" i="7" a="1"/>
  <c r="I2" i="7" a="1"/>
  <c r="J78" i="7" a="1"/>
  <c r="N55" i="7" a="1"/>
  <c r="H70" i="7" a="1"/>
  <c r="I59" i="7" a="1"/>
  <c r="G99" i="7" a="1"/>
  <c r="H71" i="7" a="1"/>
  <c r="K12" i="7" a="1"/>
  <c r="K93" i="7" a="1"/>
  <c r="N37" i="7" a="1"/>
  <c r="J64" i="7" a="1"/>
  <c r="H28" i="7" a="1"/>
  <c r="M39" i="7" a="1"/>
  <c r="K14" i="7" a="1"/>
  <c r="I58" i="7" a="1"/>
  <c r="N53" i="7" a="1"/>
  <c r="H27" i="7" a="1"/>
  <c r="G82" i="7" a="1"/>
  <c r="N14" i="7" a="1"/>
  <c r="M15" i="7" a="1"/>
  <c r="M36" i="7" a="1"/>
  <c r="J96" i="7" a="1"/>
  <c r="H69" i="7" a="1"/>
  <c r="J61" i="7" a="1"/>
  <c r="H5" i="7" a="1"/>
  <c r="I53" i="7" a="1"/>
  <c r="L28" i="7" a="1"/>
  <c r="I28" i="7" a="1"/>
  <c r="K55" i="7" a="1"/>
  <c r="I98" i="7" a="1"/>
  <c r="M24" i="7" a="1"/>
  <c r="K53" i="7" a="1"/>
  <c r="J101" i="7" a="1"/>
  <c r="I85" i="7" a="1"/>
  <c r="I16" i="7" a="1"/>
  <c r="N89" i="7" a="1"/>
  <c r="N68" i="7" a="1"/>
  <c r="N80" i="7" a="1"/>
  <c r="H53" i="7" a="1"/>
  <c r="H97" i="7" a="1"/>
  <c r="J28" i="7" a="1"/>
  <c r="N67" i="7" a="1"/>
  <c r="I19" i="7" a="1"/>
  <c r="J29" i="7" a="1"/>
  <c r="H75" i="7" a="1"/>
  <c r="N24" i="7" a="1"/>
  <c r="K25" i="7" a="1"/>
  <c r="I29" i="7" a="1"/>
  <c r="I56" i="7" a="1"/>
  <c r="M10" i="7" a="1"/>
  <c r="I94" i="7" a="1"/>
  <c r="H24" i="7" a="1"/>
  <c r="J84" i="7" a="1"/>
  <c r="J57" i="7" a="1"/>
  <c r="I50" i="7" a="1"/>
  <c r="I78" i="7" a="1"/>
  <c r="I36" i="7" a="1"/>
  <c r="K17" i="7" a="1"/>
  <c r="N98" i="7" a="1"/>
  <c r="G67" i="7" a="1"/>
  <c r="M13" i="7" a="1"/>
  <c r="K33" i="7" a="1"/>
  <c r="G60" i="7" a="1"/>
  <c r="M19" i="7" a="1"/>
  <c r="J77" i="7" a="1"/>
  <c r="G83" i="7" a="1"/>
  <c r="N64" i="7" a="1"/>
  <c r="N27" i="7" a="1"/>
  <c r="M16" i="7" a="1"/>
  <c r="I9" i="7" a="1"/>
  <c r="J101" i="7" l="1"/>
  <c r="M27" i="7"/>
  <c r="L20" i="7"/>
  <c r="N89" i="7"/>
  <c r="I83" i="7"/>
  <c r="N29" i="7"/>
  <c r="G60" i="7"/>
  <c r="J13" i="7"/>
  <c r="K97" i="7"/>
  <c r="I8" i="7"/>
  <c r="N52" i="7"/>
  <c r="H86" i="7"/>
  <c r="G65" i="7"/>
  <c r="N54" i="7"/>
  <c r="G95" i="7"/>
  <c r="K32" i="7"/>
  <c r="M48" i="7"/>
  <c r="J91" i="7"/>
  <c r="K48" i="7"/>
  <c r="J100" i="7"/>
  <c r="M37" i="7"/>
  <c r="I87" i="7"/>
  <c r="K13" i="7"/>
  <c r="M13" i="7"/>
  <c r="K7" i="7"/>
  <c r="H57" i="7"/>
  <c r="K65" i="7"/>
  <c r="N72" i="7"/>
  <c r="G90" i="7"/>
  <c r="G82" i="7"/>
  <c r="N56" i="7"/>
  <c r="I76" i="7"/>
  <c r="M7" i="7"/>
  <c r="K40" i="7"/>
  <c r="K39" i="7"/>
  <c r="J79" i="7"/>
  <c r="J8" i="7"/>
  <c r="I98" i="7"/>
  <c r="I55" i="7"/>
  <c r="H32" i="7"/>
  <c r="I46" i="7"/>
  <c r="J19" i="7"/>
  <c r="K30" i="7"/>
  <c r="K11" i="7"/>
  <c r="N61" i="7"/>
  <c r="J86" i="7"/>
  <c r="L16" i="7"/>
  <c r="N11" i="7"/>
  <c r="I13" i="7"/>
  <c r="J3" i="7"/>
  <c r="N91" i="7"/>
  <c r="M31" i="7"/>
  <c r="M5" i="7"/>
  <c r="I65" i="7"/>
  <c r="H50" i="7"/>
  <c r="K100" i="7"/>
  <c r="M26" i="7"/>
  <c r="L33" i="7"/>
  <c r="J10" i="7"/>
  <c r="G98" i="7"/>
  <c r="K54" i="7"/>
  <c r="I63" i="7"/>
  <c r="J12" i="7"/>
  <c r="L32" i="7"/>
  <c r="G55" i="7"/>
  <c r="H51" i="7"/>
  <c r="J78" i="7"/>
  <c r="J65" i="7"/>
  <c r="J84" i="7"/>
  <c r="K22" i="7"/>
  <c r="I66" i="7"/>
  <c r="I37" i="7"/>
  <c r="G101" i="7"/>
  <c r="K81" i="7"/>
  <c r="N66" i="7"/>
  <c r="J80" i="7"/>
  <c r="I39" i="7"/>
  <c r="M20" i="7"/>
  <c r="N50" i="7"/>
  <c r="I94" i="7"/>
  <c r="L46" i="7"/>
  <c r="I24" i="7"/>
  <c r="H55" i="7"/>
  <c r="H67" i="7"/>
  <c r="J11" i="7"/>
  <c r="H8" i="7"/>
  <c r="M44" i="7"/>
  <c r="G61" i="7"/>
  <c r="H85" i="7"/>
  <c r="I77" i="7"/>
  <c r="K34" i="7"/>
  <c r="G92" i="7"/>
  <c r="I14" i="7"/>
  <c r="J61" i="7"/>
  <c r="K44" i="7"/>
  <c r="H22" i="7"/>
  <c r="L17" i="7"/>
  <c r="H16" i="7"/>
  <c r="I19" i="7"/>
  <c r="I23" i="7"/>
  <c r="H36" i="7"/>
  <c r="K20" i="7"/>
  <c r="J27" i="7"/>
  <c r="L40" i="7"/>
  <c r="H20" i="7"/>
  <c r="H56" i="7"/>
  <c r="L50" i="7"/>
  <c r="K82" i="7"/>
  <c r="H61" i="7"/>
  <c r="N12" i="7"/>
  <c r="N83" i="7"/>
  <c r="N5" i="7"/>
  <c r="K83" i="7"/>
  <c r="N38" i="7"/>
  <c r="H26" i="7"/>
  <c r="I58" i="7"/>
  <c r="I88" i="7"/>
  <c r="N41" i="7"/>
  <c r="H94" i="7"/>
  <c r="N39" i="7"/>
  <c r="L45" i="7"/>
  <c r="N77" i="7"/>
  <c r="N88" i="7"/>
  <c r="L7" i="7"/>
  <c r="M16" i="7"/>
  <c r="L41" i="7"/>
  <c r="K5" i="7"/>
  <c r="N58" i="7"/>
  <c r="K49" i="7"/>
  <c r="I67" i="7"/>
  <c r="H54" i="7"/>
  <c r="K99" i="7"/>
  <c r="N87" i="7"/>
  <c r="J89" i="7"/>
  <c r="I4" i="7"/>
  <c r="H71" i="7"/>
  <c r="L48" i="7"/>
  <c r="J63" i="7"/>
  <c r="G54" i="7"/>
  <c r="G86" i="7"/>
  <c r="I80" i="7"/>
  <c r="H78" i="7"/>
  <c r="N65" i="7"/>
  <c r="I40" i="7"/>
  <c r="J47" i="7"/>
  <c r="M24" i="7"/>
  <c r="I71" i="7"/>
  <c r="M22" i="7"/>
  <c r="I53" i="7"/>
  <c r="I42" i="7"/>
  <c r="I26" i="7"/>
  <c r="N33" i="7"/>
  <c r="M6" i="7"/>
  <c r="J99" i="7"/>
  <c r="L6" i="7"/>
  <c r="K74" i="7"/>
  <c r="H25" i="7"/>
  <c r="K25" i="7"/>
  <c r="H70" i="7"/>
  <c r="J18" i="7"/>
  <c r="J32" i="7"/>
  <c r="K42" i="7"/>
  <c r="K4" i="7"/>
  <c r="M46" i="7"/>
  <c r="J42" i="7"/>
  <c r="N21" i="7"/>
  <c r="J95" i="7"/>
  <c r="I29" i="7"/>
  <c r="G63" i="7"/>
  <c r="G93" i="7"/>
  <c r="H19" i="7"/>
  <c r="G79" i="7"/>
  <c r="N57" i="7"/>
  <c r="H31" i="7"/>
  <c r="K98" i="7"/>
  <c r="G74" i="7"/>
  <c r="I64" i="7"/>
  <c r="K76" i="7"/>
  <c r="M41" i="7"/>
  <c r="J62" i="7"/>
  <c r="N18" i="7"/>
  <c r="J51" i="7"/>
  <c r="J44" i="7"/>
  <c r="J34" i="7"/>
  <c r="H77" i="7"/>
  <c r="L31" i="7"/>
  <c r="M21" i="7"/>
  <c r="M29" i="7"/>
  <c r="H66" i="7"/>
  <c r="J40" i="7"/>
  <c r="I32" i="7"/>
  <c r="L10" i="7"/>
  <c r="L19" i="7"/>
  <c r="K50" i="7"/>
  <c r="K15" i="7"/>
  <c r="L36" i="7"/>
  <c r="H40" i="7"/>
  <c r="J77" i="7"/>
  <c r="H93" i="7"/>
  <c r="L4" i="7"/>
  <c r="L25" i="7"/>
  <c r="I95" i="7"/>
  <c r="N34" i="7"/>
  <c r="H96" i="7"/>
  <c r="N26" i="7"/>
  <c r="H62" i="7"/>
  <c r="H18" i="7"/>
  <c r="M18" i="7"/>
  <c r="K57" i="7"/>
  <c r="I99" i="7"/>
  <c r="H90" i="7"/>
  <c r="H46" i="7"/>
  <c r="J20" i="7"/>
  <c r="N30" i="7"/>
  <c r="J25" i="7"/>
  <c r="G73" i="7"/>
  <c r="H21" i="7"/>
  <c r="J7" i="7"/>
  <c r="I78" i="7"/>
  <c r="I18" i="7"/>
  <c r="J38" i="7"/>
  <c r="N31" i="7"/>
  <c r="N95" i="7"/>
  <c r="H6" i="7"/>
  <c r="J33" i="7"/>
  <c r="N75" i="7"/>
  <c r="M45" i="7"/>
  <c r="J46" i="7"/>
  <c r="I79" i="7"/>
  <c r="I47" i="7"/>
  <c r="K77" i="7"/>
  <c r="J92" i="7"/>
  <c r="I35" i="7"/>
  <c r="J66" i="7"/>
  <c r="H82" i="7"/>
  <c r="J96" i="7"/>
  <c r="I74" i="7"/>
  <c r="K61" i="7"/>
  <c r="H38" i="7"/>
  <c r="I25" i="7"/>
  <c r="K37" i="7"/>
  <c r="J16" i="7"/>
  <c r="I30" i="7"/>
  <c r="M43" i="7"/>
  <c r="L3" i="7"/>
  <c r="H98" i="7"/>
  <c r="M33" i="7"/>
  <c r="H5" i="7"/>
  <c r="K84" i="7"/>
  <c r="N69" i="7"/>
  <c r="I31" i="7"/>
  <c r="I72" i="7"/>
  <c r="M28" i="7"/>
  <c r="N40" i="7"/>
  <c r="K59" i="7"/>
  <c r="N14" i="7"/>
  <c r="M50" i="7"/>
  <c r="K80" i="7"/>
  <c r="N47" i="7"/>
  <c r="M19" i="7"/>
  <c r="I10" i="7"/>
  <c r="I62" i="7"/>
  <c r="H97" i="7"/>
  <c r="J22" i="7"/>
  <c r="N17" i="7"/>
  <c r="L2" i="7"/>
  <c r="N78" i="7"/>
  <c r="K79" i="7"/>
  <c r="H95" i="7"/>
  <c r="H52" i="7"/>
  <c r="G68" i="7"/>
  <c r="G69" i="7"/>
  <c r="H58" i="7"/>
  <c r="K90" i="7"/>
  <c r="I38" i="7"/>
  <c r="L21" i="7"/>
  <c r="H99" i="7"/>
  <c r="J81" i="7"/>
  <c r="K18" i="7"/>
  <c r="N36" i="7"/>
  <c r="I59" i="7"/>
  <c r="N71" i="7"/>
  <c r="I5" i="7"/>
  <c r="J28" i="7"/>
  <c r="H44" i="7"/>
  <c r="J45" i="7"/>
  <c r="K101" i="7"/>
  <c r="K17" i="7"/>
  <c r="N42" i="7"/>
  <c r="K89" i="7"/>
  <c r="G62" i="7"/>
  <c r="I96" i="7"/>
  <c r="M39" i="7"/>
  <c r="I15" i="7"/>
  <c r="I45" i="7"/>
  <c r="N70" i="7"/>
  <c r="K52" i="7"/>
  <c r="H88" i="7"/>
  <c r="K55" i="7"/>
  <c r="N4" i="7"/>
  <c r="I43" i="7"/>
  <c r="K56" i="7"/>
  <c r="M17" i="7"/>
  <c r="L37" i="7"/>
  <c r="H10" i="7"/>
  <c r="I21" i="7"/>
  <c r="I61" i="7"/>
  <c r="K24" i="7"/>
  <c r="K96" i="7"/>
  <c r="N44" i="7"/>
  <c r="J58" i="7"/>
  <c r="J23" i="7"/>
  <c r="N24" i="7"/>
  <c r="I70" i="7"/>
  <c r="K10" i="7"/>
  <c r="G100" i="7"/>
  <c r="N98" i="7"/>
  <c r="L22" i="7"/>
  <c r="K72" i="7"/>
  <c r="K64" i="7"/>
  <c r="K92" i="7"/>
  <c r="G81" i="7"/>
  <c r="G85" i="7"/>
  <c r="G70" i="7"/>
  <c r="J93" i="7"/>
  <c r="M9" i="7"/>
  <c r="J2" i="7"/>
  <c r="J98" i="7"/>
  <c r="M49" i="7"/>
  <c r="N76" i="7"/>
  <c r="G59" i="7"/>
  <c r="N62" i="7"/>
  <c r="J52" i="7"/>
  <c r="J88" i="7"/>
  <c r="J54" i="7"/>
  <c r="J17" i="7"/>
  <c r="I93" i="7"/>
  <c r="H73" i="7"/>
  <c r="J5" i="7"/>
  <c r="I57" i="7"/>
  <c r="K66" i="7"/>
  <c r="G66" i="7"/>
  <c r="H75" i="7"/>
  <c r="I9" i="7"/>
  <c r="H74" i="7"/>
  <c r="L24" i="7"/>
  <c r="J31" i="7"/>
  <c r="I101" i="7"/>
  <c r="M8" i="7"/>
  <c r="I6" i="7"/>
  <c r="J74" i="7"/>
  <c r="K68" i="7"/>
  <c r="N23" i="7"/>
  <c r="M11" i="7"/>
  <c r="I27" i="7"/>
  <c r="J75" i="7"/>
  <c r="N13" i="7"/>
  <c r="M51" i="7"/>
  <c r="N16" i="7"/>
  <c r="L51" i="7"/>
  <c r="H91" i="7"/>
  <c r="J24" i="7"/>
  <c r="N63" i="7"/>
  <c r="M30" i="7"/>
  <c r="J82" i="7"/>
  <c r="G97" i="7"/>
  <c r="K87" i="7"/>
  <c r="I85" i="7"/>
  <c r="K27" i="7"/>
  <c r="M10" i="7"/>
  <c r="G91" i="7"/>
  <c r="L30" i="7"/>
  <c r="I20" i="7"/>
  <c r="N93" i="7"/>
  <c r="N25" i="7"/>
  <c r="K85" i="7"/>
  <c r="I49" i="7"/>
  <c r="H92" i="7"/>
  <c r="L9" i="7"/>
  <c r="I73" i="7"/>
  <c r="K35" i="7"/>
  <c r="N60" i="7"/>
  <c r="H45" i="7"/>
  <c r="N37" i="7"/>
  <c r="I17" i="7"/>
  <c r="I82" i="7"/>
  <c r="M40" i="7"/>
  <c r="H33" i="7"/>
  <c r="N81" i="7"/>
  <c r="K33" i="7"/>
  <c r="G67" i="7"/>
  <c r="K21" i="7"/>
  <c r="L43" i="7"/>
  <c r="J83" i="7"/>
  <c r="I75" i="7"/>
  <c r="K31" i="7"/>
  <c r="M47" i="7"/>
  <c r="G96" i="7"/>
  <c r="K75" i="7"/>
  <c r="H89" i="7"/>
  <c r="K93" i="7"/>
  <c r="H17" i="7"/>
  <c r="J36" i="7"/>
  <c r="J57" i="7"/>
  <c r="I41" i="7"/>
  <c r="N94" i="7"/>
  <c r="K41" i="7"/>
  <c r="G72" i="7"/>
  <c r="H11" i="7"/>
  <c r="G64" i="7"/>
  <c r="I89" i="7"/>
  <c r="J43" i="7"/>
  <c r="M15" i="7"/>
  <c r="L39" i="7"/>
  <c r="I68" i="7"/>
  <c r="J94" i="7"/>
  <c r="H47" i="7"/>
  <c r="K12" i="7"/>
  <c r="G83" i="7"/>
  <c r="M35" i="7"/>
  <c r="H76" i="7"/>
  <c r="M34" i="7"/>
  <c r="H101" i="7"/>
  <c r="G80" i="7"/>
  <c r="K69" i="7"/>
  <c r="N55" i="7"/>
  <c r="H7" i="7"/>
  <c r="N96" i="7"/>
  <c r="J90" i="7"/>
  <c r="I16" i="7"/>
  <c r="I28" i="7"/>
  <c r="H9" i="7"/>
  <c r="I36" i="7"/>
  <c r="K70" i="7"/>
  <c r="N59" i="7"/>
  <c r="L26" i="7"/>
  <c r="J9" i="7"/>
  <c r="H43" i="7"/>
  <c r="K45" i="7"/>
  <c r="H28" i="7"/>
  <c r="K73" i="7"/>
  <c r="K91" i="7"/>
  <c r="N53" i="7"/>
  <c r="N46" i="7"/>
  <c r="I33" i="7"/>
  <c r="N82" i="7"/>
  <c r="H49" i="7"/>
  <c r="N79" i="7"/>
  <c r="N35" i="7"/>
  <c r="H87" i="7"/>
  <c r="G71" i="7"/>
  <c r="K36" i="7"/>
  <c r="L14" i="7"/>
  <c r="M2" i="7"/>
  <c r="H65" i="7"/>
  <c r="M12" i="7"/>
  <c r="N80" i="7"/>
  <c r="J29" i="7"/>
  <c r="H72" i="7"/>
  <c r="K95" i="7"/>
  <c r="H53" i="7"/>
  <c r="J56" i="7"/>
  <c r="H3" i="7"/>
  <c r="J49" i="7"/>
  <c r="J60" i="7"/>
  <c r="K51" i="7"/>
  <c r="N9" i="7"/>
  <c r="L8" i="7"/>
  <c r="H80" i="7"/>
  <c r="J64" i="7"/>
  <c r="I51" i="7"/>
  <c r="H29" i="7"/>
  <c r="G94" i="7"/>
  <c r="J41" i="7"/>
  <c r="K71" i="7"/>
  <c r="N84" i="7"/>
  <c r="J70" i="7"/>
  <c r="M14" i="7"/>
  <c r="H59" i="7"/>
  <c r="N19" i="7"/>
  <c r="N68" i="7"/>
  <c r="L34" i="7"/>
  <c r="H100" i="7"/>
  <c r="L28" i="7"/>
  <c r="L49" i="7"/>
  <c r="K28" i="7"/>
  <c r="L42" i="7"/>
  <c r="I92" i="7"/>
  <c r="I100" i="7"/>
  <c r="N7" i="7"/>
  <c r="I7" i="7"/>
  <c r="M25" i="7"/>
  <c r="G87" i="7"/>
  <c r="J30" i="7"/>
  <c r="I48" i="7"/>
  <c r="N20" i="7"/>
  <c r="K8" i="7"/>
  <c r="L38" i="7"/>
  <c r="N85" i="7"/>
  <c r="N101" i="7"/>
  <c r="G76" i="7"/>
  <c r="N15" i="7"/>
  <c r="N73" i="7"/>
  <c r="N45" i="7"/>
  <c r="H23" i="7"/>
  <c r="I52" i="7"/>
  <c r="L23" i="7"/>
  <c r="M32" i="7"/>
  <c r="G78" i="7"/>
  <c r="H64" i="7"/>
  <c r="K94" i="7"/>
  <c r="N6" i="7"/>
  <c r="K53" i="7"/>
  <c r="I90" i="7"/>
  <c r="H39" i="7"/>
  <c r="L18" i="7"/>
  <c r="I34" i="7"/>
  <c r="H27" i="7"/>
  <c r="I54" i="7"/>
  <c r="J14" i="7"/>
  <c r="I91" i="7"/>
  <c r="G75" i="7"/>
  <c r="N74" i="7"/>
  <c r="K46" i="7"/>
  <c r="K67" i="7"/>
  <c r="N8" i="7"/>
  <c r="J87" i="7"/>
  <c r="K58" i="7"/>
  <c r="N49" i="7"/>
  <c r="J35" i="7"/>
  <c r="I86" i="7"/>
  <c r="J50" i="7"/>
  <c r="L5" i="7"/>
  <c r="M4" i="7"/>
  <c r="K26" i="7"/>
  <c r="K88" i="7"/>
  <c r="J73" i="7"/>
  <c r="K3" i="7"/>
  <c r="K60" i="7"/>
  <c r="J85" i="7"/>
  <c r="J26" i="7"/>
  <c r="J68" i="7"/>
  <c r="J21" i="7"/>
  <c r="H48" i="7"/>
  <c r="N64" i="7"/>
  <c r="K62" i="7"/>
  <c r="H2" i="7"/>
  <c r="I81" i="7"/>
  <c r="N32" i="7"/>
  <c r="I50" i="7"/>
  <c r="I12" i="7"/>
  <c r="N48" i="7"/>
  <c r="K78" i="7"/>
  <c r="N2" i="7"/>
  <c r="K6" i="7"/>
  <c r="I60" i="7"/>
  <c r="K86" i="7"/>
  <c r="M38" i="7"/>
  <c r="H34" i="7"/>
  <c r="L15" i="7"/>
  <c r="L12" i="7"/>
  <c r="M42" i="7"/>
  <c r="H69" i="7"/>
  <c r="H42" i="7"/>
  <c r="K19" i="7"/>
  <c r="H60" i="7"/>
  <c r="G53" i="7"/>
  <c r="H35" i="7"/>
  <c r="K38" i="7"/>
  <c r="K9" i="7"/>
  <c r="K16" i="7"/>
  <c r="L27" i="7"/>
  <c r="G58" i="7"/>
  <c r="N27" i="7"/>
  <c r="H84" i="7"/>
  <c r="I44" i="7"/>
  <c r="J39" i="7"/>
  <c r="L11" i="7"/>
  <c r="I2" i="7"/>
  <c r="N51" i="7"/>
  <c r="H24" i="7"/>
  <c r="H13" i="7"/>
  <c r="N28" i="7"/>
  <c r="J69" i="7"/>
  <c r="G89" i="7"/>
  <c r="N10" i="7"/>
  <c r="J59" i="7"/>
  <c r="H63" i="7"/>
  <c r="G84" i="7"/>
  <c r="J53" i="7"/>
  <c r="L35" i="7"/>
  <c r="J37" i="7"/>
  <c r="J76" i="7"/>
  <c r="I84" i="7"/>
  <c r="J48" i="7"/>
  <c r="H4" i="7"/>
  <c r="N99" i="7"/>
  <c r="H79" i="7"/>
  <c r="I3" i="7"/>
  <c r="K47" i="7"/>
  <c r="H41" i="7"/>
  <c r="M3" i="7"/>
  <c r="G88" i="7"/>
  <c r="H15" i="7"/>
  <c r="H12" i="7"/>
  <c r="G52" i="7"/>
  <c r="N3" i="7"/>
  <c r="N92" i="7"/>
  <c r="J97" i="7"/>
  <c r="H81" i="7"/>
  <c r="N67" i="7"/>
  <c r="K43" i="7"/>
  <c r="L44" i="7"/>
  <c r="J6" i="7"/>
  <c r="N90" i="7"/>
  <c r="I69" i="7"/>
  <c r="N43" i="7"/>
  <c r="H68" i="7"/>
  <c r="H83" i="7"/>
  <c r="I97" i="7"/>
  <c r="G57" i="7"/>
  <c r="K23" i="7"/>
  <c r="J4" i="7"/>
  <c r="I11" i="7"/>
  <c r="J55" i="7"/>
  <c r="N100" i="7"/>
  <c r="G56" i="7"/>
  <c r="K14" i="7"/>
  <c r="H14" i="7"/>
  <c r="K63" i="7"/>
  <c r="L29" i="7"/>
  <c r="G77" i="7"/>
  <c r="H37" i="7"/>
  <c r="N97" i="7"/>
  <c r="J67" i="7"/>
  <c r="J72" i="7"/>
  <c r="L13" i="7"/>
  <c r="M36" i="7"/>
  <c r="I22" i="7"/>
  <c r="L47" i="7"/>
  <c r="N86" i="7"/>
  <c r="N22" i="7"/>
  <c r="H30" i="7"/>
  <c r="I56" i="7"/>
  <c r="M23" i="7"/>
  <c r="K29" i="7"/>
  <c r="J71" i="7"/>
  <c r="G99" i="7"/>
  <c r="K2" i="7"/>
  <c r="J15"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<sst xmlns="http://schemas.openxmlformats.org/spreadsheetml/2006/main" count="188" uniqueCount="72">
  <si>
    <t>所　　　属</t>
    <rPh sb="0" eb="1">
      <t>トコロ</t>
    </rPh>
    <rPh sb="4" eb="5">
      <t>ゾク</t>
    </rPh>
    <phoneticPr fontId="2"/>
  </si>
  <si>
    <t>氏　　　名</t>
    <rPh sb="0" eb="1">
      <t>シ</t>
    </rPh>
    <rPh sb="4" eb="5">
      <t>メイ</t>
    </rPh>
    <phoneticPr fontId="2"/>
  </si>
  <si>
    <t>部　署</t>
    <rPh sb="0" eb="1">
      <t>ブ</t>
    </rPh>
    <rPh sb="2" eb="3">
      <t>ショ</t>
    </rPh>
    <phoneticPr fontId="2"/>
  </si>
  <si>
    <t>備考</t>
    <rPh sb="0" eb="2">
      <t>ビコウ</t>
    </rPh>
    <phoneticPr fontId="2"/>
  </si>
  <si>
    <t>役　職</t>
    <rPh sb="0" eb="1">
      <t>エキ</t>
    </rPh>
    <rPh sb="2" eb="3">
      <t>ショク</t>
    </rPh>
    <phoneticPr fontId="2"/>
  </si>
  <si>
    <t>エフォート</t>
    <phoneticPr fontId="2"/>
  </si>
  <si>
    <t>○○　○○</t>
    <phoneticPr fontId="2"/>
  </si>
  <si>
    <t>役 職</t>
    <rPh sb="0" eb="1">
      <t>エキ</t>
    </rPh>
    <rPh sb="2" eb="3">
      <t>ショク</t>
    </rPh>
    <phoneticPr fontId="2"/>
  </si>
  <si>
    <t>所 属 機 関</t>
    <rPh sb="0" eb="1">
      <t>トコロ</t>
    </rPh>
    <rPh sb="2" eb="3">
      <t>ゾク</t>
    </rPh>
    <rPh sb="4" eb="5">
      <t>キ</t>
    </rPh>
    <rPh sb="6" eb="7">
      <t>セキ</t>
    </rPh>
    <phoneticPr fontId="2"/>
  </si>
  <si>
    <t>所　　　　　属</t>
    <rPh sb="0" eb="1">
      <t>トコロ</t>
    </rPh>
    <rPh sb="6" eb="7">
      <t>ゾク</t>
    </rPh>
    <phoneticPr fontId="2"/>
  </si>
  <si>
    <t>事業名</t>
    <rPh sb="0" eb="2">
      <t>ジギョウ</t>
    </rPh>
    <rPh sb="2" eb="3">
      <t>メイ</t>
    </rPh>
    <phoneticPr fontId="2"/>
  </si>
  <si>
    <t>役割分担</t>
    <rPh sb="0" eb="2">
      <t>ヤクワリ</t>
    </rPh>
    <rPh sb="2" eb="4">
      <t>ブンタン</t>
    </rPh>
    <phoneticPr fontId="2"/>
  </si>
  <si>
    <t>△△　△△</t>
  </si>
  <si>
    <t>□□　□□</t>
  </si>
  <si>
    <t>教授</t>
    <rPh sb="0" eb="2">
      <t>キョウジュ</t>
    </rPh>
    <phoneticPr fontId="2"/>
  </si>
  <si>
    <t>係長</t>
    <rPh sb="0" eb="2">
      <t>カカリチョウ</t>
    </rPh>
    <phoneticPr fontId="2"/>
  </si>
  <si>
    <t>全体調整</t>
    <rPh sb="0" eb="2">
      <t>ゼンタイ</t>
    </rPh>
    <rPh sb="2" eb="4">
      <t>チョウセイ</t>
    </rPh>
    <phoneticPr fontId="2"/>
  </si>
  <si>
    <r>
      <t>エフォート</t>
    </r>
    <r>
      <rPr>
        <sz val="11"/>
        <color rgb="FF0070C0"/>
        <rFont val="ＭＳ Ｐゴシック"/>
        <family val="3"/>
        <charset val="128"/>
      </rPr>
      <t>　・・・・・・・・</t>
    </r>
    <phoneticPr fontId="2"/>
  </si>
  <si>
    <r>
      <t>備考欄</t>
    </r>
    <r>
      <rPr>
        <sz val="11"/>
        <color rgb="FF0070C0"/>
        <rFont val="ＭＳ Ｐゴシック"/>
        <family val="3"/>
        <charset val="128"/>
      </rPr>
      <t>　・・・・・・・・・・</t>
    </r>
    <rPh sb="0" eb="3">
      <t>ビコウラン</t>
    </rPh>
    <phoneticPr fontId="2"/>
  </si>
  <si>
    <t>部署</t>
    <rPh sb="0" eb="2">
      <t>ブショ</t>
    </rPh>
    <phoneticPr fontId="2"/>
  </si>
  <si>
    <t>研修講師</t>
    <rPh sb="0" eb="2">
      <t>ケンシュウ</t>
    </rPh>
    <rPh sb="2" eb="4">
      <t>コウシ</t>
    </rPh>
    <phoneticPr fontId="2"/>
  </si>
  <si>
    <t>○○事業部</t>
    <rPh sb="2" eb="4">
      <t>ジギョウ</t>
    </rPh>
    <rPh sb="4" eb="5">
      <t>ブ</t>
    </rPh>
    <phoneticPr fontId="2"/>
  </si>
  <si>
    <t>課題管理No</t>
    <rPh sb="0" eb="2">
      <t>カダイ</t>
    </rPh>
    <rPh sb="2" eb="4">
      <t>カンリ</t>
    </rPh>
    <phoneticPr fontId="2"/>
  </si>
  <si>
    <t>機関名</t>
    <rPh sb="0" eb="3">
      <t>キカンメイ</t>
    </rPh>
    <phoneticPr fontId="2"/>
  </si>
  <si>
    <r>
      <rPr>
        <b/>
        <sz val="11"/>
        <color rgb="FF0070C0"/>
        <rFont val="ＭＳ Ｐゴシック"/>
        <family val="3"/>
        <charset val="128"/>
      </rPr>
      <t>●●</t>
    </r>
    <r>
      <rPr>
        <b/>
        <sz val="11"/>
        <rFont val="ＭＳ Ｐゴシック"/>
        <family val="3"/>
        <charset val="128"/>
      </rPr>
      <t>大学</t>
    </r>
    <rPh sb="2" eb="4">
      <t>ダイガク</t>
    </rPh>
    <phoneticPr fontId="2"/>
  </si>
  <si>
    <t>機　　　関　　　名</t>
    <rPh sb="0" eb="1">
      <t>キ</t>
    </rPh>
    <rPh sb="4" eb="5">
      <t>カン</t>
    </rPh>
    <rPh sb="8" eb="9">
      <t>ナ</t>
    </rPh>
    <phoneticPr fontId="2"/>
  </si>
  <si>
    <r>
      <t>氏名</t>
    </r>
    <r>
      <rPr>
        <sz val="11"/>
        <color rgb="FF0070C0"/>
        <rFont val="ＭＳ Ｐゴシック"/>
        <family val="3"/>
        <charset val="128"/>
      </rPr>
      <t>　・・・・・・・・・・・・</t>
    </r>
    <rPh sb="0" eb="2">
      <t>シメイ</t>
    </rPh>
    <phoneticPr fontId="2"/>
  </si>
  <si>
    <r>
      <t>役割分担</t>
    </r>
    <r>
      <rPr>
        <sz val="11"/>
        <color rgb="FF0070C0"/>
        <rFont val="ＭＳ Ｐゴシック"/>
        <family val="3"/>
        <charset val="128"/>
      </rPr>
      <t>　・・・・・・・・</t>
    </r>
    <rPh sb="0" eb="2">
      <t>ヤクワリ</t>
    </rPh>
    <rPh sb="2" eb="4">
      <t>ブンタン</t>
    </rPh>
    <phoneticPr fontId="2"/>
  </si>
  <si>
    <t>ID</t>
    <phoneticPr fontId="2"/>
  </si>
  <si>
    <t>大学等 or 外部</t>
    <rPh sb="0" eb="2">
      <t>ダイガク</t>
    </rPh>
    <rPh sb="2" eb="3">
      <t>トウ</t>
    </rPh>
    <rPh sb="7" eb="9">
      <t>ガイブ</t>
    </rPh>
    <phoneticPr fontId="2"/>
  </si>
  <si>
    <t>氏名</t>
    <rPh sb="0" eb="2">
      <t>シメイ</t>
    </rPh>
    <phoneticPr fontId="2"/>
  </si>
  <si>
    <t>役職</t>
    <rPh sb="0" eb="2">
      <t>ヤクショク</t>
    </rPh>
    <phoneticPr fontId="2"/>
  </si>
  <si>
    <t>大学等</t>
  </si>
  <si>
    <t>所属機関（外部協力機関）</t>
    <rPh sb="0" eb="2">
      <t>ショゾク</t>
    </rPh>
    <rPh sb="2" eb="4">
      <t>キカン</t>
    </rPh>
    <rPh sb="5" eb="7">
      <t>ガイブ</t>
    </rPh>
    <rPh sb="7" eb="9">
      <t>キョウリョク</t>
    </rPh>
    <rPh sb="9" eb="11">
      <t>キカン</t>
    </rPh>
    <phoneticPr fontId="2"/>
  </si>
  <si>
    <t>A+B+C</t>
    <phoneticPr fontId="2"/>
  </si>
  <si>
    <t>外部</t>
  </si>
  <si>
    <t>プロジェクトの題目を記載下さい。</t>
    <rPh sb="7" eb="9">
      <t>ダイモク</t>
    </rPh>
    <rPh sb="10" eb="12">
      <t>キサイ</t>
    </rPh>
    <rPh sb="12" eb="13">
      <t>クダ</t>
    </rPh>
    <phoneticPr fontId="2"/>
  </si>
  <si>
    <t>課題管理No</t>
    <phoneticPr fontId="2"/>
  </si>
  <si>
    <r>
      <t>研究倫理受講状況</t>
    </r>
    <r>
      <rPr>
        <sz val="11"/>
        <color rgb="FF0070C0"/>
        <rFont val="ＭＳ Ｐゴシック"/>
        <family val="3"/>
        <charset val="128"/>
      </rPr>
      <t>・・</t>
    </r>
    <phoneticPr fontId="2"/>
  </si>
  <si>
    <t>本事業対象経費において直接経費で人件費が支出されている者で、且つ本助成金以外の活動（外部資金による研究活動、教育、診療行為　等）を行う者（＝エフォート対象者）については、「エフォート」欄にエフォート割合ではなく「○」を付してください。</t>
    <phoneticPr fontId="2"/>
  </si>
  <si>
    <t>プロジェクトの題目</t>
    <rPh sb="7" eb="9">
      <t>ダイモク</t>
    </rPh>
    <phoneticPr fontId="2"/>
  </si>
  <si>
    <t>研究倫理
受講状況</t>
    <rPh sb="0" eb="2">
      <t>ケンキュウ</t>
    </rPh>
    <rPh sb="2" eb="4">
      <t>リンリ</t>
    </rPh>
    <rPh sb="5" eb="7">
      <t>ジュコウ</t>
    </rPh>
    <rPh sb="7" eb="9">
      <t>ジョウキョウ</t>
    </rPh>
    <phoneticPr fontId="2"/>
  </si>
  <si>
    <t>・事業統括は「eAPRIN（旧CITI）」の指定単元を受講・修了してください。
・運営チームは「eAPRIN（旧CITI）」の指定単元もしくは各機関が指定する研究倫理教育プログラムを受講・修了してください。
（本プロジェクトに係る研究について論文や特許を出す可能性のある方は、必ず受講ください。その他の方は任意ですが、可能な限り受講ください。）
・研究倫理教育プログラムを受講・修了した者については、「○」を付してください。</t>
    <phoneticPr fontId="2"/>
  </si>
  <si>
    <t>実施機関に所属し、本事業に参加する者について、雇用財源、雇用形態に関わらず記載してください。（事務補助者・アルバイト等についての記載は不要ですが、本助成金による人件費や旅費の支出がある場合は記載してください。）</t>
    <rPh sb="84" eb="86">
      <t>リョヒ</t>
    </rPh>
    <phoneticPr fontId="2"/>
  </si>
  <si>
    <t>○○株式会社</t>
    <rPh sb="2" eb="6">
      <t>カブシキガイシャ</t>
    </rPh>
    <phoneticPr fontId="2"/>
  </si>
  <si>
    <t>計画に即して役割を記載してください。</t>
    <phoneticPr fontId="2"/>
  </si>
  <si>
    <t>事業統括</t>
    <rPh sb="0" eb="2">
      <t>ジギョウ</t>
    </rPh>
    <rPh sb="2" eb="4">
      <t>トウカツ</t>
    </rPh>
    <phoneticPr fontId="2"/>
  </si>
  <si>
    <t>事業統括補助</t>
    <rPh sb="0" eb="2">
      <t>ジギョウ</t>
    </rPh>
    <rPh sb="2" eb="4">
      <t>トウカツ</t>
    </rPh>
    <rPh sb="4" eb="6">
      <t>ホジョ</t>
    </rPh>
    <phoneticPr fontId="2"/>
  </si>
  <si>
    <r>
      <t>所属</t>
    </r>
    <r>
      <rPr>
        <sz val="11"/>
        <color rgb="FF0070C0"/>
        <rFont val="ＭＳ Ｐゴシック"/>
        <family val="3"/>
        <charset val="128"/>
      </rPr>
      <t>　・・・・・・・・・・・・</t>
    </r>
    <rPh sb="0" eb="2">
      <t>ショゾク</t>
    </rPh>
    <phoneticPr fontId="2"/>
  </si>
  <si>
    <t>キャリア支援室</t>
    <rPh sb="4" eb="7">
      <t>シエンシツ</t>
    </rPh>
    <phoneticPr fontId="2"/>
  </si>
  <si>
    <t>産学連携本部</t>
    <rPh sb="0" eb="2">
      <t>サンガク</t>
    </rPh>
    <rPh sb="2" eb="4">
      <t>レンケイ</t>
    </rPh>
    <rPh sb="4" eb="6">
      <t>ホンブ</t>
    </rPh>
    <phoneticPr fontId="2"/>
  </si>
  <si>
    <t>－</t>
    <phoneticPr fontId="2"/>
  </si>
  <si>
    <t>○○学部　学部長</t>
    <rPh sb="2" eb="4">
      <t>ガクブ</t>
    </rPh>
    <rPh sb="5" eb="8">
      <t>ガクブチョウ</t>
    </rPh>
    <phoneticPr fontId="2"/>
  </si>
  <si>
    <t>外部機関の方であって、運営チーム（プログラム推進とバックオフィス）に参加する方は、部署名に所属機関名も記載ください。</t>
    <rPh sb="0" eb="2">
      <t>ガイブ</t>
    </rPh>
    <rPh sb="2" eb="4">
      <t>キカン</t>
    </rPh>
    <rPh sb="5" eb="6">
      <t>カタ</t>
    </rPh>
    <rPh sb="41" eb="43">
      <t>ブショ</t>
    </rPh>
    <rPh sb="43" eb="44">
      <t>メイ</t>
    </rPh>
    <rPh sb="45" eb="47">
      <t>ショゾク</t>
    </rPh>
    <rPh sb="47" eb="49">
      <t>キカン</t>
    </rPh>
    <rPh sb="49" eb="50">
      <t>メイ</t>
    </rPh>
    <rPh sb="51" eb="53">
      <t>キサイ</t>
    </rPh>
    <phoneticPr fontId="2"/>
  </si>
  <si>
    <t>部長</t>
    <rPh sb="0" eb="2">
      <t>ブチョウ</t>
    </rPh>
    <phoneticPr fontId="2"/>
  </si>
  <si>
    <t>（3-2）外部協力機関</t>
    <rPh sb="5" eb="7">
      <t>ガイブ</t>
    </rPh>
    <rPh sb="7" eb="9">
      <t>キョウリョク</t>
    </rPh>
    <rPh sb="9" eb="11">
      <t>キカン</t>
    </rPh>
    <phoneticPr fontId="2"/>
  </si>
  <si>
    <t>（3-1）大学等</t>
    <rPh sb="5" eb="7">
      <t>ダイガク</t>
    </rPh>
    <rPh sb="7" eb="8">
      <t>トウ</t>
    </rPh>
    <phoneticPr fontId="2"/>
  </si>
  <si>
    <t>○</t>
  </si>
  <si>
    <t>（計画書様式3-1）</t>
    <rPh sb="1" eb="4">
      <t>ケイカクショ</t>
    </rPh>
    <rPh sb="4" eb="6">
      <t>ヨウシキ</t>
    </rPh>
    <phoneticPr fontId="2"/>
  </si>
  <si>
    <t>提出日</t>
    <rPh sb="0" eb="3">
      <t>テイシュツビ</t>
    </rPh>
    <phoneticPr fontId="2"/>
  </si>
  <si>
    <t>（計画書様式3-2）</t>
    <rPh sb="1" eb="4">
      <t>ケイカクショ</t>
    </rPh>
    <rPh sb="4" eb="6">
      <t>ヨウシキ</t>
    </rPh>
    <phoneticPr fontId="2"/>
  </si>
  <si>
    <t>提出日</t>
    <phoneticPr fontId="2"/>
  </si>
  <si>
    <t>（yyyy/m/d形式で入力）</t>
    <phoneticPr fontId="2"/>
  </si>
  <si>
    <t>推進体制表</t>
    <rPh sb="0" eb="2">
      <t>スイシン</t>
    </rPh>
    <rPh sb="2" eb="5">
      <t>タイセイヒョウ</t>
    </rPh>
    <phoneticPr fontId="2"/>
  </si>
  <si>
    <t>提出日</t>
    <rPh sb="0" eb="2">
      <t>テイシュツ</t>
    </rPh>
    <rPh sb="2" eb="3">
      <t>ビ</t>
    </rPh>
    <phoneticPr fontId="2"/>
  </si>
  <si>
    <t>研究倫理受講状況</t>
    <phoneticPr fontId="2"/>
  </si>
  <si>
    <t>※学外の機関に所属し、本事業に協力する者を記載ください。（シンポジウム等への招へい者、講演者等を含む）
※外部協力機関がなければ氏名欄に「該当無し」と明記ください。
※外部機関の方であって、運営チーム（プログラム推進とバックオフィス）に参加する方は、「（3－1）大学等」のシートに記載ください。
※修正版を提出いただく際には、赤字とするなど変更箇所が分かるようにしてください。
※シート名は変更しないでください。シートコピーは可能ですが、元シートは削除せず「正」として扱ってください。</t>
    <rPh sb="83" eb="85">
      <t>ガイブ</t>
    </rPh>
    <rPh sb="85" eb="87">
      <t>キカン</t>
    </rPh>
    <rPh sb="88" eb="89">
      <t>カタ</t>
    </rPh>
    <rPh sb="94" eb="96">
      <t>ウンエイ</t>
    </rPh>
    <rPh sb="121" eb="122">
      <t>カタ</t>
    </rPh>
    <rPh sb="130" eb="133">
      <t>ダイガクトウ</t>
    </rPh>
    <rPh sb="139" eb="141">
      <t>キサイ</t>
    </rPh>
    <rPh sb="193" eb="194">
      <t>メイ</t>
    </rPh>
    <rPh sb="195" eb="197">
      <t>ヘンコウ</t>
    </rPh>
    <rPh sb="213" eb="215">
      <t>カノウ</t>
    </rPh>
    <rPh sb="219" eb="220">
      <t>モト</t>
    </rPh>
    <rPh sb="224" eb="226">
      <t>サクジョ</t>
    </rPh>
    <rPh sb="229" eb="230">
      <t>セイ</t>
    </rPh>
    <rPh sb="234" eb="235">
      <t>アツカ</t>
    </rPh>
    <phoneticPr fontId="2"/>
  </si>
  <si>
    <t>※運営チーム（プログラム推進とバックオフィス）として本事業に参加する者を記載してください。
※共同申請する大学が複数ある場合は、必要に応じて表（ワークシート）を追加してください。（ワークシート名に機関名も含めてください）
※修正版を提出いただく際には、赤字とするなど変更箇所が分かるようにしてください。
※シート名は変更しないでください。シートコピーは可能ですが、元シートは削除せず「正」として扱ってください。
※本計画書様式は、変更が発生した際には逐次更新版を提出してください。</t>
    <rPh sb="1" eb="3">
      <t>ウンエイ</t>
    </rPh>
    <rPh sb="12" eb="14">
      <t>スイシン</t>
    </rPh>
    <rPh sb="26" eb="27">
      <t>ホン</t>
    </rPh>
    <rPh sb="27" eb="29">
      <t>ジギョウ</t>
    </rPh>
    <rPh sb="30" eb="32">
      <t>サンカ</t>
    </rPh>
    <rPh sb="34" eb="35">
      <t>シャ</t>
    </rPh>
    <rPh sb="36" eb="38">
      <t>キサイ</t>
    </rPh>
    <rPh sb="96" eb="97">
      <t>メイ</t>
    </rPh>
    <rPh sb="98" eb="101">
      <t>キカンメイ</t>
    </rPh>
    <rPh sb="102" eb="103">
      <t>フク</t>
    </rPh>
    <rPh sb="156" eb="157">
      <t>メイ</t>
    </rPh>
    <rPh sb="158" eb="160">
      <t>ヘンコウ</t>
    </rPh>
    <rPh sb="176" eb="178">
      <t>カノウ</t>
    </rPh>
    <rPh sb="182" eb="183">
      <t>モト</t>
    </rPh>
    <rPh sb="187" eb="189">
      <t>サクジョ</t>
    </rPh>
    <rPh sb="192" eb="193">
      <t>セイ</t>
    </rPh>
    <rPh sb="197" eb="198">
      <t>アツカ</t>
    </rPh>
    <phoneticPr fontId="2"/>
  </si>
  <si>
    <t>【20240901】</t>
    <phoneticPr fontId="2"/>
  </si>
  <si>
    <t>本年度の途中に参加、退任する場合に、それらの時期を記載していただきます。（本年度を通して参加されている場合は記載不要です。）</t>
    <phoneticPr fontId="2"/>
  </si>
  <si>
    <t>～yyyy年m月d日</t>
    <phoneticPr fontId="2"/>
  </si>
  <si>
    <t>yyyy年m月d日～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</si>
</sst>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d&quot;日&quot;;@"/>
    <numFmt numFmtId="178" formatCode="0_ ;[Red]\-0\ "/>
  </numFmts>
  <fonts count="1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
      <sz val="10"/>
      <color rgb="FF0000FF"/>
      <name val="ＭＳ Ｐゴシック"/>
      <family val="3"/>
      <charset val="128"/>
    </font>
    <font>
      <sz val="14"/>
      <color rgb="FFFF0000"/>
      <name val="ＭＳ Ｐゴシック"/>
      <family val="3"/>
      <charset val="128"/>
    </font>
    <font>
      <b/>
      <sz val="11"/>
      <color rgb="FF0070C0"/>
      <name val="ＭＳ Ｐゴシック"/>
      <family val="3"/>
      <charset val="128"/>
    </font>
    <font>
      <sz val="11"/>
      <color rgb="FF0070C0"/>
      <name val="ＭＳ Ｐゴシック"/>
      <family val="3"/>
      <charset val="128"/>
    </font>
    <font>
      <u/>
      <sz val="11"/>
      <color rgb="FF0070C0"/>
      <name val="ＭＳ Ｐゴシック"/>
      <family val="3"/>
      <charset val="128"/>
    </font>
    <font>
      <sz val="11"/>
      <name val="Meiryo UI"/>
      <family val="3"/>
      <charset val="128"/>
    </font>
    <font>
      <b/>
      <sz val="11"/>
      <color theme="0"/>
      <name val="Meiryo UI"/>
      <family val="3"/>
      <charset val="128"/>
    </font>
    <font>
      <sz val="11"/>
      <color theme="0"/>
      <name val="ＭＳ Ｐゴシック"/>
      <family val="3"/>
      <charset val="128"/>
    </font>
    <font>
      <b/>
      <sz val="14"/>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7030A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8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12" fillId="0" borderId="0" xfId="0" applyFont="1">
      <alignment vertical="center"/>
    </xf>
    <xf numFmtId="176" fontId="12" fillId="0" borderId="0" xfId="0" applyNumberFormat="1" applyFont="1">
      <alignment vertical="center"/>
    </xf>
    <xf numFmtId="0" fontId="0" fillId="0" borderId="0" xfId="0" applyAlignment="1">
      <alignment vertical="center" wrapText="1"/>
    </xf>
    <xf numFmtId="176" fontId="13" fillId="5" borderId="0" xfId="0" applyNumberFormat="1" applyFont="1" applyFill="1" applyAlignment="1">
      <alignment horizontal="center" vertical="center" wrapText="1"/>
    </xf>
    <xf numFmtId="0" fontId="13" fillId="6" borderId="0" xfId="0" applyFont="1" applyFill="1" applyAlignment="1">
      <alignment vertical="center" shrinkToFit="1"/>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0" fillId="0" borderId="0" xfId="0" applyProtection="1">
      <alignment vertical="center"/>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0" fontId="8" fillId="0" borderId="0" xfId="0" applyFont="1" applyAlignment="1" applyProtection="1">
      <alignment horizontal="lef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1" fillId="0" borderId="0" xfId="2" applyAlignment="1">
      <alignment vertical="center"/>
    </xf>
    <xf numFmtId="38" fontId="1" fillId="0" borderId="0" xfId="1" applyFont="1" applyAlignment="1" applyProtection="1">
      <alignment vertical="center"/>
    </xf>
    <xf numFmtId="0" fontId="15" fillId="0" borderId="0" xfId="2" applyFont="1" applyAlignment="1">
      <alignment horizontal="center" vertical="center"/>
    </xf>
    <xf numFmtId="0" fontId="5" fillId="0" borderId="0" xfId="2" applyFont="1" applyAlignment="1">
      <alignment horizontal="right" vertical="center"/>
    </xf>
    <xf numFmtId="0" fontId="3" fillId="0" borderId="0" xfId="2" applyFont="1" applyAlignment="1">
      <alignment horizontal="right" vertical="center"/>
    </xf>
    <xf numFmtId="0" fontId="3" fillId="0" borderId="13" xfId="0" applyFont="1" applyBorder="1" applyAlignment="1">
      <alignment horizontal="center" vertical="center"/>
    </xf>
    <xf numFmtId="0" fontId="6" fillId="0" borderId="10" xfId="0" applyFont="1" applyBorder="1" applyAlignment="1">
      <alignment horizontal="left" vertical="center" shrinkToFit="1"/>
    </xf>
    <xf numFmtId="0" fontId="0" fillId="0" borderId="10" xfId="0" applyBorder="1" applyAlignment="1">
      <alignment horizontal="left" vertical="center" shrinkToFit="1"/>
    </xf>
    <xf numFmtId="0" fontId="0" fillId="0" borderId="10" xfId="0" applyBorder="1">
      <alignment vertical="center"/>
    </xf>
    <xf numFmtId="0" fontId="3" fillId="0" borderId="10" xfId="0" applyFont="1" applyBorder="1" applyAlignment="1">
      <alignment horizontal="center" vertical="center"/>
    </xf>
    <xf numFmtId="0" fontId="0" fillId="0" borderId="11" xfId="0" applyBorder="1" applyAlignment="1">
      <alignment horizontal="left" vertical="center"/>
    </xf>
    <xf numFmtId="0" fontId="3" fillId="0" borderId="13" xfId="0" applyFont="1" applyBorder="1" applyAlignment="1">
      <alignment horizontal="center" vertical="center" wrapText="1"/>
    </xf>
    <xf numFmtId="0" fontId="3" fillId="0" borderId="0" xfId="0" applyFont="1">
      <alignment vertical="center"/>
    </xf>
    <xf numFmtId="0" fontId="3" fillId="2" borderId="1" xfId="0" applyFont="1" applyFill="1" applyBorder="1" applyAlignment="1">
      <alignment horizontal="center" vertical="center"/>
    </xf>
    <xf numFmtId="0" fontId="0" fillId="8" borderId="13" xfId="0" applyFill="1" applyBorder="1" applyAlignment="1" applyProtection="1">
      <alignment horizontal="left" vertical="center"/>
      <protection locked="0"/>
    </xf>
    <xf numFmtId="177" fontId="0" fillId="8" borderId="13" xfId="0" applyNumberFormat="1" applyFill="1" applyBorder="1" applyAlignment="1" applyProtection="1">
      <alignment horizontal="left" vertical="center" shrinkToFit="1"/>
      <protection locked="0"/>
    </xf>
    <xf numFmtId="0" fontId="5" fillId="0" borderId="0" xfId="2" applyFont="1" applyAlignment="1">
      <alignment vertical="center"/>
    </xf>
    <xf numFmtId="0" fontId="3" fillId="0" borderId="11" xfId="0" applyFont="1" applyBorder="1" applyAlignment="1">
      <alignment horizontal="right" vertical="center"/>
    </xf>
    <xf numFmtId="0" fontId="3" fillId="0" borderId="0" xfId="0" applyFont="1" applyAlignment="1">
      <alignment horizontal="left" vertical="center"/>
    </xf>
    <xf numFmtId="0" fontId="0" fillId="0" borderId="12" xfId="0" applyBorder="1" applyAlignment="1">
      <alignment horizontal="center" vertical="center"/>
    </xf>
    <xf numFmtId="0" fontId="3" fillId="3" borderId="1" xfId="0" applyFont="1" applyFill="1" applyBorder="1" applyAlignment="1">
      <alignment horizontal="center" vertical="center"/>
    </xf>
    <xf numFmtId="0" fontId="12" fillId="9" borderId="0" xfId="0" applyFont="1" applyFill="1">
      <alignment vertical="center"/>
    </xf>
    <xf numFmtId="176" fontId="12" fillId="9" borderId="0" xfId="0" applyNumberFormat="1" applyFont="1" applyFill="1">
      <alignment vertical="center"/>
    </xf>
    <xf numFmtId="178" fontId="13" fillId="6" borderId="0" xfId="0" applyNumberFormat="1" applyFont="1" applyFill="1" applyAlignment="1">
      <alignment vertical="center" wrapText="1"/>
    </xf>
    <xf numFmtId="178" fontId="12" fillId="0" borderId="0" xfId="0" applyNumberFormat="1" applyFont="1">
      <alignment vertical="center"/>
    </xf>
    <xf numFmtId="178" fontId="12" fillId="9" borderId="0" xfId="0" applyNumberFormat="1" applyFont="1" applyFill="1">
      <alignment vertical="center"/>
    </xf>
    <xf numFmtId="49" fontId="13" fillId="5" borderId="0" xfId="0" applyNumberFormat="1" applyFont="1" applyFill="1" applyAlignment="1">
      <alignment vertical="center" wrapText="1"/>
    </xf>
    <xf numFmtId="49" fontId="13" fillId="5" borderId="0" xfId="0" applyNumberFormat="1" applyFont="1" applyFill="1" applyAlignment="1">
      <alignment vertical="center" shrinkToFit="1"/>
    </xf>
    <xf numFmtId="49" fontId="12" fillId="0" borderId="0" xfId="0" applyNumberFormat="1" applyFont="1">
      <alignment vertical="center"/>
    </xf>
    <xf numFmtId="49" fontId="12" fillId="9" borderId="0" xfId="0" applyNumberFormat="1" applyFont="1" applyFill="1">
      <alignment vertical="center"/>
    </xf>
    <xf numFmtId="49" fontId="13" fillId="4" borderId="0" xfId="0" applyNumberFormat="1" applyFont="1" applyFill="1" applyAlignment="1">
      <alignment vertical="center" wrapText="1"/>
    </xf>
    <xf numFmtId="49" fontId="13" fillId="7" borderId="0" xfId="0" applyNumberFormat="1" applyFont="1" applyFill="1" applyAlignment="1">
      <alignment vertical="center" wrapText="1"/>
    </xf>
    <xf numFmtId="49" fontId="13" fillId="7" borderId="0" xfId="0" applyNumberFormat="1" applyFont="1" applyFill="1" applyAlignment="1">
      <alignment horizontal="left" vertical="center" wrapText="1"/>
    </xf>
    <xf numFmtId="49" fontId="12" fillId="10" borderId="0" xfId="0" applyNumberFormat="1" applyFont="1" applyFill="1">
      <alignment vertical="center"/>
    </xf>
    <xf numFmtId="49" fontId="12" fillId="0" borderId="0" xfId="0" applyNumberFormat="1" applyFont="1" applyAlignment="1">
      <alignment horizontal="center" vertical="center"/>
    </xf>
    <xf numFmtId="49" fontId="12" fillId="10" borderId="0" xfId="0" applyNumberFormat="1" applyFont="1" applyFill="1" applyAlignment="1">
      <alignment horizontal="center" vertical="center"/>
    </xf>
    <xf numFmtId="0" fontId="10" fillId="0" borderId="0" xfId="0" applyFont="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0" fillId="8" borderId="9" xfId="0" applyFill="1" applyBorder="1" applyAlignment="1" applyProtection="1">
      <alignment horizontal="left" vertical="center" shrinkToFit="1"/>
      <protection locked="0"/>
    </xf>
    <xf numFmtId="0" fontId="0" fillId="8" borderId="10" xfId="0" applyFill="1" applyBorder="1" applyAlignment="1" applyProtection="1">
      <alignment horizontal="left" vertical="center" shrinkToFit="1"/>
      <protection locked="0"/>
    </xf>
    <xf numFmtId="0" fontId="0" fillId="8" borderId="11" xfId="0" applyFill="1" applyBorder="1" applyProtection="1">
      <alignment vertical="center"/>
      <protection locked="0"/>
    </xf>
    <xf numFmtId="0" fontId="3" fillId="8" borderId="9" xfId="0" applyFont="1" applyFill="1" applyBorder="1" applyAlignment="1" applyProtection="1">
      <alignment horizontal="left" vertical="center"/>
      <protection locked="0"/>
    </xf>
    <xf numFmtId="0" fontId="3" fillId="8" borderId="10" xfId="0" applyFont="1" applyFill="1" applyBorder="1" applyAlignment="1" applyProtection="1">
      <alignment horizontal="left" vertical="center"/>
      <protection locked="0"/>
    </xf>
    <xf numFmtId="0" fontId="3" fillId="8" borderId="1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9" fillId="8" borderId="9" xfId="0" applyFont="1" applyFill="1" applyBorder="1" applyAlignment="1" applyProtection="1">
      <alignment horizontal="left" vertical="center"/>
      <protection locked="0"/>
    </xf>
    <xf numFmtId="0" fontId="9" fillId="8" borderId="10" xfId="0" applyFont="1" applyFill="1" applyBorder="1" applyAlignment="1" applyProtection="1">
      <alignment horizontal="left" vertical="center"/>
      <protection locked="0"/>
    </xf>
    <xf numFmtId="0" fontId="9" fillId="8" borderId="11" xfId="0" applyFont="1" applyFill="1" applyBorder="1" applyAlignment="1" applyProtection="1">
      <alignment horizontal="left" vertical="center"/>
      <protection locked="0"/>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shrinkToFit="1"/>
    </xf>
    <xf numFmtId="176" fontId="14" fillId="0" borderId="2" xfId="0" applyNumberFormat="1" applyFont="1" applyBorder="1" applyAlignment="1" applyProtection="1">
      <alignment horizontal="right" vertical="center"/>
      <protection locked="0"/>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cellXfs>
  <cellStyles count="3">
    <cellStyle name="桁区切り" xfId="1" builtinId="6"/>
    <cellStyle name="標準" xfId="0" builtinId="0"/>
    <cellStyle name="標準_【調書３－５】経費積算内訳A(新規選定機関)" xfId="2" xr:uid="{00000000-0005-0000-0000-000002000000}"/>
  </cellStyles>
  <dxfs count="1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7" tint="0.79998168889431442"/>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358776</xdr:colOff>
      <xdr:row>11</xdr:row>
      <xdr:rowOff>161925</xdr:rowOff>
    </xdr:from>
    <xdr:to>
      <xdr:col>6</xdr:col>
      <xdr:colOff>1675130</xdr:colOff>
      <xdr:row>13</xdr:row>
      <xdr:rowOff>19685</xdr:rowOff>
    </xdr:to>
    <xdr:sp macro="" textlink="">
      <xdr:nvSpPr>
        <xdr:cNvPr id="4" name="テキスト ボックス 3">
          <a:extLst>
            <a:ext uri="{FF2B5EF4-FFF2-40B4-BE49-F238E27FC236}">
              <a16:creationId xmlns:a16="http://schemas.microsoft.com/office/drawing/2014/main" id="{44A67BB4-BEF6-4834-8484-5E50B2AD2A79}"/>
            </a:ext>
          </a:extLst>
        </xdr:cNvPr>
        <xdr:cNvSpPr txBox="1"/>
      </xdr:nvSpPr>
      <xdr:spPr>
        <a:xfrm>
          <a:off x="358776" y="3419475"/>
          <a:ext cx="11841479" cy="353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70C0"/>
              </a:solidFill>
            </a:rPr>
            <a:t>お願い：青字はサンプルおよび注意事項です。上書き後、不要部分は削除のうえ、文字色を「黒」に変更してください。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238761</xdr:colOff>
      <xdr:row>9</xdr:row>
      <xdr:rowOff>15240</xdr:rowOff>
    </xdr:from>
    <xdr:to>
      <xdr:col>5</xdr:col>
      <xdr:colOff>1476375</xdr:colOff>
      <xdr:row>10</xdr:row>
      <xdr:rowOff>122555</xdr:rowOff>
    </xdr:to>
    <xdr:sp macro="" textlink="">
      <xdr:nvSpPr>
        <xdr:cNvPr id="4" name="テキスト ボックス 3">
          <a:extLst>
            <a:ext uri="{FF2B5EF4-FFF2-40B4-BE49-F238E27FC236}">
              <a16:creationId xmlns:a16="http://schemas.microsoft.com/office/drawing/2014/main" id="{93A4014E-C592-418B-A270-F4BC8A8D26DA}"/>
            </a:ext>
          </a:extLst>
        </xdr:cNvPr>
        <xdr:cNvSpPr txBox="1"/>
      </xdr:nvSpPr>
      <xdr:spPr>
        <a:xfrm>
          <a:off x="238761" y="2777490"/>
          <a:ext cx="9000489" cy="35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70C0"/>
              </a:solidFill>
            </a:rPr>
            <a:t>お願い：青字はサンプルおよび注意事項です。上書き後、不要部分は削除のうえ、文字色を「黒」に変更してください。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213C-7A8E-4027-8E76-5947D2B143FC}">
  <sheetPr codeName="Sheet1"/>
  <dimension ref="A1:N101"/>
  <sheetViews>
    <sheetView topLeftCell="A45" workbookViewId="0">
      <selection activeCell="F9" sqref="F9"/>
    </sheetView>
  </sheetViews>
  <sheetFormatPr defaultRowHeight="15" x14ac:dyDescent="0.2"/>
  <cols>
    <col min="1" max="1" width="17.44140625" style="50" customWidth="1"/>
    <col min="2" max="2" width="10.6640625" style="50" customWidth="1"/>
    <col min="3" max="3" width="5.44140625" style="46" customWidth="1"/>
    <col min="4" max="4" width="7.44140625" style="5" customWidth="1"/>
    <col min="5" max="5" width="12.109375" style="6" customWidth="1"/>
    <col min="6" max="6" width="33.21875" style="50" customWidth="1"/>
    <col min="7" max="7" width="34.77734375" style="50" customWidth="1"/>
    <col min="8" max="10" width="20.44140625" style="50" bestFit="1" customWidth="1"/>
    <col min="11" max="11" width="24.88671875" style="50" bestFit="1" customWidth="1"/>
    <col min="12" max="13" width="8.21875" style="56" customWidth="1"/>
    <col min="14" max="14" width="18.21875" style="50" customWidth="1"/>
  </cols>
  <sheetData>
    <row r="1" spans="1:14" s="7" customFormat="1" ht="45" x14ac:dyDescent="0.2">
      <c r="A1" s="48" t="s">
        <v>22</v>
      </c>
      <c r="B1" s="49" t="s">
        <v>29</v>
      </c>
      <c r="C1" s="45" t="s">
        <v>28</v>
      </c>
      <c r="D1" s="9" t="s">
        <v>34</v>
      </c>
      <c r="E1" s="8" t="s">
        <v>64</v>
      </c>
      <c r="F1" s="48" t="s">
        <v>23</v>
      </c>
      <c r="G1" s="52" t="s">
        <v>33</v>
      </c>
      <c r="H1" s="53" t="s">
        <v>30</v>
      </c>
      <c r="I1" s="53" t="s">
        <v>19</v>
      </c>
      <c r="J1" s="53" t="s">
        <v>31</v>
      </c>
      <c r="K1" s="53" t="s">
        <v>11</v>
      </c>
      <c r="L1" s="54" t="s">
        <v>5</v>
      </c>
      <c r="M1" s="54" t="s">
        <v>65</v>
      </c>
      <c r="N1" s="53" t="s">
        <v>3</v>
      </c>
    </row>
    <row r="2" spans="1:14" x14ac:dyDescent="0.2">
      <c r="A2" s="50">
        <f>'（3-1）大学等'!$G$2</f>
        <v>0</v>
      </c>
      <c r="B2" s="50" t="s">
        <v>32</v>
      </c>
      <c r="C2" s="46">
        <v>1</v>
      </c>
      <c r="D2" s="5" t="str">
        <f>_xlfn.CONCAT(A2,B2,C2)</f>
        <v>0大学等1</v>
      </c>
      <c r="E2" s="6">
        <f>'（3-1）大学等'!$B$3</f>
        <v>0</v>
      </c>
      <c r="F2" s="50" t="str">
        <f>'（3-1）大学等'!$B$6</f>
        <v>●●大学</v>
      </c>
      <c r="G2" s="55"/>
      <c r="H2" s="50" t="str" cm="1">
        <f t="array" aca="1" ref="H2" ca="1">IF(INDIRECT("'（3-1）大学等'!A" &amp; ROW()+7)="","",INDIRECT("'（3-1）大学等'!A" &amp; ROW()+7))</f>
        <v>○○　○○</v>
      </c>
      <c r="I2" s="50" t="str" cm="1">
        <f t="array" aca="1" ref="I2" ca="1">IF(INDIRECT("'（3-1）大学等'!B" &amp; ROW()+7)="","",INDIRECT("'（3-1）大学等'!B" &amp; ROW()+7))</f>
        <v>－</v>
      </c>
      <c r="J2" s="50" t="str" cm="1">
        <f t="array" aca="1" ref="J2" ca="1">IF(INDIRECT("'（3-1）大学等'!C" &amp; ROW()+7)="","",INDIRECT("'（3-1）大学等'!C" &amp; ROW()+7))</f>
        <v>○○学部　学部長</v>
      </c>
      <c r="K2" s="50" t="str" cm="1">
        <f t="array" aca="1" ref="K2" ca="1">IF(INDIRECT("'（3-1）大学等'!D" &amp; ROW()+7)="","",INDIRECT("'（3-1）大学等'!D" &amp; ROW()+7))</f>
        <v>事業統括</v>
      </c>
      <c r="L2" s="56" t="str" cm="1">
        <f t="array" aca="1" ref="L2" ca="1">IF(INDIRECT("'（3-1）大学等'!E" &amp; ROW()+7)="","",INDIRECT("'（3-1）大学等'!E" &amp; ROW()+7))</f>
        <v/>
      </c>
      <c r="M2" s="56" t="str" cm="1">
        <f t="array" aca="1" ref="M2" ca="1">IF(INDIRECT("'（3-1）大学等'!F" &amp; ROW()+7)="","",INDIRECT("'（3-1）大学等'!F" &amp; ROW()+7))</f>
        <v>○</v>
      </c>
      <c r="N2" s="50" t="str" cm="1">
        <f t="array" aca="1" ref="N2" ca="1">IF(INDIRECT("'（3-1）大学等'!G" &amp; ROW()+7)="","",INDIRECT("'（3-1）大学等'!G" &amp; ROW()+7))</f>
        <v/>
      </c>
    </row>
    <row r="3" spans="1:14" x14ac:dyDescent="0.2">
      <c r="A3" s="50">
        <f>'（3-1）大学等'!$G$2</f>
        <v>0</v>
      </c>
      <c r="B3" s="50" t="s">
        <v>32</v>
      </c>
      <c r="C3" s="46">
        <v>2</v>
      </c>
      <c r="D3" s="5" t="str">
        <f t="shared" ref="D3:D50" si="0">_xlfn.CONCAT(A3,B3,C3)</f>
        <v>0大学等2</v>
      </c>
      <c r="E3" s="6">
        <f>'（3-1）大学等'!$B$3</f>
        <v>0</v>
      </c>
      <c r="F3" s="50" t="str">
        <f>'（3-1）大学等'!$B$6</f>
        <v>●●大学</v>
      </c>
      <c r="G3" s="55"/>
      <c r="H3" s="50" t="str" cm="1">
        <f t="array" aca="1" ref="H3" ca="1">IF(INDIRECT("'（3-1）大学等'!A" &amp; ROW()+7)="","",INDIRECT("'（3-1）大学等'!A" &amp; ROW()+7))</f>
        <v>△△　△△</v>
      </c>
      <c r="I3" s="50" t="str" cm="1">
        <f t="array" aca="1" ref="I3" ca="1">IF(INDIRECT("'（3-1）大学等'!B" &amp; ROW()+7)="","",INDIRECT("'（3-1）大学等'!B" &amp; ROW()+7))</f>
        <v>産学連携本部</v>
      </c>
      <c r="J3" s="50" t="str" cm="1">
        <f t="array" aca="1" ref="J3" ca="1">IF(INDIRECT("'（3-1）大学等'!C" &amp; ROW()+7)="","",INDIRECT("'（3-1）大学等'!C" &amp; ROW()+7))</f>
        <v>教授</v>
      </c>
      <c r="K3" s="50" t="str" cm="1">
        <f t="array" aca="1" ref="K3" ca="1">IF(INDIRECT("'（3-1）大学等'!D" &amp; ROW()+7)="","",INDIRECT("'（3-1）大学等'!D" &amp; ROW()+7))</f>
        <v>事業統括補助</v>
      </c>
      <c r="L3" s="56" t="str" cm="1">
        <f t="array" aca="1" ref="L3" ca="1">IF(INDIRECT("'（3-1）大学等'!E" &amp; ROW()+7)="","",INDIRECT("'（3-1）大学等'!E" &amp; ROW()+7))</f>
        <v/>
      </c>
      <c r="M3" s="56" t="str" cm="1">
        <f t="array" aca="1" ref="M3" ca="1">IF(INDIRECT("'（3-1）大学等'!F" &amp; ROW()+7)="","",INDIRECT("'（3-1）大学等'!F" &amp; ROW()+7))</f>
        <v>○</v>
      </c>
      <c r="N3" s="50" t="str" cm="1">
        <f t="array" aca="1" ref="N3" ca="1">IF(INDIRECT("'（3-1）大学等'!G" &amp; ROW()+7)="","",INDIRECT("'（3-1）大学等'!G" &amp; ROW()+7))</f>
        <v>～yyyy年m月d日</v>
      </c>
    </row>
    <row r="4" spans="1:14" x14ac:dyDescent="0.2">
      <c r="A4" s="50">
        <f>'（3-1）大学等'!$G$2</f>
        <v>0</v>
      </c>
      <c r="B4" s="50" t="s">
        <v>32</v>
      </c>
      <c r="C4" s="46">
        <v>3</v>
      </c>
      <c r="D4" s="5" t="str">
        <f t="shared" si="0"/>
        <v>0大学等3</v>
      </c>
      <c r="E4" s="6">
        <f>'（3-1）大学等'!$B$3</f>
        <v>0</v>
      </c>
      <c r="F4" s="50" t="str">
        <f>'（3-1）大学等'!$B$6</f>
        <v>●●大学</v>
      </c>
      <c r="G4" s="55"/>
      <c r="H4" s="50" t="str" cm="1">
        <f t="array" aca="1" ref="H4" ca="1">IF(INDIRECT("'（3-1）大学等'!A" &amp; ROW()+7)="","",INDIRECT("'（3-1）大学等'!A" &amp; ROW()+7))</f>
        <v>□□　□□</v>
      </c>
      <c r="I4" s="50" t="str" cm="1">
        <f t="array" aca="1" ref="I4" ca="1">IF(INDIRECT("'（3-1）大学等'!B" &amp; ROW()+7)="","",INDIRECT("'（3-1）大学等'!B" &amp; ROW()+7))</f>
        <v>キャリア支援室</v>
      </c>
      <c r="J4" s="50" t="str" cm="1">
        <f t="array" aca="1" ref="J4" ca="1">IF(INDIRECT("'（3-1）大学等'!C" &amp; ROW()+7)="","",INDIRECT("'（3-1）大学等'!C" &amp; ROW()+7))</f>
        <v>係長</v>
      </c>
      <c r="K4" s="50" t="str" cm="1">
        <f t="array" aca="1" ref="K4" ca="1">IF(INDIRECT("'（3-1）大学等'!D" &amp; ROW()+7)="","",INDIRECT("'（3-1）大学等'!D" &amp; ROW()+7))</f>
        <v>全体調整</v>
      </c>
      <c r="L4" s="56" t="str" cm="1">
        <f t="array" aca="1" ref="L4" ca="1">IF(INDIRECT("'（3-1）大学等'!E" &amp; ROW()+7)="","",INDIRECT("'（3-1）大学等'!E" &amp; ROW()+7))</f>
        <v>○</v>
      </c>
      <c r="M4" s="56" t="str" cm="1">
        <f t="array" aca="1" ref="M4" ca="1">IF(INDIRECT("'（3-1）大学等'!F" &amp; ROW()+7)="","",INDIRECT("'（3-1）大学等'!F" &amp; ROW()+7))</f>
        <v>○</v>
      </c>
      <c r="N4" s="50" t="str" cm="1">
        <f t="array" aca="1" ref="N4" ca="1">IF(INDIRECT("'（3-1）大学等'!G" &amp; ROW()+7)="","",INDIRECT("'（3-1）大学等'!G" &amp; ROW()+7))</f>
        <v>yyyy年m月d日～</v>
      </c>
    </row>
    <row r="5" spans="1:14" x14ac:dyDescent="0.2">
      <c r="A5" s="50">
        <f>'（3-1）大学等'!$G$2</f>
        <v>0</v>
      </c>
      <c r="B5" s="50" t="s">
        <v>32</v>
      </c>
      <c r="C5" s="46">
        <v>4</v>
      </c>
      <c r="D5" s="5" t="str">
        <f t="shared" si="0"/>
        <v>0大学等4</v>
      </c>
      <c r="E5" s="6">
        <f>'（3-1）大学等'!$B$3</f>
        <v>0</v>
      </c>
      <c r="F5" s="50" t="str">
        <f>'（3-1）大学等'!$B$6</f>
        <v>●●大学</v>
      </c>
      <c r="G5" s="55"/>
      <c r="H5" s="50" t="str" cm="1">
        <f t="array" aca="1" ref="H5" ca="1">IF(INDIRECT("'（3-1）大学等'!A" &amp; ROW()+7)="","",INDIRECT("'（3-1）大学等'!A" &amp; ROW()+7))</f>
        <v/>
      </c>
      <c r="I5" s="50" t="str" cm="1">
        <f t="array" aca="1" ref="I5" ca="1">IF(INDIRECT("'（3-1）大学等'!B" &amp; ROW()+7)="","",INDIRECT("'（3-1）大学等'!B" &amp; ROW()+7))</f>
        <v/>
      </c>
      <c r="J5" s="50" t="str" cm="1">
        <f t="array" aca="1" ref="J5" ca="1">IF(INDIRECT("'（3-1）大学等'!C" &amp; ROW()+7)="","",INDIRECT("'（3-1）大学等'!C" &amp; ROW()+7))</f>
        <v/>
      </c>
      <c r="K5" s="50" t="str" cm="1">
        <f t="array" aca="1" ref="K5" ca="1">IF(INDIRECT("'（3-1）大学等'!D" &amp; ROW()+7)="","",INDIRECT("'（3-1）大学等'!D" &amp; ROW()+7))</f>
        <v/>
      </c>
      <c r="L5" s="56" t="str" cm="1">
        <f t="array" aca="1" ref="L5" ca="1">IF(INDIRECT("'（3-1）大学等'!E" &amp; ROW()+7)="","",INDIRECT("'（3-1）大学等'!E" &amp; ROW()+7))</f>
        <v/>
      </c>
      <c r="M5" s="56" t="str" cm="1">
        <f t="array" aca="1" ref="M5" ca="1">IF(INDIRECT("'（3-1）大学等'!F" &amp; ROW()+7)="","",INDIRECT("'（3-1）大学等'!F" &amp; ROW()+7))</f>
        <v/>
      </c>
      <c r="N5" s="50" t="str" cm="1">
        <f t="array" aca="1" ref="N5" ca="1">IF(INDIRECT("'（3-1）大学等'!G" &amp; ROW()+7)="","",INDIRECT("'（3-1）大学等'!G" &amp; ROW()+7))</f>
        <v/>
      </c>
    </row>
    <row r="6" spans="1:14" x14ac:dyDescent="0.2">
      <c r="A6" s="50">
        <f>'（3-1）大学等'!$G$2</f>
        <v>0</v>
      </c>
      <c r="B6" s="50" t="s">
        <v>32</v>
      </c>
      <c r="C6" s="46">
        <v>5</v>
      </c>
      <c r="D6" s="5" t="str">
        <f t="shared" si="0"/>
        <v>0大学等5</v>
      </c>
      <c r="E6" s="6">
        <f>'（3-1）大学等'!$B$3</f>
        <v>0</v>
      </c>
      <c r="F6" s="50" t="str">
        <f>'（3-1）大学等'!$B$6</f>
        <v>●●大学</v>
      </c>
      <c r="G6" s="55"/>
      <c r="H6" s="50" t="str" cm="1">
        <f t="array" aca="1" ref="H6" ca="1">IF(INDIRECT("'（3-1）大学等'!A" &amp; ROW()+7)="","",INDIRECT("'（3-1）大学等'!A" &amp; ROW()+7))</f>
        <v/>
      </c>
      <c r="I6" s="50" t="str" cm="1">
        <f t="array" aca="1" ref="I6" ca="1">IF(INDIRECT("'（3-1）大学等'!B" &amp; ROW()+7)="","",INDIRECT("'（3-1）大学等'!B" &amp; ROW()+7))</f>
        <v/>
      </c>
      <c r="J6" s="50" t="str" cm="1">
        <f t="array" aca="1" ref="J6" ca="1">IF(INDIRECT("'（3-1）大学等'!C" &amp; ROW()+7)="","",INDIRECT("'（3-1）大学等'!C" &amp; ROW()+7))</f>
        <v/>
      </c>
      <c r="K6" s="50" t="str" cm="1">
        <f t="array" aca="1" ref="K6" ca="1">IF(INDIRECT("'（3-1）大学等'!D" &amp; ROW()+7)="","",INDIRECT("'（3-1）大学等'!D" &amp; ROW()+7))</f>
        <v/>
      </c>
      <c r="L6" s="56" t="str" cm="1">
        <f t="array" aca="1" ref="L6" ca="1">IF(INDIRECT("'（3-1）大学等'!E" &amp; ROW()+7)="","",INDIRECT("'（3-1）大学等'!E" &amp; ROW()+7))</f>
        <v/>
      </c>
      <c r="M6" s="56" t="str" cm="1">
        <f t="array" aca="1" ref="M6" ca="1">IF(INDIRECT("'（3-1）大学等'!F" &amp; ROW()+7)="","",INDIRECT("'（3-1）大学等'!F" &amp; ROW()+7))</f>
        <v/>
      </c>
      <c r="N6" s="50" t="str" cm="1">
        <f t="array" aca="1" ref="N6" ca="1">IF(INDIRECT("'（3-1）大学等'!G" &amp; ROW()+7)="","",INDIRECT("'（3-1）大学等'!G" &amp; ROW()+7))</f>
        <v/>
      </c>
    </row>
    <row r="7" spans="1:14" x14ac:dyDescent="0.2">
      <c r="A7" s="50">
        <f>'（3-1）大学等'!$G$2</f>
        <v>0</v>
      </c>
      <c r="B7" s="50" t="s">
        <v>32</v>
      </c>
      <c r="C7" s="46">
        <v>6</v>
      </c>
      <c r="D7" s="5" t="str">
        <f t="shared" si="0"/>
        <v>0大学等6</v>
      </c>
      <c r="E7" s="6">
        <f>'（3-1）大学等'!$B$3</f>
        <v>0</v>
      </c>
      <c r="F7" s="50" t="str">
        <f>'（3-1）大学等'!$B$6</f>
        <v>●●大学</v>
      </c>
      <c r="G7" s="55"/>
      <c r="H7" s="50" t="str" cm="1">
        <f t="array" aca="1" ref="H7" ca="1">IF(INDIRECT("'（3-1）大学等'!A" &amp; ROW()+7)="","",INDIRECT("'（3-1）大学等'!A" &amp; ROW()+7))</f>
        <v/>
      </c>
      <c r="I7" s="50" t="str" cm="1">
        <f t="array" aca="1" ref="I7" ca="1">IF(INDIRECT("'（3-1）大学等'!B" &amp; ROW()+7)="","",INDIRECT("'（3-1）大学等'!B" &amp; ROW()+7))</f>
        <v/>
      </c>
      <c r="J7" s="50" t="str" cm="1">
        <f t="array" aca="1" ref="J7" ca="1">IF(INDIRECT("'（3-1）大学等'!C" &amp; ROW()+7)="","",INDIRECT("'（3-1）大学等'!C" &amp; ROW()+7))</f>
        <v/>
      </c>
      <c r="K7" s="50" t="str" cm="1">
        <f t="array" aca="1" ref="K7" ca="1">IF(INDIRECT("'（3-1）大学等'!D" &amp; ROW()+7)="","",INDIRECT("'（3-1）大学等'!D" &amp; ROW()+7))</f>
        <v/>
      </c>
      <c r="L7" s="56" t="str" cm="1">
        <f t="array" aca="1" ref="L7" ca="1">IF(INDIRECT("'（3-1）大学等'!E" &amp; ROW()+7)="","",INDIRECT("'（3-1）大学等'!E" &amp; ROW()+7))</f>
        <v/>
      </c>
      <c r="M7" s="56" t="str" cm="1">
        <f t="array" aca="1" ref="M7" ca="1">IF(INDIRECT("'（3-1）大学等'!F" &amp; ROW()+7)="","",INDIRECT("'（3-1）大学等'!F" &amp; ROW()+7))</f>
        <v/>
      </c>
      <c r="N7" s="50" t="str" cm="1">
        <f t="array" aca="1" ref="N7" ca="1">IF(INDIRECT("'（3-1）大学等'!G" &amp; ROW()+7)="","",INDIRECT("'（3-1）大学等'!G" &amp; ROW()+7))</f>
        <v/>
      </c>
    </row>
    <row r="8" spans="1:14" x14ac:dyDescent="0.2">
      <c r="A8" s="50">
        <f>'（3-1）大学等'!$G$2</f>
        <v>0</v>
      </c>
      <c r="B8" s="50" t="s">
        <v>32</v>
      </c>
      <c r="C8" s="46">
        <v>7</v>
      </c>
      <c r="D8" s="5" t="str">
        <f t="shared" si="0"/>
        <v>0大学等7</v>
      </c>
      <c r="E8" s="6">
        <f>'（3-1）大学等'!$B$3</f>
        <v>0</v>
      </c>
      <c r="F8" s="50" t="str">
        <f>'（3-1）大学等'!$B$6</f>
        <v>●●大学</v>
      </c>
      <c r="G8" s="55"/>
      <c r="H8" s="50" t="str" cm="1">
        <f t="array" aca="1" ref="H8" ca="1">IF(INDIRECT("'（3-1）大学等'!A" &amp; ROW()+7)="","",INDIRECT("'（3-1）大学等'!A" &amp; ROW()+7))</f>
        <v/>
      </c>
      <c r="I8" s="50" t="str" cm="1">
        <f t="array" aca="1" ref="I8" ca="1">IF(INDIRECT("'（3-1）大学等'!B" &amp; ROW()+7)="","",INDIRECT("'（3-1）大学等'!B" &amp; ROW()+7))</f>
        <v/>
      </c>
      <c r="J8" s="50" t="str" cm="1">
        <f t="array" aca="1" ref="J8" ca="1">IF(INDIRECT("'（3-1）大学等'!C" &amp; ROW()+7)="","",INDIRECT("'（3-1）大学等'!C" &amp; ROW()+7))</f>
        <v/>
      </c>
      <c r="K8" s="50" t="str" cm="1">
        <f t="array" aca="1" ref="K8" ca="1">IF(INDIRECT("'（3-1）大学等'!D" &amp; ROW()+7)="","",INDIRECT("'（3-1）大学等'!D" &amp; ROW()+7))</f>
        <v/>
      </c>
      <c r="L8" s="56" t="str" cm="1">
        <f t="array" aca="1" ref="L8" ca="1">IF(INDIRECT("'（3-1）大学等'!E" &amp; ROW()+7)="","",INDIRECT("'（3-1）大学等'!E" &amp; ROW()+7))</f>
        <v/>
      </c>
      <c r="M8" s="56" t="str" cm="1">
        <f t="array" aca="1" ref="M8" ca="1">IF(INDIRECT("'（3-1）大学等'!F" &amp; ROW()+7)="","",INDIRECT("'（3-1）大学等'!F" &amp; ROW()+7))</f>
        <v/>
      </c>
      <c r="N8" s="50" t="str" cm="1">
        <f t="array" aca="1" ref="N8" ca="1">IF(INDIRECT("'（3-1）大学等'!G" &amp; ROW()+7)="","",INDIRECT("'（3-1）大学等'!G" &amp; ROW()+7))</f>
        <v/>
      </c>
    </row>
    <row r="9" spans="1:14" x14ac:dyDescent="0.2">
      <c r="A9" s="50">
        <f>'（3-1）大学等'!$G$2</f>
        <v>0</v>
      </c>
      <c r="B9" s="50" t="s">
        <v>32</v>
      </c>
      <c r="C9" s="46">
        <v>8</v>
      </c>
      <c r="D9" s="5" t="str">
        <f t="shared" si="0"/>
        <v>0大学等8</v>
      </c>
      <c r="E9" s="6">
        <f>'（3-1）大学等'!$B$3</f>
        <v>0</v>
      </c>
      <c r="F9" s="50" t="str">
        <f>'（3-1）大学等'!$B$6</f>
        <v>●●大学</v>
      </c>
      <c r="G9" s="55"/>
      <c r="H9" s="50" t="str" cm="1">
        <f t="array" aca="1" ref="H9" ca="1">IF(INDIRECT("'（3-1）大学等'!A" &amp; ROW()+7)="","",INDIRECT("'（3-1）大学等'!A" &amp; ROW()+7))</f>
        <v/>
      </c>
      <c r="I9" s="50" t="str" cm="1">
        <f t="array" aca="1" ref="I9" ca="1">IF(INDIRECT("'（3-1）大学等'!B" &amp; ROW()+7)="","",INDIRECT("'（3-1）大学等'!B" &amp; ROW()+7))</f>
        <v/>
      </c>
      <c r="J9" s="50" t="str" cm="1">
        <f t="array" aca="1" ref="J9" ca="1">IF(INDIRECT("'（3-1）大学等'!C" &amp; ROW()+7)="","",INDIRECT("'（3-1）大学等'!C" &amp; ROW()+7))</f>
        <v/>
      </c>
      <c r="K9" s="50" t="str" cm="1">
        <f t="array" aca="1" ref="K9" ca="1">IF(INDIRECT("'（3-1）大学等'!D" &amp; ROW()+7)="","",INDIRECT("'（3-1）大学等'!D" &amp; ROW()+7))</f>
        <v/>
      </c>
      <c r="L9" s="56" t="str" cm="1">
        <f t="array" aca="1" ref="L9" ca="1">IF(INDIRECT("'（3-1）大学等'!E" &amp; ROW()+7)="","",INDIRECT("'（3-1）大学等'!E" &amp; ROW()+7))</f>
        <v/>
      </c>
      <c r="M9" s="56" t="str" cm="1">
        <f t="array" aca="1" ref="M9" ca="1">IF(INDIRECT("'（3-1）大学等'!F" &amp; ROW()+7)="","",INDIRECT("'（3-1）大学等'!F" &amp; ROW()+7))</f>
        <v/>
      </c>
      <c r="N9" s="50" t="str" cm="1">
        <f t="array" aca="1" ref="N9" ca="1">IF(INDIRECT("'（3-1）大学等'!G" &amp; ROW()+7)="","",INDIRECT("'（3-1）大学等'!G" &amp; ROW()+7))</f>
        <v/>
      </c>
    </row>
    <row r="10" spans="1:14" x14ac:dyDescent="0.2">
      <c r="A10" s="50">
        <f>'（3-1）大学等'!$G$2</f>
        <v>0</v>
      </c>
      <c r="B10" s="50" t="s">
        <v>32</v>
      </c>
      <c r="C10" s="46">
        <v>9</v>
      </c>
      <c r="D10" s="5" t="str">
        <f t="shared" si="0"/>
        <v>0大学等9</v>
      </c>
      <c r="E10" s="6">
        <f>'（3-1）大学等'!$B$3</f>
        <v>0</v>
      </c>
      <c r="F10" s="50" t="str">
        <f>'（3-1）大学等'!$B$6</f>
        <v>●●大学</v>
      </c>
      <c r="G10" s="55"/>
      <c r="H10" s="50" t="str" cm="1">
        <f t="array" aca="1" ref="H10" ca="1">IF(INDIRECT("'（3-1）大学等'!A" &amp; ROW()+7)="","",INDIRECT("'（3-1）大学等'!A" &amp; ROW()+7))</f>
        <v/>
      </c>
      <c r="I10" s="50" t="str" cm="1">
        <f t="array" aca="1" ref="I10" ca="1">IF(INDIRECT("'（3-1）大学等'!B" &amp; ROW()+7)="","",INDIRECT("'（3-1）大学等'!B" &amp; ROW()+7))</f>
        <v/>
      </c>
      <c r="J10" s="50" t="str" cm="1">
        <f t="array" aca="1" ref="J10" ca="1">IF(INDIRECT("'（3-1）大学等'!C" &amp; ROW()+7)="","",INDIRECT("'（3-1）大学等'!C" &amp; ROW()+7))</f>
        <v/>
      </c>
      <c r="K10" s="50" t="str" cm="1">
        <f t="array" aca="1" ref="K10" ca="1">IF(INDIRECT("'（3-1）大学等'!D" &amp; ROW()+7)="","",INDIRECT("'（3-1）大学等'!D" &amp; ROW()+7))</f>
        <v/>
      </c>
      <c r="L10" s="56" t="str" cm="1">
        <f t="array" aca="1" ref="L10" ca="1">IF(INDIRECT("'（3-1）大学等'!E" &amp; ROW()+7)="","",INDIRECT("'（3-1）大学等'!E" &amp; ROW()+7))</f>
        <v/>
      </c>
      <c r="M10" s="56" t="str" cm="1">
        <f t="array" aca="1" ref="M10" ca="1">IF(INDIRECT("'（3-1）大学等'!F" &amp; ROW()+7)="","",INDIRECT("'（3-1）大学等'!F" &amp; ROW()+7))</f>
        <v/>
      </c>
      <c r="N10" s="50" t="str" cm="1">
        <f t="array" aca="1" ref="N10" ca="1">IF(INDIRECT("'（3-1）大学等'!G" &amp; ROW()+7)="","",INDIRECT("'（3-1）大学等'!G" &amp; ROW()+7))</f>
        <v/>
      </c>
    </row>
    <row r="11" spans="1:14" x14ac:dyDescent="0.2">
      <c r="A11" s="50">
        <f>'（3-1）大学等'!$G$2</f>
        <v>0</v>
      </c>
      <c r="B11" s="50" t="s">
        <v>32</v>
      </c>
      <c r="C11" s="46">
        <v>10</v>
      </c>
      <c r="D11" s="5" t="str">
        <f t="shared" si="0"/>
        <v>0大学等10</v>
      </c>
      <c r="E11" s="6">
        <f>'（3-1）大学等'!$B$3</f>
        <v>0</v>
      </c>
      <c r="F11" s="50" t="str">
        <f>'（3-1）大学等'!$B$6</f>
        <v>●●大学</v>
      </c>
      <c r="G11" s="55"/>
      <c r="H11" s="50" t="str" cm="1">
        <f t="array" aca="1" ref="H11" ca="1">IF(INDIRECT("'（3-1）大学等'!A" &amp; ROW()+7)="","",INDIRECT("'（3-1）大学等'!A" &amp; ROW()+7))</f>
        <v/>
      </c>
      <c r="I11" s="50" t="str" cm="1">
        <f t="array" aca="1" ref="I11" ca="1">IF(INDIRECT("'（3-1）大学等'!B" &amp; ROW()+7)="","",INDIRECT("'（3-1）大学等'!B" &amp; ROW()+7))</f>
        <v/>
      </c>
      <c r="J11" s="50" t="str" cm="1">
        <f t="array" aca="1" ref="J11" ca="1">IF(INDIRECT("'（3-1）大学等'!C" &amp; ROW()+7)="","",INDIRECT("'（3-1）大学等'!C" &amp; ROW()+7))</f>
        <v/>
      </c>
      <c r="K11" s="50" t="str" cm="1">
        <f t="array" aca="1" ref="K11" ca="1">IF(INDIRECT("'（3-1）大学等'!D" &amp; ROW()+7)="","",INDIRECT("'（3-1）大学等'!D" &amp; ROW()+7))</f>
        <v/>
      </c>
      <c r="L11" s="56" t="str" cm="1">
        <f t="array" aca="1" ref="L11" ca="1">IF(INDIRECT("'（3-1）大学等'!E" &amp; ROW()+7)="","",INDIRECT("'（3-1）大学等'!E" &amp; ROW()+7))</f>
        <v/>
      </c>
      <c r="M11" s="56" t="str" cm="1">
        <f t="array" aca="1" ref="M11" ca="1">IF(INDIRECT("'（3-1）大学等'!F" &amp; ROW()+7)="","",INDIRECT("'（3-1）大学等'!F" &amp; ROW()+7))</f>
        <v/>
      </c>
      <c r="N11" s="50" t="str" cm="1">
        <f t="array" aca="1" ref="N11" ca="1">IF(INDIRECT("'（3-1）大学等'!G" &amp; ROW()+7)="","",INDIRECT("'（3-1）大学等'!G" &amp; ROW()+7))</f>
        <v/>
      </c>
    </row>
    <row r="12" spans="1:14" x14ac:dyDescent="0.2">
      <c r="A12" s="50">
        <f>'（3-1）大学等'!$G$2</f>
        <v>0</v>
      </c>
      <c r="B12" s="50" t="s">
        <v>32</v>
      </c>
      <c r="C12" s="46">
        <v>11</v>
      </c>
      <c r="D12" s="5" t="str">
        <f t="shared" si="0"/>
        <v>0大学等11</v>
      </c>
      <c r="E12" s="6">
        <f>'（3-1）大学等'!$B$3</f>
        <v>0</v>
      </c>
      <c r="F12" s="50" t="str">
        <f>'（3-1）大学等'!$B$6</f>
        <v>●●大学</v>
      </c>
      <c r="G12" s="55"/>
      <c r="H12" s="50" t="str" cm="1">
        <f t="array" aca="1" ref="H12" ca="1">IF(INDIRECT("'（3-1）大学等'!A" &amp; ROW()+7)="","",INDIRECT("'（3-1）大学等'!A" &amp; ROW()+7))</f>
        <v/>
      </c>
      <c r="I12" s="50" t="str" cm="1">
        <f t="array" aca="1" ref="I12" ca="1">IF(INDIRECT("'（3-1）大学等'!B" &amp; ROW()+7)="","",INDIRECT("'（3-1）大学等'!B" &amp; ROW()+7))</f>
        <v/>
      </c>
      <c r="J12" s="50" t="str" cm="1">
        <f t="array" aca="1" ref="J12" ca="1">IF(INDIRECT("'（3-1）大学等'!C" &amp; ROW()+7)="","",INDIRECT("'（3-1）大学等'!C" &amp; ROW()+7))</f>
        <v/>
      </c>
      <c r="K12" s="50" t="str" cm="1">
        <f t="array" aca="1" ref="K12" ca="1">IF(INDIRECT("'（3-1）大学等'!D" &amp; ROW()+7)="","",INDIRECT("'（3-1）大学等'!D" &amp; ROW()+7))</f>
        <v/>
      </c>
      <c r="L12" s="56" t="str" cm="1">
        <f t="array" aca="1" ref="L12" ca="1">IF(INDIRECT("'（3-1）大学等'!E" &amp; ROW()+7)="","",INDIRECT("'（3-1）大学等'!E" &amp; ROW()+7))</f>
        <v/>
      </c>
      <c r="M12" s="56" t="str" cm="1">
        <f t="array" aca="1" ref="M12" ca="1">IF(INDIRECT("'（3-1）大学等'!F" &amp; ROW()+7)="","",INDIRECT("'（3-1）大学等'!F" &amp; ROW()+7))</f>
        <v/>
      </c>
      <c r="N12" s="50" t="str" cm="1">
        <f t="array" aca="1" ref="N12" ca="1">IF(INDIRECT("'（3-1）大学等'!G" &amp; ROW()+7)="","",INDIRECT("'（3-1）大学等'!G" &amp; ROW()+7))</f>
        <v/>
      </c>
    </row>
    <row r="13" spans="1:14" x14ac:dyDescent="0.2">
      <c r="A13" s="50">
        <f>'（3-1）大学等'!$G$2</f>
        <v>0</v>
      </c>
      <c r="B13" s="50" t="s">
        <v>32</v>
      </c>
      <c r="C13" s="46">
        <v>12</v>
      </c>
      <c r="D13" s="5" t="str">
        <f t="shared" si="0"/>
        <v>0大学等12</v>
      </c>
      <c r="E13" s="6">
        <f>'（3-1）大学等'!$B$3</f>
        <v>0</v>
      </c>
      <c r="F13" s="50" t="str">
        <f>'（3-1）大学等'!$B$6</f>
        <v>●●大学</v>
      </c>
      <c r="G13" s="55"/>
      <c r="H13" s="50" t="str" cm="1">
        <f t="array" aca="1" ref="H13" ca="1">IF(INDIRECT("'（3-1）大学等'!A" &amp; ROW()+7)="","",INDIRECT("'（3-1）大学等'!A" &amp; ROW()+7))</f>
        <v/>
      </c>
      <c r="I13" s="50" t="str" cm="1">
        <f t="array" aca="1" ref="I13" ca="1">IF(INDIRECT("'（3-1）大学等'!B" &amp; ROW()+7)="","",INDIRECT("'（3-1）大学等'!B" &amp; ROW()+7))</f>
        <v/>
      </c>
      <c r="J13" s="50" t="str" cm="1">
        <f t="array" aca="1" ref="J13" ca="1">IF(INDIRECT("'（3-1）大学等'!C" &amp; ROW()+7)="","",INDIRECT("'（3-1）大学等'!C" &amp; ROW()+7))</f>
        <v/>
      </c>
      <c r="K13" s="50" t="str" cm="1">
        <f t="array" aca="1" ref="K13" ca="1">IF(INDIRECT("'（3-1）大学等'!D" &amp; ROW()+7)="","",INDIRECT("'（3-1）大学等'!D" &amp; ROW()+7))</f>
        <v/>
      </c>
      <c r="L13" s="56" t="str" cm="1">
        <f t="array" aca="1" ref="L13" ca="1">IF(INDIRECT("'（3-1）大学等'!E" &amp; ROW()+7)="","",INDIRECT("'（3-1）大学等'!E" &amp; ROW()+7))</f>
        <v/>
      </c>
      <c r="M13" s="56" t="str" cm="1">
        <f t="array" aca="1" ref="M13" ca="1">IF(INDIRECT("'（3-1）大学等'!F" &amp; ROW()+7)="","",INDIRECT("'（3-1）大学等'!F" &amp; ROW()+7))</f>
        <v/>
      </c>
      <c r="N13" s="50" t="str" cm="1">
        <f t="array" aca="1" ref="N13" ca="1">IF(INDIRECT("'（3-1）大学等'!G" &amp; ROW()+7)="","",INDIRECT("'（3-1）大学等'!G" &amp; ROW()+7))</f>
        <v/>
      </c>
    </row>
    <row r="14" spans="1:14" x14ac:dyDescent="0.2">
      <c r="A14" s="50">
        <f>'（3-1）大学等'!$G$2</f>
        <v>0</v>
      </c>
      <c r="B14" s="50" t="s">
        <v>32</v>
      </c>
      <c r="C14" s="46">
        <v>13</v>
      </c>
      <c r="D14" s="5" t="str">
        <f t="shared" si="0"/>
        <v>0大学等13</v>
      </c>
      <c r="E14" s="6">
        <f>'（3-1）大学等'!$B$3</f>
        <v>0</v>
      </c>
      <c r="F14" s="50" t="str">
        <f>'（3-1）大学等'!$B$6</f>
        <v>●●大学</v>
      </c>
      <c r="G14" s="55"/>
      <c r="H14" s="50" t="str" cm="1">
        <f t="array" aca="1" ref="H14" ca="1">IF(INDIRECT("'（3-1）大学等'!A" &amp; ROW()+7)="","",INDIRECT("'（3-1）大学等'!A" &amp; ROW()+7))</f>
        <v/>
      </c>
      <c r="I14" s="50" t="str" cm="1">
        <f t="array" aca="1" ref="I14" ca="1">IF(INDIRECT("'（3-1）大学等'!B" &amp; ROW()+7)="","",INDIRECT("'（3-1）大学等'!B" &amp; ROW()+7))</f>
        <v/>
      </c>
      <c r="J14" s="50" t="str" cm="1">
        <f t="array" aca="1" ref="J14" ca="1">IF(INDIRECT("'（3-1）大学等'!C" &amp; ROW()+7)="","",INDIRECT("'（3-1）大学等'!C" &amp; ROW()+7))</f>
        <v/>
      </c>
      <c r="K14" s="50" t="str" cm="1">
        <f t="array" aca="1" ref="K14" ca="1">IF(INDIRECT("'（3-1）大学等'!D" &amp; ROW()+7)="","",INDIRECT("'（3-1）大学等'!D" &amp; ROW()+7))</f>
        <v/>
      </c>
      <c r="L14" s="56" t="str" cm="1">
        <f t="array" aca="1" ref="L14" ca="1">IF(INDIRECT("'（3-1）大学等'!E" &amp; ROW()+7)="","",INDIRECT("'（3-1）大学等'!E" &amp; ROW()+7))</f>
        <v/>
      </c>
      <c r="M14" s="56" t="str" cm="1">
        <f t="array" aca="1" ref="M14" ca="1">IF(INDIRECT("'（3-1）大学等'!F" &amp; ROW()+7)="","",INDIRECT("'（3-1）大学等'!F" &amp; ROW()+7))</f>
        <v/>
      </c>
      <c r="N14" s="50" t="str" cm="1">
        <f t="array" aca="1" ref="N14" ca="1">IF(INDIRECT("'（3-1）大学等'!G" &amp; ROW()+7)="","",INDIRECT("'（3-1）大学等'!G" &amp; ROW()+7))</f>
        <v/>
      </c>
    </row>
    <row r="15" spans="1:14" x14ac:dyDescent="0.2">
      <c r="A15" s="50">
        <f>'（3-1）大学等'!$G$2</f>
        <v>0</v>
      </c>
      <c r="B15" s="50" t="s">
        <v>32</v>
      </c>
      <c r="C15" s="46">
        <v>14</v>
      </c>
      <c r="D15" s="5" t="str">
        <f t="shared" si="0"/>
        <v>0大学等14</v>
      </c>
      <c r="E15" s="6">
        <f>'（3-1）大学等'!$B$3</f>
        <v>0</v>
      </c>
      <c r="F15" s="50" t="str">
        <f>'（3-1）大学等'!$B$6</f>
        <v>●●大学</v>
      </c>
      <c r="G15" s="55"/>
      <c r="H15" s="50" t="str" cm="1">
        <f t="array" aca="1" ref="H15" ca="1">IF(INDIRECT("'（3-1）大学等'!A" &amp; ROW()+7)="","",INDIRECT("'（3-1）大学等'!A" &amp; ROW()+7))</f>
        <v/>
      </c>
      <c r="I15" s="50" t="str" cm="1">
        <f t="array" aca="1" ref="I15" ca="1">IF(INDIRECT("'（3-1）大学等'!B" &amp; ROW()+7)="","",INDIRECT("'（3-1）大学等'!B" &amp; ROW()+7))</f>
        <v/>
      </c>
      <c r="J15" s="50" t="str" cm="1">
        <f t="array" aca="1" ref="J15" ca="1">IF(INDIRECT("'（3-1）大学等'!C" &amp; ROW()+7)="","",INDIRECT("'（3-1）大学等'!C" &amp; ROW()+7))</f>
        <v/>
      </c>
      <c r="K15" s="50" t="str" cm="1">
        <f t="array" aca="1" ref="K15" ca="1">IF(INDIRECT("'（3-1）大学等'!D" &amp; ROW()+7)="","",INDIRECT("'（3-1）大学等'!D" &amp; ROW()+7))</f>
        <v/>
      </c>
      <c r="L15" s="56" t="str" cm="1">
        <f t="array" aca="1" ref="L15" ca="1">IF(INDIRECT("'（3-1）大学等'!E" &amp; ROW()+7)="","",INDIRECT("'（3-1）大学等'!E" &amp; ROW()+7))</f>
        <v/>
      </c>
      <c r="M15" s="56" t="str" cm="1">
        <f t="array" aca="1" ref="M15" ca="1">IF(INDIRECT("'（3-1）大学等'!F" &amp; ROW()+7)="","",INDIRECT("'（3-1）大学等'!F" &amp; ROW()+7))</f>
        <v/>
      </c>
      <c r="N15" s="50" t="str" cm="1">
        <f t="array" aca="1" ref="N15" ca="1">IF(INDIRECT("'（3-1）大学等'!G" &amp; ROW()+7)="","",INDIRECT("'（3-1）大学等'!G" &amp; ROW()+7))</f>
        <v/>
      </c>
    </row>
    <row r="16" spans="1:14" x14ac:dyDescent="0.2">
      <c r="A16" s="50">
        <f>'（3-1）大学等'!$G$2</f>
        <v>0</v>
      </c>
      <c r="B16" s="50" t="s">
        <v>32</v>
      </c>
      <c r="C16" s="46">
        <v>15</v>
      </c>
      <c r="D16" s="5" t="str">
        <f t="shared" si="0"/>
        <v>0大学等15</v>
      </c>
      <c r="E16" s="6">
        <f>'（3-1）大学等'!$B$3</f>
        <v>0</v>
      </c>
      <c r="F16" s="50" t="str">
        <f>'（3-1）大学等'!$B$6</f>
        <v>●●大学</v>
      </c>
      <c r="G16" s="55"/>
      <c r="H16" s="50" t="str" cm="1">
        <f t="array" aca="1" ref="H16" ca="1">IF(INDIRECT("'（3-1）大学等'!A" &amp; ROW()+7)="","",INDIRECT("'（3-1）大学等'!A" &amp; ROW()+7))</f>
        <v/>
      </c>
      <c r="I16" s="50" t="str" cm="1">
        <f t="array" aca="1" ref="I16" ca="1">IF(INDIRECT("'（3-1）大学等'!B" &amp; ROW()+7)="","",INDIRECT("'（3-1）大学等'!B" &amp; ROW()+7))</f>
        <v/>
      </c>
      <c r="J16" s="50" t="str" cm="1">
        <f t="array" aca="1" ref="J16" ca="1">IF(INDIRECT("'（3-1）大学等'!C" &amp; ROW()+7)="","",INDIRECT("'（3-1）大学等'!C" &amp; ROW()+7))</f>
        <v/>
      </c>
      <c r="K16" s="50" t="str" cm="1">
        <f t="array" aca="1" ref="K16" ca="1">IF(INDIRECT("'（3-1）大学等'!D" &amp; ROW()+7)="","",INDIRECT("'（3-1）大学等'!D" &amp; ROW()+7))</f>
        <v/>
      </c>
      <c r="L16" s="56" t="str" cm="1">
        <f t="array" aca="1" ref="L16" ca="1">IF(INDIRECT("'（3-1）大学等'!E" &amp; ROW()+7)="","",INDIRECT("'（3-1）大学等'!E" &amp; ROW()+7))</f>
        <v/>
      </c>
      <c r="M16" s="56" t="str" cm="1">
        <f t="array" aca="1" ref="M16" ca="1">IF(INDIRECT("'（3-1）大学等'!F" &amp; ROW()+7)="","",INDIRECT("'（3-1）大学等'!F" &amp; ROW()+7))</f>
        <v/>
      </c>
      <c r="N16" s="50" t="str" cm="1">
        <f t="array" aca="1" ref="N16" ca="1">IF(INDIRECT("'（3-1）大学等'!G" &amp; ROW()+7)="","",INDIRECT("'（3-1）大学等'!G" &amp; ROW()+7))</f>
        <v/>
      </c>
    </row>
    <row r="17" spans="1:14" x14ac:dyDescent="0.2">
      <c r="A17" s="50">
        <f>'（3-1）大学等'!$G$2</f>
        <v>0</v>
      </c>
      <c r="B17" s="50" t="s">
        <v>32</v>
      </c>
      <c r="C17" s="46">
        <v>16</v>
      </c>
      <c r="D17" s="5" t="str">
        <f t="shared" si="0"/>
        <v>0大学等16</v>
      </c>
      <c r="E17" s="6">
        <f>'（3-1）大学等'!$B$3</f>
        <v>0</v>
      </c>
      <c r="F17" s="50" t="str">
        <f>'（3-1）大学等'!$B$6</f>
        <v>●●大学</v>
      </c>
      <c r="G17" s="55"/>
      <c r="H17" s="50" t="str" cm="1">
        <f t="array" aca="1" ref="H17" ca="1">IF(INDIRECT("'（3-1）大学等'!A" &amp; ROW()+7)="","",INDIRECT("'（3-1）大学等'!A" &amp; ROW()+7))</f>
        <v/>
      </c>
      <c r="I17" s="50" t="str" cm="1">
        <f t="array" aca="1" ref="I17" ca="1">IF(INDIRECT("'（3-1）大学等'!B" &amp; ROW()+7)="","",INDIRECT("'（3-1）大学等'!B" &amp; ROW()+7))</f>
        <v/>
      </c>
      <c r="J17" s="50" t="str" cm="1">
        <f t="array" aca="1" ref="J17" ca="1">IF(INDIRECT("'（3-1）大学等'!C" &amp; ROW()+7)="","",INDIRECT("'（3-1）大学等'!C" &amp; ROW()+7))</f>
        <v/>
      </c>
      <c r="K17" s="50" t="str" cm="1">
        <f t="array" aca="1" ref="K17" ca="1">IF(INDIRECT("'（3-1）大学等'!D" &amp; ROW()+7)="","",INDIRECT("'（3-1）大学等'!D" &amp; ROW()+7))</f>
        <v/>
      </c>
      <c r="L17" s="56" t="str" cm="1">
        <f t="array" aca="1" ref="L17" ca="1">IF(INDIRECT("'（3-1）大学等'!E" &amp; ROW()+7)="","",INDIRECT("'（3-1）大学等'!E" &amp; ROW()+7))</f>
        <v/>
      </c>
      <c r="M17" s="56" t="str" cm="1">
        <f t="array" aca="1" ref="M17" ca="1">IF(INDIRECT("'（3-1）大学等'!F" &amp; ROW()+7)="","",INDIRECT("'（3-1）大学等'!F" &amp; ROW()+7))</f>
        <v/>
      </c>
      <c r="N17" s="50" t="str" cm="1">
        <f t="array" aca="1" ref="N17" ca="1">IF(INDIRECT("'（3-1）大学等'!G" &amp; ROW()+7)="","",INDIRECT("'（3-1）大学等'!G" &amp; ROW()+7))</f>
        <v/>
      </c>
    </row>
    <row r="18" spans="1:14" x14ac:dyDescent="0.2">
      <c r="A18" s="50">
        <f>'（3-1）大学等'!$G$2</f>
        <v>0</v>
      </c>
      <c r="B18" s="50" t="s">
        <v>32</v>
      </c>
      <c r="C18" s="46">
        <v>17</v>
      </c>
      <c r="D18" s="5" t="str">
        <f t="shared" si="0"/>
        <v>0大学等17</v>
      </c>
      <c r="E18" s="6">
        <f>'（3-1）大学等'!$B$3</f>
        <v>0</v>
      </c>
      <c r="F18" s="50" t="str">
        <f>'（3-1）大学等'!$B$6</f>
        <v>●●大学</v>
      </c>
      <c r="G18" s="55"/>
      <c r="H18" s="50" t="str" cm="1">
        <f t="array" aca="1" ref="H18" ca="1">IF(INDIRECT("'（3-1）大学等'!A" &amp; ROW()+7)="","",INDIRECT("'（3-1）大学等'!A" &amp; ROW()+7))</f>
        <v>※運営チーム（プログラム推進とバックオフィス）として本事業に参加する者を記載してください。
※共同申請する大学が複数ある場合は、必要に応じて表（ワークシート）を追加してください。（ワークシート名に機関名も含めてください）
※修正版を提出いただく際には、赤字とするなど変更箇所が分かるようにしてください。
※シート名は変更しないでください。シートコピーは可能ですが、元シートは削除せず「正」として扱ってください。
※本計画書様式は、変更が発生した際には逐次更新版を提出してください。</v>
      </c>
      <c r="I18" s="50" t="str" cm="1">
        <f t="array" aca="1" ref="I18" ca="1">IF(INDIRECT("'（3-1）大学等'!B" &amp; ROW()+7)="","",INDIRECT("'（3-1）大学等'!B" &amp; ROW()+7))</f>
        <v/>
      </c>
      <c r="J18" s="50" t="str" cm="1">
        <f t="array" aca="1" ref="J18" ca="1">IF(INDIRECT("'（3-1）大学等'!C" &amp; ROW()+7)="","",INDIRECT("'（3-1）大学等'!C" &amp; ROW()+7))</f>
        <v/>
      </c>
      <c r="K18" s="50" t="str" cm="1">
        <f t="array" aca="1" ref="K18" ca="1">IF(INDIRECT("'（3-1）大学等'!D" &amp; ROW()+7)="","",INDIRECT("'（3-1）大学等'!D" &amp; ROW()+7))</f>
        <v/>
      </c>
      <c r="L18" s="56" t="str" cm="1">
        <f t="array" aca="1" ref="L18" ca="1">IF(INDIRECT("'（3-1）大学等'!E" &amp; ROW()+7)="","",INDIRECT("'（3-1）大学等'!E" &amp; ROW()+7))</f>
        <v/>
      </c>
      <c r="M18" s="56" t="str" cm="1">
        <f t="array" aca="1" ref="M18" ca="1">IF(INDIRECT("'（3-1）大学等'!F" &amp; ROW()+7)="","",INDIRECT("'（3-1）大学等'!F" &amp; ROW()+7))</f>
        <v/>
      </c>
      <c r="N18" s="50" t="str" cm="1">
        <f t="array" aca="1" ref="N18" ca="1">IF(INDIRECT("'（3-1）大学等'!G" &amp; ROW()+7)="","",INDIRECT("'（3-1）大学等'!G" &amp; ROW()+7))</f>
        <v/>
      </c>
    </row>
    <row r="19" spans="1:14" x14ac:dyDescent="0.2">
      <c r="A19" s="50">
        <f>'（3-1）大学等'!$G$2</f>
        <v>0</v>
      </c>
      <c r="B19" s="50" t="s">
        <v>32</v>
      </c>
      <c r="C19" s="46">
        <v>18</v>
      </c>
      <c r="D19" s="5" t="str">
        <f t="shared" si="0"/>
        <v>0大学等18</v>
      </c>
      <c r="E19" s="6">
        <f>'（3-1）大学等'!$B$3</f>
        <v>0</v>
      </c>
      <c r="F19" s="50" t="str">
        <f>'（3-1）大学等'!$B$6</f>
        <v>●●大学</v>
      </c>
      <c r="G19" s="55"/>
      <c r="H19" s="50" t="str" cm="1">
        <f t="array" aca="1" ref="H19" ca="1">IF(INDIRECT("'（3-1）大学等'!A" &amp; ROW()+7)="","",INDIRECT("'（3-1）大学等'!A" &amp; ROW()+7))</f>
        <v>氏名　・・・・・・・・・・・・</v>
      </c>
      <c r="I19" s="50" t="str" cm="1">
        <f t="array" aca="1" ref="I19" ca="1">IF(INDIRECT("'（3-1）大学等'!B" &amp; ROW()+7)="","",INDIRECT("'（3-1）大学等'!B" &amp; ROW()+7))</f>
        <v>実施機関に所属し、本事業に参加する者について、雇用財源、雇用形態に関わらず記載してください。（事務補助者・アルバイト等についての記載は不要ですが、本助成金による人件費や旅費の支出がある場合は記載してください。）</v>
      </c>
      <c r="J19" s="50" t="str" cm="1">
        <f t="array" aca="1" ref="J19" ca="1">IF(INDIRECT("'（3-1）大学等'!C" &amp; ROW()+7)="","",INDIRECT("'（3-1）大学等'!C" &amp; ROW()+7))</f>
        <v/>
      </c>
      <c r="K19" s="50" t="str" cm="1">
        <f t="array" aca="1" ref="K19" ca="1">IF(INDIRECT("'（3-1）大学等'!D" &amp; ROW()+7)="","",INDIRECT("'（3-1）大学等'!D" &amp; ROW()+7))</f>
        <v/>
      </c>
      <c r="L19" s="56" t="str" cm="1">
        <f t="array" aca="1" ref="L19" ca="1">IF(INDIRECT("'（3-1）大学等'!E" &amp; ROW()+7)="","",INDIRECT("'（3-1）大学等'!E" &amp; ROW()+7))</f>
        <v/>
      </c>
      <c r="M19" s="56" t="str" cm="1">
        <f t="array" aca="1" ref="M19" ca="1">IF(INDIRECT("'（3-1）大学等'!F" &amp; ROW()+7)="","",INDIRECT("'（3-1）大学等'!F" &amp; ROW()+7))</f>
        <v/>
      </c>
      <c r="N19" s="50" t="str" cm="1">
        <f t="array" aca="1" ref="N19" ca="1">IF(INDIRECT("'（3-1）大学等'!G" &amp; ROW()+7)="","",INDIRECT("'（3-1）大学等'!G" &amp; ROW()+7))</f>
        <v/>
      </c>
    </row>
    <row r="20" spans="1:14" x14ac:dyDescent="0.2">
      <c r="A20" s="50">
        <f>'（3-1）大学等'!$G$2</f>
        <v>0</v>
      </c>
      <c r="B20" s="50" t="s">
        <v>32</v>
      </c>
      <c r="C20" s="46">
        <v>19</v>
      </c>
      <c r="D20" s="5" t="str">
        <f t="shared" si="0"/>
        <v>0大学等19</v>
      </c>
      <c r="E20" s="6">
        <f>'（3-1）大学等'!$B$3</f>
        <v>0</v>
      </c>
      <c r="F20" s="50" t="str">
        <f>'（3-1）大学等'!$B$6</f>
        <v>●●大学</v>
      </c>
      <c r="G20" s="55"/>
      <c r="H20" s="50" t="str" cm="1">
        <f t="array" aca="1" ref="H20" ca="1">IF(INDIRECT("'（3-1）大学等'!A" &amp; ROW()+7)="","",INDIRECT("'（3-1）大学等'!A" &amp; ROW()+7))</f>
        <v>所属　・・・・・・・・・・・・</v>
      </c>
      <c r="I20" s="50" t="str" cm="1">
        <f t="array" aca="1" ref="I20" ca="1">IF(INDIRECT("'（3-1）大学等'!B" &amp; ROW()+7)="","",INDIRECT("'（3-1）大学等'!B" &amp; ROW()+7))</f>
        <v>外部機関の方であって、運営チーム（プログラム推進とバックオフィス）に参加する方は、部署名に所属機関名も記載ください。</v>
      </c>
      <c r="J20" s="50" t="str" cm="1">
        <f t="array" aca="1" ref="J20" ca="1">IF(INDIRECT("'（3-1）大学等'!C" &amp; ROW()+7)="","",INDIRECT("'（3-1）大学等'!C" &amp; ROW()+7))</f>
        <v/>
      </c>
      <c r="K20" s="50" t="str" cm="1">
        <f t="array" aca="1" ref="K20" ca="1">IF(INDIRECT("'（3-1）大学等'!D" &amp; ROW()+7)="","",INDIRECT("'（3-1）大学等'!D" &amp; ROW()+7))</f>
        <v/>
      </c>
      <c r="L20" s="56" t="str" cm="1">
        <f t="array" aca="1" ref="L20" ca="1">IF(INDIRECT("'（3-1）大学等'!E" &amp; ROW()+7)="","",INDIRECT("'（3-1）大学等'!E" &amp; ROW()+7))</f>
        <v/>
      </c>
      <c r="M20" s="56" t="str" cm="1">
        <f t="array" aca="1" ref="M20" ca="1">IF(INDIRECT("'（3-1）大学等'!F" &amp; ROW()+7)="","",INDIRECT("'（3-1）大学等'!F" &amp; ROW()+7))</f>
        <v/>
      </c>
      <c r="N20" s="50" t="str" cm="1">
        <f t="array" aca="1" ref="N20" ca="1">IF(INDIRECT("'（3-1）大学等'!G" &amp; ROW()+7)="","",INDIRECT("'（3-1）大学等'!G" &amp; ROW()+7))</f>
        <v/>
      </c>
    </row>
    <row r="21" spans="1:14" x14ac:dyDescent="0.2">
      <c r="A21" s="50">
        <f>'（3-1）大学等'!$G$2</f>
        <v>0</v>
      </c>
      <c r="B21" s="50" t="s">
        <v>32</v>
      </c>
      <c r="C21" s="46">
        <v>20</v>
      </c>
      <c r="D21" s="5" t="str">
        <f t="shared" si="0"/>
        <v>0大学等20</v>
      </c>
      <c r="E21" s="6">
        <f>'（3-1）大学等'!$B$3</f>
        <v>0</v>
      </c>
      <c r="F21" s="50" t="str">
        <f>'（3-1）大学等'!$B$6</f>
        <v>●●大学</v>
      </c>
      <c r="G21" s="55"/>
      <c r="H21" s="50" t="str" cm="1">
        <f t="array" aca="1" ref="H21" ca="1">IF(INDIRECT("'（3-1）大学等'!A" &amp; ROW()+7)="","",INDIRECT("'（3-1）大学等'!A" &amp; ROW()+7))</f>
        <v>役割分担　・・・・・・・・</v>
      </c>
      <c r="I21" s="50" t="str" cm="1">
        <f t="array" aca="1" ref="I21" ca="1">IF(INDIRECT("'（3-1）大学等'!B" &amp; ROW()+7)="","",INDIRECT("'（3-1）大学等'!B" &amp; ROW()+7))</f>
        <v>計画に即して役割を記載してください。</v>
      </c>
      <c r="J21" s="50" t="str" cm="1">
        <f t="array" aca="1" ref="J21" ca="1">IF(INDIRECT("'（3-1）大学等'!C" &amp; ROW()+7)="","",INDIRECT("'（3-1）大学等'!C" &amp; ROW()+7))</f>
        <v/>
      </c>
      <c r="K21" s="50" t="str" cm="1">
        <f t="array" aca="1" ref="K21" ca="1">IF(INDIRECT("'（3-1）大学等'!D" &amp; ROW()+7)="","",INDIRECT("'（3-1）大学等'!D" &amp; ROW()+7))</f>
        <v/>
      </c>
      <c r="L21" s="56" t="str" cm="1">
        <f t="array" aca="1" ref="L21" ca="1">IF(INDIRECT("'（3-1）大学等'!E" &amp; ROW()+7)="","",INDIRECT("'（3-1）大学等'!E" &amp; ROW()+7))</f>
        <v/>
      </c>
      <c r="M21" s="56" t="str" cm="1">
        <f t="array" aca="1" ref="M21" ca="1">IF(INDIRECT("'（3-1）大学等'!F" &amp; ROW()+7)="","",INDIRECT("'（3-1）大学等'!F" &amp; ROW()+7))</f>
        <v/>
      </c>
      <c r="N21" s="50" t="str" cm="1">
        <f t="array" aca="1" ref="N21" ca="1">IF(INDIRECT("'（3-1）大学等'!G" &amp; ROW()+7)="","",INDIRECT("'（3-1）大学等'!G" &amp; ROW()+7))</f>
        <v/>
      </c>
    </row>
    <row r="22" spans="1:14" x14ac:dyDescent="0.2">
      <c r="A22" s="50">
        <f>'（3-1）大学等'!$G$2</f>
        <v>0</v>
      </c>
      <c r="B22" s="50" t="s">
        <v>32</v>
      </c>
      <c r="C22" s="46">
        <v>21</v>
      </c>
      <c r="D22" s="5" t="str">
        <f t="shared" si="0"/>
        <v>0大学等21</v>
      </c>
      <c r="E22" s="6">
        <f>'（3-1）大学等'!$B$3</f>
        <v>0</v>
      </c>
      <c r="F22" s="50" t="str">
        <f>'（3-1）大学等'!$B$6</f>
        <v>●●大学</v>
      </c>
      <c r="G22" s="55"/>
      <c r="H22" s="50" t="str" cm="1">
        <f t="array" aca="1" ref="H22" ca="1">IF(INDIRECT("'（3-1）大学等'!A" &amp; ROW()+7)="","",INDIRECT("'（3-1）大学等'!A" &amp; ROW()+7))</f>
        <v>エフォート　・・・・・・・・</v>
      </c>
      <c r="I22" s="50" t="str" cm="1">
        <f t="array" aca="1" ref="I22" ca="1">IF(INDIRECT("'（3-1）大学等'!B" &amp; ROW()+7)="","",INDIRECT("'（3-1）大学等'!B" &amp; ROW()+7))</f>
        <v>本事業対象経費において直接経費で人件費が支出されている者で、且つ本助成金以外の活動（外部資金による研究活動、教育、診療行為　等）を行う者（＝エフォート対象者）については、「エフォート」欄にエフォート割合ではなく「○」を付してください。</v>
      </c>
      <c r="J22" s="50" t="str" cm="1">
        <f t="array" aca="1" ref="J22" ca="1">IF(INDIRECT("'（3-1）大学等'!C" &amp; ROW()+7)="","",INDIRECT("'（3-1）大学等'!C" &amp; ROW()+7))</f>
        <v/>
      </c>
      <c r="K22" s="50" t="str" cm="1">
        <f t="array" aca="1" ref="K22" ca="1">IF(INDIRECT("'（3-1）大学等'!D" &amp; ROW()+7)="","",INDIRECT("'（3-1）大学等'!D" &amp; ROW()+7))</f>
        <v/>
      </c>
      <c r="L22" s="56" t="str" cm="1">
        <f t="array" aca="1" ref="L22" ca="1">IF(INDIRECT("'（3-1）大学等'!E" &amp; ROW()+7)="","",INDIRECT("'（3-1）大学等'!E" &amp; ROW()+7))</f>
        <v/>
      </c>
      <c r="M22" s="56" t="str" cm="1">
        <f t="array" aca="1" ref="M22" ca="1">IF(INDIRECT("'（3-1）大学等'!F" &amp; ROW()+7)="","",INDIRECT("'（3-1）大学等'!F" &amp; ROW()+7))</f>
        <v/>
      </c>
      <c r="N22" s="50" t="str" cm="1">
        <f t="array" aca="1" ref="N22" ca="1">IF(INDIRECT("'（3-1）大学等'!G" &amp; ROW()+7)="","",INDIRECT("'（3-1）大学等'!G" &amp; ROW()+7))</f>
        <v/>
      </c>
    </row>
    <row r="23" spans="1:14" x14ac:dyDescent="0.2">
      <c r="A23" s="50">
        <f>'（3-1）大学等'!$G$2</f>
        <v>0</v>
      </c>
      <c r="B23" s="50" t="s">
        <v>32</v>
      </c>
      <c r="C23" s="46">
        <v>22</v>
      </c>
      <c r="D23" s="5" t="str">
        <f t="shared" si="0"/>
        <v>0大学等22</v>
      </c>
      <c r="E23" s="6">
        <f>'（3-1）大学等'!$B$3</f>
        <v>0</v>
      </c>
      <c r="F23" s="50" t="str">
        <f>'（3-1）大学等'!$B$6</f>
        <v>●●大学</v>
      </c>
      <c r="G23" s="55"/>
      <c r="H23" s="50" t="str" cm="1">
        <f t="array" aca="1" ref="H23" ca="1">IF(INDIRECT("'（3-1）大学等'!A" &amp; ROW()+7)="","",INDIRECT("'（3-1）大学等'!A" &amp; ROW()+7))</f>
        <v>研究倫理受講状況・・</v>
      </c>
      <c r="I23" s="50" t="str" cm="1">
        <f t="array" aca="1" ref="I23" ca="1">IF(INDIRECT("'（3-1）大学等'!B" &amp; ROW()+7)="","",INDIRECT("'（3-1）大学等'!B" &amp; ROW()+7))</f>
        <v>・事業統括は「eAPRIN（旧CITI）」の指定単元を受講・修了してください。
・運営チームは「eAPRIN（旧CITI）」の指定単元もしくは各機関が指定する研究倫理教育プログラムを受講・修了してください。
（本プロジェクトに係る研究について論文や特許を出す可能性のある方は、必ず受講ください。その他の方は任意ですが、可能な限り受講ください。）
・研究倫理教育プログラムを受講・修了した者については、「○」を付してください。</v>
      </c>
      <c r="J23" s="50" t="str" cm="1">
        <f t="array" aca="1" ref="J23" ca="1">IF(INDIRECT("'（3-1）大学等'!C" &amp; ROW()+7)="","",INDIRECT("'（3-1）大学等'!C" &amp; ROW()+7))</f>
        <v/>
      </c>
      <c r="K23" s="50" t="str" cm="1">
        <f t="array" aca="1" ref="K23" ca="1">IF(INDIRECT("'（3-1）大学等'!D" &amp; ROW()+7)="","",INDIRECT("'（3-1）大学等'!D" &amp; ROW()+7))</f>
        <v/>
      </c>
      <c r="L23" s="56" t="str" cm="1">
        <f t="array" aca="1" ref="L23" ca="1">IF(INDIRECT("'（3-1）大学等'!E" &amp; ROW()+7)="","",INDIRECT("'（3-1）大学等'!E" &amp; ROW()+7))</f>
        <v/>
      </c>
      <c r="M23" s="56" t="str" cm="1">
        <f t="array" aca="1" ref="M23" ca="1">IF(INDIRECT("'（3-1）大学等'!F" &amp; ROW()+7)="","",INDIRECT("'（3-1）大学等'!F" &amp; ROW()+7))</f>
        <v/>
      </c>
      <c r="N23" s="50" t="str" cm="1">
        <f t="array" aca="1" ref="N23" ca="1">IF(INDIRECT("'（3-1）大学等'!G" &amp; ROW()+7)="","",INDIRECT("'（3-1）大学等'!G" &amp; ROW()+7))</f>
        <v/>
      </c>
    </row>
    <row r="24" spans="1:14" x14ac:dyDescent="0.2">
      <c r="A24" s="50">
        <f>'（3-1）大学等'!$G$2</f>
        <v>0</v>
      </c>
      <c r="B24" s="50" t="s">
        <v>32</v>
      </c>
      <c r="C24" s="46">
        <v>23</v>
      </c>
      <c r="D24" s="5" t="str">
        <f t="shared" si="0"/>
        <v>0大学等23</v>
      </c>
      <c r="E24" s="6">
        <f>'（3-1）大学等'!$B$3</f>
        <v>0</v>
      </c>
      <c r="F24" s="50" t="str">
        <f>'（3-1）大学等'!$B$6</f>
        <v>●●大学</v>
      </c>
      <c r="G24" s="55"/>
      <c r="H24" s="50" t="str" cm="1">
        <f t="array" aca="1" ref="H24" ca="1">IF(INDIRECT("'（3-1）大学等'!A" &amp; ROW()+7)="","",INDIRECT("'（3-1）大学等'!A" &amp; ROW()+7))</f>
        <v>備考欄　・・・・・・・・・・</v>
      </c>
      <c r="I24" s="50" t="str" cm="1">
        <f t="array" aca="1" ref="I24" ca="1">IF(INDIRECT("'（3-1）大学等'!B" &amp; ROW()+7)="","",INDIRECT("'（3-1）大学等'!B" &amp; ROW()+7))</f>
        <v>本年度の途中に参加、退任する場合に、それらの時期を記載していただきます。（本年度を通して参加されている場合は記載不要です。）</v>
      </c>
      <c r="J24" s="50" t="str" cm="1">
        <f t="array" aca="1" ref="J24" ca="1">IF(INDIRECT("'（3-1）大学等'!C" &amp; ROW()+7)="","",INDIRECT("'（3-1）大学等'!C" &amp; ROW()+7))</f>
        <v/>
      </c>
      <c r="K24" s="50" t="str" cm="1">
        <f t="array" aca="1" ref="K24" ca="1">IF(INDIRECT("'（3-1）大学等'!D" &amp; ROW()+7)="","",INDIRECT("'（3-1）大学等'!D" &amp; ROW()+7))</f>
        <v/>
      </c>
      <c r="L24" s="56" t="str" cm="1">
        <f t="array" aca="1" ref="L24" ca="1">IF(INDIRECT("'（3-1）大学等'!E" &amp; ROW()+7)="","",INDIRECT("'（3-1）大学等'!E" &amp; ROW()+7))</f>
        <v/>
      </c>
      <c r="M24" s="56" t="str" cm="1">
        <f t="array" aca="1" ref="M24" ca="1">IF(INDIRECT("'（3-1）大学等'!F" &amp; ROW()+7)="","",INDIRECT("'（3-1）大学等'!F" &amp; ROW()+7))</f>
        <v/>
      </c>
      <c r="N24" s="50" t="str" cm="1">
        <f t="array" aca="1" ref="N24" ca="1">IF(INDIRECT("'（3-1）大学等'!G" &amp; ROW()+7)="","",INDIRECT("'（3-1）大学等'!G" &amp; ROW()+7))</f>
        <v/>
      </c>
    </row>
    <row r="25" spans="1:14" x14ac:dyDescent="0.2">
      <c r="A25" s="50">
        <f>'（3-1）大学等'!$G$2</f>
        <v>0</v>
      </c>
      <c r="B25" s="50" t="s">
        <v>32</v>
      </c>
      <c r="C25" s="46">
        <v>24</v>
      </c>
      <c r="D25" s="5" t="str">
        <f t="shared" si="0"/>
        <v>0大学等24</v>
      </c>
      <c r="E25" s="6">
        <f>'（3-1）大学等'!$B$3</f>
        <v>0</v>
      </c>
      <c r="F25" s="50" t="str">
        <f>'（3-1）大学等'!$B$6</f>
        <v>●●大学</v>
      </c>
      <c r="G25" s="55"/>
      <c r="H25" s="50" t="str" cm="1">
        <f t="array" aca="1" ref="H25" ca="1">IF(INDIRECT("'（3-1）大学等'!A" &amp; ROW()+7)="","",INDIRECT("'（3-1）大学等'!A" &amp; ROW()+7))</f>
        <v/>
      </c>
      <c r="I25" s="50" t="str" cm="1">
        <f t="array" aca="1" ref="I25" ca="1">IF(INDIRECT("'（3-1）大学等'!B" &amp; ROW()+7)="","",INDIRECT("'（3-1）大学等'!B" &amp; ROW()+7))</f>
        <v/>
      </c>
      <c r="J25" s="50" t="str" cm="1">
        <f t="array" aca="1" ref="J25" ca="1">IF(INDIRECT("'（3-1）大学等'!C" &amp; ROW()+7)="","",INDIRECT("'（3-1）大学等'!C" &amp; ROW()+7))</f>
        <v/>
      </c>
      <c r="K25" s="50" t="str" cm="1">
        <f t="array" aca="1" ref="K25" ca="1">IF(INDIRECT("'（3-1）大学等'!D" &amp; ROW()+7)="","",INDIRECT("'（3-1）大学等'!D" &amp; ROW()+7))</f>
        <v/>
      </c>
      <c r="L25" s="56" t="str" cm="1">
        <f t="array" aca="1" ref="L25" ca="1">IF(INDIRECT("'（3-1）大学等'!E" &amp; ROW()+7)="","",INDIRECT("'（3-1）大学等'!E" &amp; ROW()+7))</f>
        <v/>
      </c>
      <c r="M25" s="56" t="str" cm="1">
        <f t="array" aca="1" ref="M25" ca="1">IF(INDIRECT("'（3-1）大学等'!F" &amp; ROW()+7)="","",INDIRECT("'（3-1）大学等'!F" &amp; ROW()+7))</f>
        <v/>
      </c>
      <c r="N25" s="50" t="str" cm="1">
        <f t="array" aca="1" ref="N25" ca="1">IF(INDIRECT("'（3-1）大学等'!G" &amp; ROW()+7)="","",INDIRECT("'（3-1）大学等'!G" &amp; ROW()+7))</f>
        <v>【20240901】</v>
      </c>
    </row>
    <row r="26" spans="1:14" x14ac:dyDescent="0.2">
      <c r="A26" s="50">
        <f>'（3-1）大学等'!$G$2</f>
        <v>0</v>
      </c>
      <c r="B26" s="50" t="s">
        <v>32</v>
      </c>
      <c r="C26" s="46">
        <v>25</v>
      </c>
      <c r="D26" s="5" t="str">
        <f t="shared" si="0"/>
        <v>0大学等25</v>
      </c>
      <c r="E26" s="6">
        <f>'（3-1）大学等'!$B$3</f>
        <v>0</v>
      </c>
      <c r="F26" s="50" t="str">
        <f>'（3-1）大学等'!$B$6</f>
        <v>●●大学</v>
      </c>
      <c r="G26" s="55"/>
      <c r="H26" s="50" t="str" cm="1">
        <f t="array" aca="1" ref="H26" ca="1">IF(INDIRECT("'（3-1）大学等'!A" &amp; ROW()+7)="","",INDIRECT("'（3-1）大学等'!A" &amp; ROW()+7))</f>
        <v/>
      </c>
      <c r="I26" s="50" t="str" cm="1">
        <f t="array" aca="1" ref="I26" ca="1">IF(INDIRECT("'（3-1）大学等'!B" &amp; ROW()+7)="","",INDIRECT("'（3-1）大学等'!B" &amp; ROW()+7))</f>
        <v/>
      </c>
      <c r="J26" s="50" t="str" cm="1">
        <f t="array" aca="1" ref="J26" ca="1">IF(INDIRECT("'（3-1）大学等'!C" &amp; ROW()+7)="","",INDIRECT("'（3-1）大学等'!C" &amp; ROW()+7))</f>
        <v/>
      </c>
      <c r="K26" s="50" t="str" cm="1">
        <f t="array" aca="1" ref="K26" ca="1">IF(INDIRECT("'（3-1）大学等'!D" &amp; ROW()+7)="","",INDIRECT("'（3-1）大学等'!D" &amp; ROW()+7))</f>
        <v/>
      </c>
      <c r="L26" s="56" t="str" cm="1">
        <f t="array" aca="1" ref="L26" ca="1">IF(INDIRECT("'（3-1）大学等'!E" &amp; ROW()+7)="","",INDIRECT("'（3-1）大学等'!E" &amp; ROW()+7))</f>
        <v/>
      </c>
      <c r="M26" s="56" t="str" cm="1">
        <f t="array" aca="1" ref="M26" ca="1">IF(INDIRECT("'（3-1）大学等'!F" &amp; ROW()+7)="","",INDIRECT("'（3-1）大学等'!F" &amp; ROW()+7))</f>
        <v/>
      </c>
      <c r="N26" s="50" t="str" cm="1">
        <f t="array" aca="1" ref="N26" ca="1">IF(INDIRECT("'（3-1）大学等'!G" &amp; ROW()+7)="","",INDIRECT("'（3-1）大学等'!G" &amp; ROW()+7))</f>
        <v/>
      </c>
    </row>
    <row r="27" spans="1:14" x14ac:dyDescent="0.2">
      <c r="A27" s="50">
        <f>'（3-1）大学等'!$G$2</f>
        <v>0</v>
      </c>
      <c r="B27" s="50" t="s">
        <v>32</v>
      </c>
      <c r="C27" s="46">
        <v>26</v>
      </c>
      <c r="D27" s="5" t="str">
        <f t="shared" si="0"/>
        <v>0大学等26</v>
      </c>
      <c r="E27" s="6">
        <f>'（3-1）大学等'!$B$3</f>
        <v>0</v>
      </c>
      <c r="F27" s="50" t="str">
        <f>'（3-1）大学等'!$B$6</f>
        <v>●●大学</v>
      </c>
      <c r="G27" s="55"/>
      <c r="H27" s="50" t="str" cm="1">
        <f t="array" aca="1" ref="H27" ca="1">IF(INDIRECT("'（3-1）大学等'!A" &amp; ROW()+7)="","",INDIRECT("'（3-1）大学等'!A" &amp; ROW()+7))</f>
        <v/>
      </c>
      <c r="I27" s="50" t="str" cm="1">
        <f t="array" aca="1" ref="I27" ca="1">IF(INDIRECT("'（3-1）大学等'!B" &amp; ROW()+7)="","",INDIRECT("'（3-1）大学等'!B" &amp; ROW()+7))</f>
        <v/>
      </c>
      <c r="J27" s="50" t="str" cm="1">
        <f t="array" aca="1" ref="J27" ca="1">IF(INDIRECT("'（3-1）大学等'!C" &amp; ROW()+7)="","",INDIRECT("'（3-1）大学等'!C" &amp; ROW()+7))</f>
        <v/>
      </c>
      <c r="K27" s="50" t="str" cm="1">
        <f t="array" aca="1" ref="K27" ca="1">IF(INDIRECT("'（3-1）大学等'!D" &amp; ROW()+7)="","",INDIRECT("'（3-1）大学等'!D" &amp; ROW()+7))</f>
        <v/>
      </c>
      <c r="L27" s="56" t="str" cm="1">
        <f t="array" aca="1" ref="L27" ca="1">IF(INDIRECT("'（3-1）大学等'!E" &amp; ROW()+7)="","",INDIRECT("'（3-1）大学等'!E" &amp; ROW()+7))</f>
        <v/>
      </c>
      <c r="M27" s="56" t="str" cm="1">
        <f t="array" aca="1" ref="M27" ca="1">IF(INDIRECT("'（3-1）大学等'!F" &amp; ROW()+7)="","",INDIRECT("'（3-1）大学等'!F" &amp; ROW()+7))</f>
        <v/>
      </c>
      <c r="N27" s="50" t="str" cm="1">
        <f t="array" aca="1" ref="N27" ca="1">IF(INDIRECT("'（3-1）大学等'!G" &amp; ROW()+7)="","",INDIRECT("'（3-1）大学等'!G" &amp; ROW()+7))</f>
        <v/>
      </c>
    </row>
    <row r="28" spans="1:14" x14ac:dyDescent="0.2">
      <c r="A28" s="50">
        <f>'（3-1）大学等'!$G$2</f>
        <v>0</v>
      </c>
      <c r="B28" s="50" t="s">
        <v>32</v>
      </c>
      <c r="C28" s="46">
        <v>27</v>
      </c>
      <c r="D28" s="5" t="str">
        <f t="shared" si="0"/>
        <v>0大学等27</v>
      </c>
      <c r="E28" s="6">
        <f>'（3-1）大学等'!$B$3</f>
        <v>0</v>
      </c>
      <c r="F28" s="50" t="str">
        <f>'（3-1）大学等'!$B$6</f>
        <v>●●大学</v>
      </c>
      <c r="G28" s="55"/>
      <c r="H28" s="50" t="str" cm="1">
        <f t="array" aca="1" ref="H28" ca="1">IF(INDIRECT("'（3-1）大学等'!A" &amp; ROW()+7)="","",INDIRECT("'（3-1）大学等'!A" &amp; ROW()+7))</f>
        <v/>
      </c>
      <c r="I28" s="50" t="str" cm="1">
        <f t="array" aca="1" ref="I28" ca="1">IF(INDIRECT("'（3-1）大学等'!B" &amp; ROW()+7)="","",INDIRECT("'（3-1）大学等'!B" &amp; ROW()+7))</f>
        <v/>
      </c>
      <c r="J28" s="50" t="str" cm="1">
        <f t="array" aca="1" ref="J28" ca="1">IF(INDIRECT("'（3-1）大学等'!C" &amp; ROW()+7)="","",INDIRECT("'（3-1）大学等'!C" &amp; ROW()+7))</f>
        <v/>
      </c>
      <c r="K28" s="50" t="str" cm="1">
        <f t="array" aca="1" ref="K28" ca="1">IF(INDIRECT("'（3-1）大学等'!D" &amp; ROW()+7)="","",INDIRECT("'（3-1）大学等'!D" &amp; ROW()+7))</f>
        <v/>
      </c>
      <c r="L28" s="56" t="str" cm="1">
        <f t="array" aca="1" ref="L28" ca="1">IF(INDIRECT("'（3-1）大学等'!E" &amp; ROW()+7)="","",INDIRECT("'（3-1）大学等'!E" &amp; ROW()+7))</f>
        <v/>
      </c>
      <c r="M28" s="56" t="str" cm="1">
        <f t="array" aca="1" ref="M28" ca="1">IF(INDIRECT("'（3-1）大学等'!F" &amp; ROW()+7)="","",INDIRECT("'（3-1）大学等'!F" &amp; ROW()+7))</f>
        <v/>
      </c>
      <c r="N28" s="50" t="str" cm="1">
        <f t="array" aca="1" ref="N28" ca="1">IF(INDIRECT("'（3-1）大学等'!G" &amp; ROW()+7)="","",INDIRECT("'（3-1）大学等'!G" &amp; ROW()+7))</f>
        <v/>
      </c>
    </row>
    <row r="29" spans="1:14" x14ac:dyDescent="0.2">
      <c r="A29" s="50">
        <f>'（3-1）大学等'!$G$2</f>
        <v>0</v>
      </c>
      <c r="B29" s="50" t="s">
        <v>32</v>
      </c>
      <c r="C29" s="46">
        <v>28</v>
      </c>
      <c r="D29" s="5" t="str">
        <f t="shared" si="0"/>
        <v>0大学等28</v>
      </c>
      <c r="E29" s="6">
        <f>'（3-1）大学等'!$B$3</f>
        <v>0</v>
      </c>
      <c r="F29" s="50" t="str">
        <f>'（3-1）大学等'!$B$6</f>
        <v>●●大学</v>
      </c>
      <c r="G29" s="55"/>
      <c r="H29" s="50" t="str" cm="1">
        <f t="array" aca="1" ref="H29" ca="1">IF(INDIRECT("'（3-1）大学等'!A" &amp; ROW()+7)="","",INDIRECT("'（3-1）大学等'!A" &amp; ROW()+7))</f>
        <v/>
      </c>
      <c r="I29" s="50" t="str" cm="1">
        <f t="array" aca="1" ref="I29" ca="1">IF(INDIRECT("'（3-1）大学等'!B" &amp; ROW()+7)="","",INDIRECT("'（3-1）大学等'!B" &amp; ROW()+7))</f>
        <v/>
      </c>
      <c r="J29" s="50" t="str" cm="1">
        <f t="array" aca="1" ref="J29" ca="1">IF(INDIRECT("'（3-1）大学等'!C" &amp; ROW()+7)="","",INDIRECT("'（3-1）大学等'!C" &amp; ROW()+7))</f>
        <v/>
      </c>
      <c r="K29" s="50" t="str" cm="1">
        <f t="array" aca="1" ref="K29" ca="1">IF(INDIRECT("'（3-1）大学等'!D" &amp; ROW()+7)="","",INDIRECT("'（3-1）大学等'!D" &amp; ROW()+7))</f>
        <v/>
      </c>
      <c r="L29" s="56" t="str" cm="1">
        <f t="array" aca="1" ref="L29" ca="1">IF(INDIRECT("'（3-1）大学等'!E" &amp; ROW()+7)="","",INDIRECT("'（3-1）大学等'!E" &amp; ROW()+7))</f>
        <v/>
      </c>
      <c r="M29" s="56" t="str" cm="1">
        <f t="array" aca="1" ref="M29" ca="1">IF(INDIRECT("'（3-1）大学等'!F" &amp; ROW()+7)="","",INDIRECT("'（3-1）大学等'!F" &amp; ROW()+7))</f>
        <v/>
      </c>
      <c r="N29" s="50" t="str" cm="1">
        <f t="array" aca="1" ref="N29" ca="1">IF(INDIRECT("'（3-1）大学等'!G" &amp; ROW()+7)="","",INDIRECT("'（3-1）大学等'!G" &amp; ROW()+7))</f>
        <v/>
      </c>
    </row>
    <row r="30" spans="1:14" x14ac:dyDescent="0.2">
      <c r="A30" s="50">
        <f>'（3-1）大学等'!$G$2</f>
        <v>0</v>
      </c>
      <c r="B30" s="50" t="s">
        <v>32</v>
      </c>
      <c r="C30" s="46">
        <v>29</v>
      </c>
      <c r="D30" s="5" t="str">
        <f t="shared" si="0"/>
        <v>0大学等29</v>
      </c>
      <c r="E30" s="6">
        <f>'（3-1）大学等'!$B$3</f>
        <v>0</v>
      </c>
      <c r="F30" s="50" t="str">
        <f>'（3-1）大学等'!$B$6</f>
        <v>●●大学</v>
      </c>
      <c r="G30" s="55"/>
      <c r="H30" s="50" t="str" cm="1">
        <f t="array" aca="1" ref="H30" ca="1">IF(INDIRECT("'（3-1）大学等'!A" &amp; ROW()+7)="","",INDIRECT("'（3-1）大学等'!A" &amp; ROW()+7))</f>
        <v/>
      </c>
      <c r="I30" s="50" t="str" cm="1">
        <f t="array" aca="1" ref="I30" ca="1">IF(INDIRECT("'（3-1）大学等'!B" &amp; ROW()+7)="","",INDIRECT("'（3-1）大学等'!B" &amp; ROW()+7))</f>
        <v/>
      </c>
      <c r="J30" s="50" t="str" cm="1">
        <f t="array" aca="1" ref="J30" ca="1">IF(INDIRECT("'（3-1）大学等'!C" &amp; ROW()+7)="","",INDIRECT("'（3-1）大学等'!C" &amp; ROW()+7))</f>
        <v/>
      </c>
      <c r="K30" s="50" t="str" cm="1">
        <f t="array" aca="1" ref="K30" ca="1">IF(INDIRECT("'（3-1）大学等'!D" &amp; ROW()+7)="","",INDIRECT("'（3-1）大学等'!D" &amp; ROW()+7))</f>
        <v/>
      </c>
      <c r="L30" s="56" t="str" cm="1">
        <f t="array" aca="1" ref="L30" ca="1">IF(INDIRECT("'（3-1）大学等'!E" &amp; ROW()+7)="","",INDIRECT("'（3-1）大学等'!E" &amp; ROW()+7))</f>
        <v/>
      </c>
      <c r="M30" s="56" t="str" cm="1">
        <f t="array" aca="1" ref="M30" ca="1">IF(INDIRECT("'（3-1）大学等'!F" &amp; ROW()+7)="","",INDIRECT("'（3-1）大学等'!F" &amp; ROW()+7))</f>
        <v/>
      </c>
      <c r="N30" s="50" t="str" cm="1">
        <f t="array" aca="1" ref="N30" ca="1">IF(INDIRECT("'（3-1）大学等'!G" &amp; ROW()+7)="","",INDIRECT("'（3-1）大学等'!G" &amp; ROW()+7))</f>
        <v/>
      </c>
    </row>
    <row r="31" spans="1:14" x14ac:dyDescent="0.2">
      <c r="A31" s="50">
        <f>'（3-1）大学等'!$G$2</f>
        <v>0</v>
      </c>
      <c r="B31" s="50" t="s">
        <v>32</v>
      </c>
      <c r="C31" s="46">
        <v>30</v>
      </c>
      <c r="D31" s="5" t="str">
        <f t="shared" si="0"/>
        <v>0大学等30</v>
      </c>
      <c r="E31" s="6">
        <f>'（3-1）大学等'!$B$3</f>
        <v>0</v>
      </c>
      <c r="F31" s="50" t="str">
        <f>'（3-1）大学等'!$B$6</f>
        <v>●●大学</v>
      </c>
      <c r="G31" s="55"/>
      <c r="H31" s="50" t="str" cm="1">
        <f t="array" aca="1" ref="H31" ca="1">IF(INDIRECT("'（3-1）大学等'!A" &amp; ROW()+7)="","",INDIRECT("'（3-1）大学等'!A" &amp; ROW()+7))</f>
        <v/>
      </c>
      <c r="I31" s="50" t="str" cm="1">
        <f t="array" aca="1" ref="I31" ca="1">IF(INDIRECT("'（3-1）大学等'!B" &amp; ROW()+7)="","",INDIRECT("'（3-1）大学等'!B" &amp; ROW()+7))</f>
        <v/>
      </c>
      <c r="J31" s="50" t="str" cm="1">
        <f t="array" aca="1" ref="J31" ca="1">IF(INDIRECT("'（3-1）大学等'!C" &amp; ROW()+7)="","",INDIRECT("'（3-1）大学等'!C" &amp; ROW()+7))</f>
        <v/>
      </c>
      <c r="K31" s="50" t="str" cm="1">
        <f t="array" aca="1" ref="K31" ca="1">IF(INDIRECT("'（3-1）大学等'!D" &amp; ROW()+7)="","",INDIRECT("'（3-1）大学等'!D" &amp; ROW()+7))</f>
        <v/>
      </c>
      <c r="L31" s="56" t="str" cm="1">
        <f t="array" aca="1" ref="L31" ca="1">IF(INDIRECT("'（3-1）大学等'!E" &amp; ROW()+7)="","",INDIRECT("'（3-1）大学等'!E" &amp; ROW()+7))</f>
        <v/>
      </c>
      <c r="M31" s="56" t="str" cm="1">
        <f t="array" aca="1" ref="M31" ca="1">IF(INDIRECT("'（3-1）大学等'!F" &amp; ROW()+7)="","",INDIRECT("'（3-1）大学等'!F" &amp; ROW()+7))</f>
        <v/>
      </c>
      <c r="N31" s="50" t="str" cm="1">
        <f t="array" aca="1" ref="N31" ca="1">IF(INDIRECT("'（3-1）大学等'!G" &amp; ROW()+7)="","",INDIRECT("'（3-1）大学等'!G" &amp; ROW()+7))</f>
        <v/>
      </c>
    </row>
    <row r="32" spans="1:14" x14ac:dyDescent="0.2">
      <c r="A32" s="50">
        <f>'（3-1）大学等'!$G$2</f>
        <v>0</v>
      </c>
      <c r="B32" s="50" t="s">
        <v>32</v>
      </c>
      <c r="C32" s="46">
        <v>31</v>
      </c>
      <c r="D32" s="5" t="str">
        <f t="shared" si="0"/>
        <v>0大学等31</v>
      </c>
      <c r="E32" s="6">
        <f>'（3-1）大学等'!$B$3</f>
        <v>0</v>
      </c>
      <c r="F32" s="50" t="str">
        <f>'（3-1）大学等'!$B$6</f>
        <v>●●大学</v>
      </c>
      <c r="G32" s="55"/>
      <c r="H32" s="50" t="str" cm="1">
        <f t="array" aca="1" ref="H32" ca="1">IF(INDIRECT("'（3-1）大学等'!A" &amp; ROW()+7)="","",INDIRECT("'（3-1）大学等'!A" &amp; ROW()+7))</f>
        <v/>
      </c>
      <c r="I32" s="50" t="str" cm="1">
        <f t="array" aca="1" ref="I32" ca="1">IF(INDIRECT("'（3-1）大学等'!B" &amp; ROW()+7)="","",INDIRECT("'（3-1）大学等'!B" &amp; ROW()+7))</f>
        <v/>
      </c>
      <c r="J32" s="50" t="str" cm="1">
        <f t="array" aca="1" ref="J32" ca="1">IF(INDIRECT("'（3-1）大学等'!C" &amp; ROW()+7)="","",INDIRECT("'（3-1）大学等'!C" &amp; ROW()+7))</f>
        <v/>
      </c>
      <c r="K32" s="50" t="str" cm="1">
        <f t="array" aca="1" ref="K32" ca="1">IF(INDIRECT("'（3-1）大学等'!D" &amp; ROW()+7)="","",INDIRECT("'（3-1）大学等'!D" &amp; ROW()+7))</f>
        <v/>
      </c>
      <c r="L32" s="56" t="str" cm="1">
        <f t="array" aca="1" ref="L32" ca="1">IF(INDIRECT("'（3-1）大学等'!E" &amp; ROW()+7)="","",INDIRECT("'（3-1）大学等'!E" &amp; ROW()+7))</f>
        <v/>
      </c>
      <c r="M32" s="56" t="str" cm="1">
        <f t="array" aca="1" ref="M32" ca="1">IF(INDIRECT("'（3-1）大学等'!F" &amp; ROW()+7)="","",INDIRECT("'（3-1）大学等'!F" &amp; ROW()+7))</f>
        <v/>
      </c>
      <c r="N32" s="50" t="str" cm="1">
        <f t="array" aca="1" ref="N32" ca="1">IF(INDIRECT("'（3-1）大学等'!G" &amp; ROW()+7)="","",INDIRECT("'（3-1）大学等'!G" &amp; ROW()+7))</f>
        <v/>
      </c>
    </row>
    <row r="33" spans="1:14" x14ac:dyDescent="0.2">
      <c r="A33" s="50">
        <f>'（3-1）大学等'!$G$2</f>
        <v>0</v>
      </c>
      <c r="B33" s="50" t="s">
        <v>32</v>
      </c>
      <c r="C33" s="46">
        <v>32</v>
      </c>
      <c r="D33" s="5" t="str">
        <f t="shared" si="0"/>
        <v>0大学等32</v>
      </c>
      <c r="E33" s="6">
        <f>'（3-1）大学等'!$B$3</f>
        <v>0</v>
      </c>
      <c r="F33" s="50" t="str">
        <f>'（3-1）大学等'!$B$6</f>
        <v>●●大学</v>
      </c>
      <c r="G33" s="55"/>
      <c r="H33" s="50" t="str" cm="1">
        <f t="array" aca="1" ref="H33" ca="1">IF(INDIRECT("'（3-1）大学等'!A" &amp; ROW()+7)="","",INDIRECT("'（3-1）大学等'!A" &amp; ROW()+7))</f>
        <v/>
      </c>
      <c r="I33" s="50" t="str" cm="1">
        <f t="array" aca="1" ref="I33" ca="1">IF(INDIRECT("'（3-1）大学等'!B" &amp; ROW()+7)="","",INDIRECT("'（3-1）大学等'!B" &amp; ROW()+7))</f>
        <v/>
      </c>
      <c r="J33" s="50" t="str" cm="1">
        <f t="array" aca="1" ref="J33" ca="1">IF(INDIRECT("'（3-1）大学等'!C" &amp; ROW()+7)="","",INDIRECT("'（3-1）大学等'!C" &amp; ROW()+7))</f>
        <v/>
      </c>
      <c r="K33" s="50" t="str" cm="1">
        <f t="array" aca="1" ref="K33" ca="1">IF(INDIRECT("'（3-1）大学等'!D" &amp; ROW()+7)="","",INDIRECT("'（3-1）大学等'!D" &amp; ROW()+7))</f>
        <v/>
      </c>
      <c r="L33" s="56" t="str" cm="1">
        <f t="array" aca="1" ref="L33" ca="1">IF(INDIRECT("'（3-1）大学等'!E" &amp; ROW()+7)="","",INDIRECT("'（3-1）大学等'!E" &amp; ROW()+7))</f>
        <v/>
      </c>
      <c r="M33" s="56" t="str" cm="1">
        <f t="array" aca="1" ref="M33" ca="1">IF(INDIRECT("'（3-1）大学等'!F" &amp; ROW()+7)="","",INDIRECT("'（3-1）大学等'!F" &amp; ROW()+7))</f>
        <v/>
      </c>
      <c r="N33" s="50" t="str" cm="1">
        <f t="array" aca="1" ref="N33" ca="1">IF(INDIRECT("'（3-1）大学等'!G" &amp; ROW()+7)="","",INDIRECT("'（3-1）大学等'!G" &amp; ROW()+7))</f>
        <v/>
      </c>
    </row>
    <row r="34" spans="1:14" x14ac:dyDescent="0.2">
      <c r="A34" s="50">
        <f>'（3-1）大学等'!$G$2</f>
        <v>0</v>
      </c>
      <c r="B34" s="50" t="s">
        <v>32</v>
      </c>
      <c r="C34" s="46">
        <v>33</v>
      </c>
      <c r="D34" s="5" t="str">
        <f t="shared" si="0"/>
        <v>0大学等33</v>
      </c>
      <c r="E34" s="6">
        <f>'（3-1）大学等'!$B$3</f>
        <v>0</v>
      </c>
      <c r="F34" s="50" t="str">
        <f>'（3-1）大学等'!$B$6</f>
        <v>●●大学</v>
      </c>
      <c r="G34" s="55"/>
      <c r="H34" s="50" t="str" cm="1">
        <f t="array" aca="1" ref="H34" ca="1">IF(INDIRECT("'（3-1）大学等'!A" &amp; ROW()+7)="","",INDIRECT("'（3-1）大学等'!A" &amp; ROW()+7))</f>
        <v/>
      </c>
      <c r="I34" s="50" t="str" cm="1">
        <f t="array" aca="1" ref="I34" ca="1">IF(INDIRECT("'（3-1）大学等'!B" &amp; ROW()+7)="","",INDIRECT("'（3-1）大学等'!B" &amp; ROW()+7))</f>
        <v/>
      </c>
      <c r="J34" s="50" t="str" cm="1">
        <f t="array" aca="1" ref="J34" ca="1">IF(INDIRECT("'（3-1）大学等'!C" &amp; ROW()+7)="","",INDIRECT("'（3-1）大学等'!C" &amp; ROW()+7))</f>
        <v/>
      </c>
      <c r="K34" s="50" t="str" cm="1">
        <f t="array" aca="1" ref="K34" ca="1">IF(INDIRECT("'（3-1）大学等'!D" &amp; ROW()+7)="","",INDIRECT("'（3-1）大学等'!D" &amp; ROW()+7))</f>
        <v/>
      </c>
      <c r="L34" s="56" t="str" cm="1">
        <f t="array" aca="1" ref="L34" ca="1">IF(INDIRECT("'（3-1）大学等'!E" &amp; ROW()+7)="","",INDIRECT("'（3-1）大学等'!E" &amp; ROW()+7))</f>
        <v/>
      </c>
      <c r="M34" s="56" t="str" cm="1">
        <f t="array" aca="1" ref="M34" ca="1">IF(INDIRECT("'（3-1）大学等'!F" &amp; ROW()+7)="","",INDIRECT("'（3-1）大学等'!F" &amp; ROW()+7))</f>
        <v/>
      </c>
      <c r="N34" s="50" t="str" cm="1">
        <f t="array" aca="1" ref="N34" ca="1">IF(INDIRECT("'（3-1）大学等'!G" &amp; ROW()+7)="","",INDIRECT("'（3-1）大学等'!G" &amp; ROW()+7))</f>
        <v/>
      </c>
    </row>
    <row r="35" spans="1:14" x14ac:dyDescent="0.2">
      <c r="A35" s="50">
        <f>'（3-1）大学等'!$G$2</f>
        <v>0</v>
      </c>
      <c r="B35" s="50" t="s">
        <v>32</v>
      </c>
      <c r="C35" s="46">
        <v>34</v>
      </c>
      <c r="D35" s="5" t="str">
        <f t="shared" si="0"/>
        <v>0大学等34</v>
      </c>
      <c r="E35" s="6">
        <f>'（3-1）大学等'!$B$3</f>
        <v>0</v>
      </c>
      <c r="F35" s="50" t="str">
        <f>'（3-1）大学等'!$B$6</f>
        <v>●●大学</v>
      </c>
      <c r="G35" s="55"/>
      <c r="H35" s="50" t="str" cm="1">
        <f t="array" aca="1" ref="H35" ca="1">IF(INDIRECT("'（3-1）大学等'!A" &amp; ROW()+7)="","",INDIRECT("'（3-1）大学等'!A" &amp; ROW()+7))</f>
        <v/>
      </c>
      <c r="I35" s="50" t="str" cm="1">
        <f t="array" aca="1" ref="I35" ca="1">IF(INDIRECT("'（3-1）大学等'!B" &amp; ROW()+7)="","",INDIRECT("'（3-1）大学等'!B" &amp; ROW()+7))</f>
        <v/>
      </c>
      <c r="J35" s="50" t="str" cm="1">
        <f t="array" aca="1" ref="J35" ca="1">IF(INDIRECT("'（3-1）大学等'!C" &amp; ROW()+7)="","",INDIRECT("'（3-1）大学等'!C" &amp; ROW()+7))</f>
        <v/>
      </c>
      <c r="K35" s="50" t="str" cm="1">
        <f t="array" aca="1" ref="K35" ca="1">IF(INDIRECT("'（3-1）大学等'!D" &amp; ROW()+7)="","",INDIRECT("'（3-1）大学等'!D" &amp; ROW()+7))</f>
        <v/>
      </c>
      <c r="L35" s="56" t="str" cm="1">
        <f t="array" aca="1" ref="L35" ca="1">IF(INDIRECT("'（3-1）大学等'!E" &amp; ROW()+7)="","",INDIRECT("'（3-1）大学等'!E" &amp; ROW()+7))</f>
        <v/>
      </c>
      <c r="M35" s="56" t="str" cm="1">
        <f t="array" aca="1" ref="M35" ca="1">IF(INDIRECT("'（3-1）大学等'!F" &amp; ROW()+7)="","",INDIRECT("'（3-1）大学等'!F" &amp; ROW()+7))</f>
        <v/>
      </c>
      <c r="N35" s="50" t="str" cm="1">
        <f t="array" aca="1" ref="N35" ca="1">IF(INDIRECT("'（3-1）大学等'!G" &amp; ROW()+7)="","",INDIRECT("'（3-1）大学等'!G" &amp; ROW()+7))</f>
        <v/>
      </c>
    </row>
    <row r="36" spans="1:14" x14ac:dyDescent="0.2">
      <c r="A36" s="50">
        <f>'（3-1）大学等'!$G$2</f>
        <v>0</v>
      </c>
      <c r="B36" s="50" t="s">
        <v>32</v>
      </c>
      <c r="C36" s="46">
        <v>35</v>
      </c>
      <c r="D36" s="5" t="str">
        <f t="shared" si="0"/>
        <v>0大学等35</v>
      </c>
      <c r="E36" s="6">
        <f>'（3-1）大学等'!$B$3</f>
        <v>0</v>
      </c>
      <c r="F36" s="50" t="str">
        <f>'（3-1）大学等'!$B$6</f>
        <v>●●大学</v>
      </c>
      <c r="G36" s="55"/>
      <c r="H36" s="50" t="str" cm="1">
        <f t="array" aca="1" ref="H36" ca="1">IF(INDIRECT("'（3-1）大学等'!A" &amp; ROW()+7)="","",INDIRECT("'（3-1）大学等'!A" &amp; ROW()+7))</f>
        <v/>
      </c>
      <c r="I36" s="50" t="str" cm="1">
        <f t="array" aca="1" ref="I36" ca="1">IF(INDIRECT("'（3-1）大学等'!B" &amp; ROW()+7)="","",INDIRECT("'（3-1）大学等'!B" &amp; ROW()+7))</f>
        <v/>
      </c>
      <c r="J36" s="50" t="str" cm="1">
        <f t="array" aca="1" ref="J36" ca="1">IF(INDIRECT("'（3-1）大学等'!C" &amp; ROW()+7)="","",INDIRECT("'（3-1）大学等'!C" &amp; ROW()+7))</f>
        <v/>
      </c>
      <c r="K36" s="50" t="str" cm="1">
        <f t="array" aca="1" ref="K36" ca="1">IF(INDIRECT("'（3-1）大学等'!D" &amp; ROW()+7)="","",INDIRECT("'（3-1）大学等'!D" &amp; ROW()+7))</f>
        <v/>
      </c>
      <c r="L36" s="56" t="str" cm="1">
        <f t="array" aca="1" ref="L36" ca="1">IF(INDIRECT("'（3-1）大学等'!E" &amp; ROW()+7)="","",INDIRECT("'（3-1）大学等'!E" &amp; ROW()+7))</f>
        <v/>
      </c>
      <c r="M36" s="56" t="str" cm="1">
        <f t="array" aca="1" ref="M36" ca="1">IF(INDIRECT("'（3-1）大学等'!F" &amp; ROW()+7)="","",INDIRECT("'（3-1）大学等'!F" &amp; ROW()+7))</f>
        <v/>
      </c>
      <c r="N36" s="50" t="str" cm="1">
        <f t="array" aca="1" ref="N36" ca="1">IF(INDIRECT("'（3-1）大学等'!G" &amp; ROW()+7)="","",INDIRECT("'（3-1）大学等'!G" &amp; ROW()+7))</f>
        <v/>
      </c>
    </row>
    <row r="37" spans="1:14" x14ac:dyDescent="0.2">
      <c r="A37" s="50">
        <f>'（3-1）大学等'!$G$2</f>
        <v>0</v>
      </c>
      <c r="B37" s="50" t="s">
        <v>32</v>
      </c>
      <c r="C37" s="46">
        <v>36</v>
      </c>
      <c r="D37" s="5" t="str">
        <f t="shared" si="0"/>
        <v>0大学等36</v>
      </c>
      <c r="E37" s="6">
        <f>'（3-1）大学等'!$B$3</f>
        <v>0</v>
      </c>
      <c r="F37" s="50" t="str">
        <f>'（3-1）大学等'!$B$6</f>
        <v>●●大学</v>
      </c>
      <c r="G37" s="55"/>
      <c r="H37" s="50" t="str" cm="1">
        <f t="array" aca="1" ref="H37" ca="1">IF(INDIRECT("'（3-1）大学等'!A" &amp; ROW()+7)="","",INDIRECT("'（3-1）大学等'!A" &amp; ROW()+7))</f>
        <v/>
      </c>
      <c r="I37" s="50" t="str" cm="1">
        <f t="array" aca="1" ref="I37" ca="1">IF(INDIRECT("'（3-1）大学等'!B" &amp; ROW()+7)="","",INDIRECT("'（3-1）大学等'!B" &amp; ROW()+7))</f>
        <v/>
      </c>
      <c r="J37" s="50" t="str" cm="1">
        <f t="array" aca="1" ref="J37" ca="1">IF(INDIRECT("'（3-1）大学等'!C" &amp; ROW()+7)="","",INDIRECT("'（3-1）大学等'!C" &amp; ROW()+7))</f>
        <v/>
      </c>
      <c r="K37" s="50" t="str" cm="1">
        <f t="array" aca="1" ref="K37" ca="1">IF(INDIRECT("'（3-1）大学等'!D" &amp; ROW()+7)="","",INDIRECT("'（3-1）大学等'!D" &amp; ROW()+7))</f>
        <v/>
      </c>
      <c r="L37" s="56" t="str" cm="1">
        <f t="array" aca="1" ref="L37" ca="1">IF(INDIRECT("'（3-1）大学等'!E" &amp; ROW()+7)="","",INDIRECT("'（3-1）大学等'!E" &amp; ROW()+7))</f>
        <v/>
      </c>
      <c r="M37" s="56" t="str" cm="1">
        <f t="array" aca="1" ref="M37" ca="1">IF(INDIRECT("'（3-1）大学等'!F" &amp; ROW()+7)="","",INDIRECT("'（3-1）大学等'!F" &amp; ROW()+7))</f>
        <v/>
      </c>
      <c r="N37" s="50" t="str" cm="1">
        <f t="array" aca="1" ref="N37" ca="1">IF(INDIRECT("'（3-1）大学等'!G" &amp; ROW()+7)="","",INDIRECT("'（3-1）大学等'!G" &amp; ROW()+7))</f>
        <v/>
      </c>
    </row>
    <row r="38" spans="1:14" x14ac:dyDescent="0.2">
      <c r="A38" s="50">
        <f>'（3-1）大学等'!$G$2</f>
        <v>0</v>
      </c>
      <c r="B38" s="50" t="s">
        <v>32</v>
      </c>
      <c r="C38" s="46">
        <v>37</v>
      </c>
      <c r="D38" s="5" t="str">
        <f t="shared" si="0"/>
        <v>0大学等37</v>
      </c>
      <c r="E38" s="6">
        <f>'（3-1）大学等'!$B$3</f>
        <v>0</v>
      </c>
      <c r="F38" s="50" t="str">
        <f>'（3-1）大学等'!$B$6</f>
        <v>●●大学</v>
      </c>
      <c r="G38" s="55"/>
      <c r="H38" s="50" t="str" cm="1">
        <f t="array" aca="1" ref="H38" ca="1">IF(INDIRECT("'（3-1）大学等'!A" &amp; ROW()+7)="","",INDIRECT("'（3-1）大学等'!A" &amp; ROW()+7))</f>
        <v/>
      </c>
      <c r="I38" s="50" t="str" cm="1">
        <f t="array" aca="1" ref="I38" ca="1">IF(INDIRECT("'（3-1）大学等'!B" &amp; ROW()+7)="","",INDIRECT("'（3-1）大学等'!B" &amp; ROW()+7))</f>
        <v/>
      </c>
      <c r="J38" s="50" t="str" cm="1">
        <f t="array" aca="1" ref="J38" ca="1">IF(INDIRECT("'（3-1）大学等'!C" &amp; ROW()+7)="","",INDIRECT("'（3-1）大学等'!C" &amp; ROW()+7))</f>
        <v/>
      </c>
      <c r="K38" s="50" t="str" cm="1">
        <f t="array" aca="1" ref="K38" ca="1">IF(INDIRECT("'（3-1）大学等'!D" &amp; ROW()+7)="","",INDIRECT("'（3-1）大学等'!D" &amp; ROW()+7))</f>
        <v/>
      </c>
      <c r="L38" s="56" t="str" cm="1">
        <f t="array" aca="1" ref="L38" ca="1">IF(INDIRECT("'（3-1）大学等'!E" &amp; ROW()+7)="","",INDIRECT("'（3-1）大学等'!E" &amp; ROW()+7))</f>
        <v/>
      </c>
      <c r="M38" s="56" t="str" cm="1">
        <f t="array" aca="1" ref="M38" ca="1">IF(INDIRECT("'（3-1）大学等'!F" &amp; ROW()+7)="","",INDIRECT("'（3-1）大学等'!F" &amp; ROW()+7))</f>
        <v/>
      </c>
      <c r="N38" s="50" t="str" cm="1">
        <f t="array" aca="1" ref="N38" ca="1">IF(INDIRECT("'（3-1）大学等'!G" &amp; ROW()+7)="","",INDIRECT("'（3-1）大学等'!G" &amp; ROW()+7))</f>
        <v/>
      </c>
    </row>
    <row r="39" spans="1:14" x14ac:dyDescent="0.2">
      <c r="A39" s="50">
        <f>'（3-1）大学等'!$G$2</f>
        <v>0</v>
      </c>
      <c r="B39" s="50" t="s">
        <v>32</v>
      </c>
      <c r="C39" s="46">
        <v>38</v>
      </c>
      <c r="D39" s="5" t="str">
        <f t="shared" si="0"/>
        <v>0大学等38</v>
      </c>
      <c r="E39" s="6">
        <f>'（3-1）大学等'!$B$3</f>
        <v>0</v>
      </c>
      <c r="F39" s="50" t="str">
        <f>'（3-1）大学等'!$B$6</f>
        <v>●●大学</v>
      </c>
      <c r="G39" s="55"/>
      <c r="H39" s="50" t="str" cm="1">
        <f t="array" aca="1" ref="H39" ca="1">IF(INDIRECT("'（3-1）大学等'!A" &amp; ROW()+7)="","",INDIRECT("'（3-1）大学等'!A" &amp; ROW()+7))</f>
        <v/>
      </c>
      <c r="I39" s="50" t="str" cm="1">
        <f t="array" aca="1" ref="I39" ca="1">IF(INDIRECT("'（3-1）大学等'!B" &amp; ROW()+7)="","",INDIRECT("'（3-1）大学等'!B" &amp; ROW()+7))</f>
        <v/>
      </c>
      <c r="J39" s="50" t="str" cm="1">
        <f t="array" aca="1" ref="J39" ca="1">IF(INDIRECT("'（3-1）大学等'!C" &amp; ROW()+7)="","",INDIRECT("'（3-1）大学等'!C" &amp; ROW()+7))</f>
        <v/>
      </c>
      <c r="K39" s="50" t="str" cm="1">
        <f t="array" aca="1" ref="K39" ca="1">IF(INDIRECT("'（3-1）大学等'!D" &amp; ROW()+7)="","",INDIRECT("'（3-1）大学等'!D" &amp; ROW()+7))</f>
        <v/>
      </c>
      <c r="L39" s="56" t="str" cm="1">
        <f t="array" aca="1" ref="L39" ca="1">IF(INDIRECT("'（3-1）大学等'!E" &amp; ROW()+7)="","",INDIRECT("'（3-1）大学等'!E" &amp; ROW()+7))</f>
        <v/>
      </c>
      <c r="M39" s="56" t="str" cm="1">
        <f t="array" aca="1" ref="M39" ca="1">IF(INDIRECT("'（3-1）大学等'!F" &amp; ROW()+7)="","",INDIRECT("'（3-1）大学等'!F" &amp; ROW()+7))</f>
        <v/>
      </c>
      <c r="N39" s="50" t="str" cm="1">
        <f t="array" aca="1" ref="N39" ca="1">IF(INDIRECT("'（3-1）大学等'!G" &amp; ROW()+7)="","",INDIRECT("'（3-1）大学等'!G" &amp; ROW()+7))</f>
        <v/>
      </c>
    </row>
    <row r="40" spans="1:14" x14ac:dyDescent="0.2">
      <c r="A40" s="50">
        <f>'（3-1）大学等'!$G$2</f>
        <v>0</v>
      </c>
      <c r="B40" s="50" t="s">
        <v>32</v>
      </c>
      <c r="C40" s="46">
        <v>39</v>
      </c>
      <c r="D40" s="5" t="str">
        <f t="shared" si="0"/>
        <v>0大学等39</v>
      </c>
      <c r="E40" s="6">
        <f>'（3-1）大学等'!$B$3</f>
        <v>0</v>
      </c>
      <c r="F40" s="50" t="str">
        <f>'（3-1）大学等'!$B$6</f>
        <v>●●大学</v>
      </c>
      <c r="G40" s="55"/>
      <c r="H40" s="50" t="str" cm="1">
        <f t="array" aca="1" ref="H40" ca="1">IF(INDIRECT("'（3-1）大学等'!A" &amp; ROW()+7)="","",INDIRECT("'（3-1）大学等'!A" &amp; ROW()+7))</f>
        <v/>
      </c>
      <c r="I40" s="50" t="str" cm="1">
        <f t="array" aca="1" ref="I40" ca="1">IF(INDIRECT("'（3-1）大学等'!B" &amp; ROW()+7)="","",INDIRECT("'（3-1）大学等'!B" &amp; ROW()+7))</f>
        <v/>
      </c>
      <c r="J40" s="50" t="str" cm="1">
        <f t="array" aca="1" ref="J40" ca="1">IF(INDIRECT("'（3-1）大学等'!C" &amp; ROW()+7)="","",INDIRECT("'（3-1）大学等'!C" &amp; ROW()+7))</f>
        <v/>
      </c>
      <c r="K40" s="50" t="str" cm="1">
        <f t="array" aca="1" ref="K40" ca="1">IF(INDIRECT("'（3-1）大学等'!D" &amp; ROW()+7)="","",INDIRECT("'（3-1）大学等'!D" &amp; ROW()+7))</f>
        <v/>
      </c>
      <c r="L40" s="56" t="str" cm="1">
        <f t="array" aca="1" ref="L40" ca="1">IF(INDIRECT("'（3-1）大学等'!E" &amp; ROW()+7)="","",INDIRECT("'（3-1）大学等'!E" &amp; ROW()+7))</f>
        <v/>
      </c>
      <c r="M40" s="56" t="str" cm="1">
        <f t="array" aca="1" ref="M40" ca="1">IF(INDIRECT("'（3-1）大学等'!F" &amp; ROW()+7)="","",INDIRECT("'（3-1）大学等'!F" &amp; ROW()+7))</f>
        <v/>
      </c>
      <c r="N40" s="50" t="str" cm="1">
        <f t="array" aca="1" ref="N40" ca="1">IF(INDIRECT("'（3-1）大学等'!G" &amp; ROW()+7)="","",INDIRECT("'（3-1）大学等'!G" &amp; ROW()+7))</f>
        <v/>
      </c>
    </row>
    <row r="41" spans="1:14" x14ac:dyDescent="0.2">
      <c r="A41" s="50">
        <f>'（3-1）大学等'!$G$2</f>
        <v>0</v>
      </c>
      <c r="B41" s="50" t="s">
        <v>32</v>
      </c>
      <c r="C41" s="46">
        <v>40</v>
      </c>
      <c r="D41" s="5" t="str">
        <f t="shared" si="0"/>
        <v>0大学等40</v>
      </c>
      <c r="E41" s="6">
        <f>'（3-1）大学等'!$B$3</f>
        <v>0</v>
      </c>
      <c r="F41" s="50" t="str">
        <f>'（3-1）大学等'!$B$6</f>
        <v>●●大学</v>
      </c>
      <c r="G41" s="55"/>
      <c r="H41" s="50" t="str" cm="1">
        <f t="array" aca="1" ref="H41" ca="1">IF(INDIRECT("'（3-1）大学等'!A" &amp; ROW()+7)="","",INDIRECT("'（3-1）大学等'!A" &amp; ROW()+7))</f>
        <v/>
      </c>
      <c r="I41" s="50" t="str" cm="1">
        <f t="array" aca="1" ref="I41" ca="1">IF(INDIRECT("'（3-1）大学等'!B" &amp; ROW()+7)="","",INDIRECT("'（3-1）大学等'!B" &amp; ROW()+7))</f>
        <v/>
      </c>
      <c r="J41" s="50" t="str" cm="1">
        <f t="array" aca="1" ref="J41" ca="1">IF(INDIRECT("'（3-1）大学等'!C" &amp; ROW()+7)="","",INDIRECT("'（3-1）大学等'!C" &amp; ROW()+7))</f>
        <v/>
      </c>
      <c r="K41" s="50" t="str" cm="1">
        <f t="array" aca="1" ref="K41" ca="1">IF(INDIRECT("'（3-1）大学等'!D" &amp; ROW()+7)="","",INDIRECT("'（3-1）大学等'!D" &amp; ROW()+7))</f>
        <v/>
      </c>
      <c r="L41" s="56" t="str" cm="1">
        <f t="array" aca="1" ref="L41" ca="1">IF(INDIRECT("'（3-1）大学等'!E" &amp; ROW()+7)="","",INDIRECT("'（3-1）大学等'!E" &amp; ROW()+7))</f>
        <v/>
      </c>
      <c r="M41" s="56" t="str" cm="1">
        <f t="array" aca="1" ref="M41" ca="1">IF(INDIRECT("'（3-1）大学等'!F" &amp; ROW()+7)="","",INDIRECT("'（3-1）大学等'!F" &amp; ROW()+7))</f>
        <v/>
      </c>
      <c r="N41" s="50" t="str" cm="1">
        <f t="array" aca="1" ref="N41" ca="1">IF(INDIRECT("'（3-1）大学等'!G" &amp; ROW()+7)="","",INDIRECT("'（3-1）大学等'!G" &amp; ROW()+7))</f>
        <v/>
      </c>
    </row>
    <row r="42" spans="1:14" x14ac:dyDescent="0.2">
      <c r="A42" s="50">
        <f>'（3-1）大学等'!$G$2</f>
        <v>0</v>
      </c>
      <c r="B42" s="50" t="s">
        <v>32</v>
      </c>
      <c r="C42" s="46">
        <v>41</v>
      </c>
      <c r="D42" s="5" t="str">
        <f t="shared" si="0"/>
        <v>0大学等41</v>
      </c>
      <c r="E42" s="6">
        <f>'（3-1）大学等'!$B$3</f>
        <v>0</v>
      </c>
      <c r="F42" s="50" t="str">
        <f>'（3-1）大学等'!$B$6</f>
        <v>●●大学</v>
      </c>
      <c r="G42" s="55"/>
      <c r="H42" s="50" t="str" cm="1">
        <f t="array" aca="1" ref="H42" ca="1">IF(INDIRECT("'（3-1）大学等'!A" &amp; ROW()+7)="","",INDIRECT("'（3-1）大学等'!A" &amp; ROW()+7))</f>
        <v/>
      </c>
      <c r="I42" s="50" t="str" cm="1">
        <f t="array" aca="1" ref="I42" ca="1">IF(INDIRECT("'（3-1）大学等'!B" &amp; ROW()+7)="","",INDIRECT("'（3-1）大学等'!B" &amp; ROW()+7))</f>
        <v/>
      </c>
      <c r="J42" s="50" t="str" cm="1">
        <f t="array" aca="1" ref="J42" ca="1">IF(INDIRECT("'（3-1）大学等'!C" &amp; ROW()+7)="","",INDIRECT("'（3-1）大学等'!C" &amp; ROW()+7))</f>
        <v/>
      </c>
      <c r="K42" s="50" t="str" cm="1">
        <f t="array" aca="1" ref="K42" ca="1">IF(INDIRECT("'（3-1）大学等'!D" &amp; ROW()+7)="","",INDIRECT("'（3-1）大学等'!D" &amp; ROW()+7))</f>
        <v/>
      </c>
      <c r="L42" s="56" t="str" cm="1">
        <f t="array" aca="1" ref="L42" ca="1">IF(INDIRECT("'（3-1）大学等'!E" &amp; ROW()+7)="","",INDIRECT("'（3-1）大学等'!E" &amp; ROW()+7))</f>
        <v/>
      </c>
      <c r="M42" s="56" t="str" cm="1">
        <f t="array" aca="1" ref="M42" ca="1">IF(INDIRECT("'（3-1）大学等'!F" &amp; ROW()+7)="","",INDIRECT("'（3-1）大学等'!F" &amp; ROW()+7))</f>
        <v/>
      </c>
      <c r="N42" s="50" t="str" cm="1">
        <f t="array" aca="1" ref="N42" ca="1">IF(INDIRECT("'（3-1）大学等'!G" &amp; ROW()+7)="","",INDIRECT("'（3-1）大学等'!G" &amp; ROW()+7))</f>
        <v/>
      </c>
    </row>
    <row r="43" spans="1:14" x14ac:dyDescent="0.2">
      <c r="A43" s="50">
        <f>'（3-1）大学等'!$G$2</f>
        <v>0</v>
      </c>
      <c r="B43" s="50" t="s">
        <v>32</v>
      </c>
      <c r="C43" s="46">
        <v>42</v>
      </c>
      <c r="D43" s="5" t="str">
        <f t="shared" si="0"/>
        <v>0大学等42</v>
      </c>
      <c r="E43" s="6">
        <f>'（3-1）大学等'!$B$3</f>
        <v>0</v>
      </c>
      <c r="F43" s="50" t="str">
        <f>'（3-1）大学等'!$B$6</f>
        <v>●●大学</v>
      </c>
      <c r="G43" s="55"/>
      <c r="H43" s="50" t="str" cm="1">
        <f t="array" aca="1" ref="H43" ca="1">IF(INDIRECT("'（3-1）大学等'!A" &amp; ROW()+7)="","",INDIRECT("'（3-1）大学等'!A" &amp; ROW()+7))</f>
        <v/>
      </c>
      <c r="I43" s="50" t="str" cm="1">
        <f t="array" aca="1" ref="I43" ca="1">IF(INDIRECT("'（3-1）大学等'!B" &amp; ROW()+7)="","",INDIRECT("'（3-1）大学等'!B" &amp; ROW()+7))</f>
        <v/>
      </c>
      <c r="J43" s="50" t="str" cm="1">
        <f t="array" aca="1" ref="J43" ca="1">IF(INDIRECT("'（3-1）大学等'!C" &amp; ROW()+7)="","",INDIRECT("'（3-1）大学等'!C" &amp; ROW()+7))</f>
        <v/>
      </c>
      <c r="K43" s="50" t="str" cm="1">
        <f t="array" aca="1" ref="K43" ca="1">IF(INDIRECT("'（3-1）大学等'!D" &amp; ROW()+7)="","",INDIRECT("'（3-1）大学等'!D" &amp; ROW()+7))</f>
        <v/>
      </c>
      <c r="L43" s="56" t="str" cm="1">
        <f t="array" aca="1" ref="L43" ca="1">IF(INDIRECT("'（3-1）大学等'!E" &amp; ROW()+7)="","",INDIRECT("'（3-1）大学等'!E" &amp; ROW()+7))</f>
        <v/>
      </c>
      <c r="M43" s="56" t="str" cm="1">
        <f t="array" aca="1" ref="M43" ca="1">IF(INDIRECT("'（3-1）大学等'!F" &amp; ROW()+7)="","",INDIRECT("'（3-1）大学等'!F" &amp; ROW()+7))</f>
        <v/>
      </c>
      <c r="N43" s="50" t="str" cm="1">
        <f t="array" aca="1" ref="N43" ca="1">IF(INDIRECT("'（3-1）大学等'!G" &amp; ROW()+7)="","",INDIRECT("'（3-1）大学等'!G" &amp; ROW()+7))</f>
        <v/>
      </c>
    </row>
    <row r="44" spans="1:14" x14ac:dyDescent="0.2">
      <c r="A44" s="50">
        <f>'（3-1）大学等'!$G$2</f>
        <v>0</v>
      </c>
      <c r="B44" s="50" t="s">
        <v>32</v>
      </c>
      <c r="C44" s="46">
        <v>43</v>
      </c>
      <c r="D44" s="5" t="str">
        <f t="shared" si="0"/>
        <v>0大学等43</v>
      </c>
      <c r="E44" s="6">
        <f>'（3-1）大学等'!$B$3</f>
        <v>0</v>
      </c>
      <c r="F44" s="50" t="str">
        <f>'（3-1）大学等'!$B$6</f>
        <v>●●大学</v>
      </c>
      <c r="G44" s="55"/>
      <c r="H44" s="50" t="str" cm="1">
        <f t="array" aca="1" ref="H44" ca="1">IF(INDIRECT("'（3-1）大学等'!A" &amp; ROW()+7)="","",INDIRECT("'（3-1）大学等'!A" &amp; ROW()+7))</f>
        <v/>
      </c>
      <c r="I44" s="50" t="str" cm="1">
        <f t="array" aca="1" ref="I44" ca="1">IF(INDIRECT("'（3-1）大学等'!B" &amp; ROW()+7)="","",INDIRECT("'（3-1）大学等'!B" &amp; ROW()+7))</f>
        <v/>
      </c>
      <c r="J44" s="50" t="str" cm="1">
        <f t="array" aca="1" ref="J44" ca="1">IF(INDIRECT("'（3-1）大学等'!C" &amp; ROW()+7)="","",INDIRECT("'（3-1）大学等'!C" &amp; ROW()+7))</f>
        <v/>
      </c>
      <c r="K44" s="50" t="str" cm="1">
        <f t="array" aca="1" ref="K44" ca="1">IF(INDIRECT("'（3-1）大学等'!D" &amp; ROW()+7)="","",INDIRECT("'（3-1）大学等'!D" &amp; ROW()+7))</f>
        <v/>
      </c>
      <c r="L44" s="56" t="str" cm="1">
        <f t="array" aca="1" ref="L44" ca="1">IF(INDIRECT("'（3-1）大学等'!E" &amp; ROW()+7)="","",INDIRECT("'（3-1）大学等'!E" &amp; ROW()+7))</f>
        <v/>
      </c>
      <c r="M44" s="56" t="str" cm="1">
        <f t="array" aca="1" ref="M44" ca="1">IF(INDIRECT("'（3-1）大学等'!F" &amp; ROW()+7)="","",INDIRECT("'（3-1）大学等'!F" &amp; ROW()+7))</f>
        <v/>
      </c>
      <c r="N44" s="50" t="str" cm="1">
        <f t="array" aca="1" ref="N44" ca="1">IF(INDIRECT("'（3-1）大学等'!G" &amp; ROW()+7)="","",INDIRECT("'（3-1）大学等'!G" &amp; ROW()+7))</f>
        <v/>
      </c>
    </row>
    <row r="45" spans="1:14" x14ac:dyDescent="0.2">
      <c r="A45" s="50">
        <f>'（3-1）大学等'!$G$2</f>
        <v>0</v>
      </c>
      <c r="B45" s="50" t="s">
        <v>32</v>
      </c>
      <c r="C45" s="46">
        <v>44</v>
      </c>
      <c r="D45" s="5" t="str">
        <f t="shared" si="0"/>
        <v>0大学等44</v>
      </c>
      <c r="E45" s="6">
        <f>'（3-1）大学等'!$B$3</f>
        <v>0</v>
      </c>
      <c r="F45" s="50" t="str">
        <f>'（3-1）大学等'!$B$6</f>
        <v>●●大学</v>
      </c>
      <c r="G45" s="55"/>
      <c r="H45" s="50" t="str" cm="1">
        <f t="array" aca="1" ref="H45" ca="1">IF(INDIRECT("'（3-1）大学等'!A" &amp; ROW()+7)="","",INDIRECT("'（3-1）大学等'!A" &amp; ROW()+7))</f>
        <v/>
      </c>
      <c r="I45" s="50" t="str" cm="1">
        <f t="array" aca="1" ref="I45" ca="1">IF(INDIRECT("'（3-1）大学等'!B" &amp; ROW()+7)="","",INDIRECT("'（3-1）大学等'!B" &amp; ROW()+7))</f>
        <v/>
      </c>
      <c r="J45" s="50" t="str" cm="1">
        <f t="array" aca="1" ref="J45" ca="1">IF(INDIRECT("'（3-1）大学等'!C" &amp; ROW()+7)="","",INDIRECT("'（3-1）大学等'!C" &amp; ROW()+7))</f>
        <v/>
      </c>
      <c r="K45" s="50" t="str" cm="1">
        <f t="array" aca="1" ref="K45" ca="1">IF(INDIRECT("'（3-1）大学等'!D" &amp; ROW()+7)="","",INDIRECT("'（3-1）大学等'!D" &amp; ROW()+7))</f>
        <v/>
      </c>
      <c r="L45" s="56" t="str" cm="1">
        <f t="array" aca="1" ref="L45" ca="1">IF(INDIRECT("'（3-1）大学等'!E" &amp; ROW()+7)="","",INDIRECT("'（3-1）大学等'!E" &amp; ROW()+7))</f>
        <v/>
      </c>
      <c r="M45" s="56" t="str" cm="1">
        <f t="array" aca="1" ref="M45" ca="1">IF(INDIRECT("'（3-1）大学等'!F" &amp; ROW()+7)="","",INDIRECT("'（3-1）大学等'!F" &amp; ROW()+7))</f>
        <v/>
      </c>
      <c r="N45" s="50" t="str" cm="1">
        <f t="array" aca="1" ref="N45" ca="1">IF(INDIRECT("'（3-1）大学等'!G" &amp; ROW()+7)="","",INDIRECT("'（3-1）大学等'!G" &amp; ROW()+7))</f>
        <v/>
      </c>
    </row>
    <row r="46" spans="1:14" x14ac:dyDescent="0.2">
      <c r="A46" s="50">
        <f>'（3-1）大学等'!$G$2</f>
        <v>0</v>
      </c>
      <c r="B46" s="50" t="s">
        <v>32</v>
      </c>
      <c r="C46" s="46">
        <v>45</v>
      </c>
      <c r="D46" s="5" t="str">
        <f t="shared" si="0"/>
        <v>0大学等45</v>
      </c>
      <c r="E46" s="6">
        <f>'（3-1）大学等'!$B$3</f>
        <v>0</v>
      </c>
      <c r="F46" s="50" t="str">
        <f>'（3-1）大学等'!$B$6</f>
        <v>●●大学</v>
      </c>
      <c r="G46" s="55"/>
      <c r="H46" s="50" t="str" cm="1">
        <f t="array" aca="1" ref="H46" ca="1">IF(INDIRECT("'（3-1）大学等'!A" &amp; ROW()+7)="","",INDIRECT("'（3-1）大学等'!A" &amp; ROW()+7))</f>
        <v/>
      </c>
      <c r="I46" s="50" t="str" cm="1">
        <f t="array" aca="1" ref="I46" ca="1">IF(INDIRECT("'（3-1）大学等'!B" &amp; ROW()+7)="","",INDIRECT("'（3-1）大学等'!B" &amp; ROW()+7))</f>
        <v/>
      </c>
      <c r="J46" s="50" t="str" cm="1">
        <f t="array" aca="1" ref="J46" ca="1">IF(INDIRECT("'（3-1）大学等'!C" &amp; ROW()+7)="","",INDIRECT("'（3-1）大学等'!C" &amp; ROW()+7))</f>
        <v/>
      </c>
      <c r="K46" s="50" t="str" cm="1">
        <f t="array" aca="1" ref="K46" ca="1">IF(INDIRECT("'（3-1）大学等'!D" &amp; ROW()+7)="","",INDIRECT("'（3-1）大学等'!D" &amp; ROW()+7))</f>
        <v/>
      </c>
      <c r="L46" s="56" t="str" cm="1">
        <f t="array" aca="1" ref="L46" ca="1">IF(INDIRECT("'（3-1）大学等'!E" &amp; ROW()+7)="","",INDIRECT("'（3-1）大学等'!E" &amp; ROW()+7))</f>
        <v/>
      </c>
      <c r="M46" s="56" t="str" cm="1">
        <f t="array" aca="1" ref="M46" ca="1">IF(INDIRECT("'（3-1）大学等'!F" &amp; ROW()+7)="","",INDIRECT("'（3-1）大学等'!F" &amp; ROW()+7))</f>
        <v/>
      </c>
      <c r="N46" s="50" t="str" cm="1">
        <f t="array" aca="1" ref="N46" ca="1">IF(INDIRECT("'（3-1）大学等'!G" &amp; ROW()+7)="","",INDIRECT("'（3-1）大学等'!G" &amp; ROW()+7))</f>
        <v/>
      </c>
    </row>
    <row r="47" spans="1:14" x14ac:dyDescent="0.2">
      <c r="A47" s="50">
        <f>'（3-1）大学等'!$G$2</f>
        <v>0</v>
      </c>
      <c r="B47" s="50" t="s">
        <v>32</v>
      </c>
      <c r="C47" s="46">
        <v>46</v>
      </c>
      <c r="D47" s="5" t="str">
        <f t="shared" si="0"/>
        <v>0大学等46</v>
      </c>
      <c r="E47" s="6">
        <f>'（3-1）大学等'!$B$3</f>
        <v>0</v>
      </c>
      <c r="F47" s="50" t="str">
        <f>'（3-1）大学等'!$B$6</f>
        <v>●●大学</v>
      </c>
      <c r="G47" s="55"/>
      <c r="H47" s="50" t="str" cm="1">
        <f t="array" aca="1" ref="H47" ca="1">IF(INDIRECT("'（3-1）大学等'!A" &amp; ROW()+7)="","",INDIRECT("'（3-1）大学等'!A" &amp; ROW()+7))</f>
        <v/>
      </c>
      <c r="I47" s="50" t="str" cm="1">
        <f t="array" aca="1" ref="I47" ca="1">IF(INDIRECT("'（3-1）大学等'!B" &amp; ROW()+7)="","",INDIRECT("'（3-1）大学等'!B" &amp; ROW()+7))</f>
        <v/>
      </c>
      <c r="J47" s="50" t="str" cm="1">
        <f t="array" aca="1" ref="J47" ca="1">IF(INDIRECT("'（3-1）大学等'!C" &amp; ROW()+7)="","",INDIRECT("'（3-1）大学等'!C" &amp; ROW()+7))</f>
        <v/>
      </c>
      <c r="K47" s="50" t="str" cm="1">
        <f t="array" aca="1" ref="K47" ca="1">IF(INDIRECT("'（3-1）大学等'!D" &amp; ROW()+7)="","",INDIRECT("'（3-1）大学等'!D" &amp; ROW()+7))</f>
        <v/>
      </c>
      <c r="L47" s="56" t="str" cm="1">
        <f t="array" aca="1" ref="L47" ca="1">IF(INDIRECT("'（3-1）大学等'!E" &amp; ROW()+7)="","",INDIRECT("'（3-1）大学等'!E" &amp; ROW()+7))</f>
        <v/>
      </c>
      <c r="M47" s="56" t="str" cm="1">
        <f t="array" aca="1" ref="M47" ca="1">IF(INDIRECT("'（3-1）大学等'!F" &amp; ROW()+7)="","",INDIRECT("'（3-1）大学等'!F" &amp; ROW()+7))</f>
        <v/>
      </c>
      <c r="N47" s="50" t="str" cm="1">
        <f t="array" aca="1" ref="N47" ca="1">IF(INDIRECT("'（3-1）大学等'!G" &amp; ROW()+7)="","",INDIRECT("'（3-1）大学等'!G" &amp; ROW()+7))</f>
        <v/>
      </c>
    </row>
    <row r="48" spans="1:14" x14ac:dyDescent="0.2">
      <c r="A48" s="50">
        <f>'（3-1）大学等'!$G$2</f>
        <v>0</v>
      </c>
      <c r="B48" s="50" t="s">
        <v>32</v>
      </c>
      <c r="C48" s="46">
        <v>47</v>
      </c>
      <c r="D48" s="5" t="str">
        <f t="shared" si="0"/>
        <v>0大学等47</v>
      </c>
      <c r="E48" s="6">
        <f>'（3-1）大学等'!$B$3</f>
        <v>0</v>
      </c>
      <c r="F48" s="50" t="str">
        <f>'（3-1）大学等'!$B$6</f>
        <v>●●大学</v>
      </c>
      <c r="G48" s="55"/>
      <c r="H48" s="50" t="str" cm="1">
        <f t="array" aca="1" ref="H48" ca="1">IF(INDIRECT("'（3-1）大学等'!A" &amp; ROW()+7)="","",INDIRECT("'（3-1）大学等'!A" &amp; ROW()+7))</f>
        <v/>
      </c>
      <c r="I48" s="50" t="str" cm="1">
        <f t="array" aca="1" ref="I48" ca="1">IF(INDIRECT("'（3-1）大学等'!B" &amp; ROW()+7)="","",INDIRECT("'（3-1）大学等'!B" &amp; ROW()+7))</f>
        <v/>
      </c>
      <c r="J48" s="50" t="str" cm="1">
        <f t="array" aca="1" ref="J48" ca="1">IF(INDIRECT("'（3-1）大学等'!C" &amp; ROW()+7)="","",INDIRECT("'（3-1）大学等'!C" &amp; ROW()+7))</f>
        <v/>
      </c>
      <c r="K48" s="50" t="str" cm="1">
        <f t="array" aca="1" ref="K48" ca="1">IF(INDIRECT("'（3-1）大学等'!D" &amp; ROW()+7)="","",INDIRECT("'（3-1）大学等'!D" &amp; ROW()+7))</f>
        <v/>
      </c>
      <c r="L48" s="56" t="str" cm="1">
        <f t="array" aca="1" ref="L48" ca="1">IF(INDIRECT("'（3-1）大学等'!E" &amp; ROW()+7)="","",INDIRECT("'（3-1）大学等'!E" &amp; ROW()+7))</f>
        <v/>
      </c>
      <c r="M48" s="56" t="str" cm="1">
        <f t="array" aca="1" ref="M48" ca="1">IF(INDIRECT("'（3-1）大学等'!F" &amp; ROW()+7)="","",INDIRECT("'（3-1）大学等'!F" &amp; ROW()+7))</f>
        <v/>
      </c>
      <c r="N48" s="50" t="str" cm="1">
        <f t="array" aca="1" ref="N48" ca="1">IF(INDIRECT("'（3-1）大学等'!G" &amp; ROW()+7)="","",INDIRECT("'（3-1）大学等'!G" &amp; ROW()+7))</f>
        <v/>
      </c>
    </row>
    <row r="49" spans="1:14" x14ac:dyDescent="0.2">
      <c r="A49" s="50">
        <f>'（3-1）大学等'!$G$2</f>
        <v>0</v>
      </c>
      <c r="B49" s="50" t="s">
        <v>32</v>
      </c>
      <c r="C49" s="46">
        <v>48</v>
      </c>
      <c r="D49" s="5" t="str">
        <f t="shared" si="0"/>
        <v>0大学等48</v>
      </c>
      <c r="E49" s="6">
        <f>'（3-1）大学等'!$B$3</f>
        <v>0</v>
      </c>
      <c r="F49" s="50" t="str">
        <f>'（3-1）大学等'!$B$6</f>
        <v>●●大学</v>
      </c>
      <c r="G49" s="55"/>
      <c r="H49" s="50" t="str" cm="1">
        <f t="array" aca="1" ref="H49" ca="1">IF(INDIRECT("'（3-1）大学等'!A" &amp; ROW()+7)="","",INDIRECT("'（3-1）大学等'!A" &amp; ROW()+7))</f>
        <v/>
      </c>
      <c r="I49" s="50" t="str" cm="1">
        <f t="array" aca="1" ref="I49" ca="1">IF(INDIRECT("'（3-1）大学等'!B" &amp; ROW()+7)="","",INDIRECT("'（3-1）大学等'!B" &amp; ROW()+7))</f>
        <v/>
      </c>
      <c r="J49" s="50" t="str" cm="1">
        <f t="array" aca="1" ref="J49" ca="1">IF(INDIRECT("'（3-1）大学等'!C" &amp; ROW()+7)="","",INDIRECT("'（3-1）大学等'!C" &amp; ROW()+7))</f>
        <v/>
      </c>
      <c r="K49" s="50" t="str" cm="1">
        <f t="array" aca="1" ref="K49" ca="1">IF(INDIRECT("'（3-1）大学等'!D" &amp; ROW()+7)="","",INDIRECT("'（3-1）大学等'!D" &amp; ROW()+7))</f>
        <v/>
      </c>
      <c r="L49" s="56" t="str" cm="1">
        <f t="array" aca="1" ref="L49" ca="1">IF(INDIRECT("'（3-1）大学等'!E" &amp; ROW()+7)="","",INDIRECT("'（3-1）大学等'!E" &amp; ROW()+7))</f>
        <v/>
      </c>
      <c r="M49" s="56" t="str" cm="1">
        <f t="array" aca="1" ref="M49" ca="1">IF(INDIRECT("'（3-1）大学等'!F" &amp; ROW()+7)="","",INDIRECT("'（3-1）大学等'!F" &amp; ROW()+7))</f>
        <v/>
      </c>
      <c r="N49" s="50" t="str" cm="1">
        <f t="array" aca="1" ref="N49" ca="1">IF(INDIRECT("'（3-1）大学等'!G" &amp; ROW()+7)="","",INDIRECT("'（3-1）大学等'!G" &amp; ROW()+7))</f>
        <v/>
      </c>
    </row>
    <row r="50" spans="1:14" x14ac:dyDescent="0.2">
      <c r="A50" s="50">
        <f>'（3-1）大学等'!$G$2</f>
        <v>0</v>
      </c>
      <c r="B50" s="50" t="s">
        <v>32</v>
      </c>
      <c r="C50" s="46">
        <v>49</v>
      </c>
      <c r="D50" s="5" t="str">
        <f t="shared" si="0"/>
        <v>0大学等49</v>
      </c>
      <c r="E50" s="6">
        <f>'（3-1）大学等'!$B$3</f>
        <v>0</v>
      </c>
      <c r="F50" s="50" t="str">
        <f>'（3-1）大学等'!$B$6</f>
        <v>●●大学</v>
      </c>
      <c r="G50" s="55"/>
      <c r="H50" s="50" t="str" cm="1">
        <f t="array" aca="1" ref="H50" ca="1">IF(INDIRECT("'（3-1）大学等'!A" &amp; ROW()+7)="","",INDIRECT("'（3-1）大学等'!A" &amp; ROW()+7))</f>
        <v/>
      </c>
      <c r="I50" s="50" t="str" cm="1">
        <f t="array" aca="1" ref="I50" ca="1">IF(INDIRECT("'（3-1）大学等'!B" &amp; ROW()+7)="","",INDIRECT("'（3-1）大学等'!B" &amp; ROW()+7))</f>
        <v/>
      </c>
      <c r="J50" s="50" t="str" cm="1">
        <f t="array" aca="1" ref="J50" ca="1">IF(INDIRECT("'（3-1）大学等'!C" &amp; ROW()+7)="","",INDIRECT("'（3-1）大学等'!C" &amp; ROW()+7))</f>
        <v/>
      </c>
      <c r="K50" s="50" t="str" cm="1">
        <f t="array" aca="1" ref="K50" ca="1">IF(INDIRECT("'（3-1）大学等'!D" &amp; ROW()+7)="","",INDIRECT("'（3-1）大学等'!D" &amp; ROW()+7))</f>
        <v/>
      </c>
      <c r="L50" s="56" t="str" cm="1">
        <f t="array" aca="1" ref="L50" ca="1">IF(INDIRECT("'（3-1）大学等'!E" &amp; ROW()+7)="","",INDIRECT("'（3-1）大学等'!E" &amp; ROW()+7))</f>
        <v/>
      </c>
      <c r="M50" s="56" t="str" cm="1">
        <f t="array" aca="1" ref="M50" ca="1">IF(INDIRECT("'（3-1）大学等'!F" &amp; ROW()+7)="","",INDIRECT("'（3-1）大学等'!F" &amp; ROW()+7))</f>
        <v/>
      </c>
      <c r="N50" s="50" t="str" cm="1">
        <f t="array" aca="1" ref="N50" ca="1">IF(INDIRECT("'（3-1）大学等'!G" &amp; ROW()+7)="","",INDIRECT("'（3-1）大学等'!G" &amp; ROW()+7))</f>
        <v/>
      </c>
    </row>
    <row r="51" spans="1:14" x14ac:dyDescent="0.2">
      <c r="A51" s="50">
        <f>'（3-1）大学等'!$G$2</f>
        <v>0</v>
      </c>
      <c r="B51" s="50" t="s">
        <v>32</v>
      </c>
      <c r="C51" s="46">
        <v>50</v>
      </c>
      <c r="D51" s="5" t="str">
        <f>_xlfn.CONCAT(A51,B51,C51)</f>
        <v>0大学等50</v>
      </c>
      <c r="E51" s="6">
        <f>'（3-1）大学等'!$B$3</f>
        <v>0</v>
      </c>
      <c r="F51" s="50" t="str">
        <f>'（3-1）大学等'!$B$6</f>
        <v>●●大学</v>
      </c>
      <c r="G51" s="55"/>
      <c r="H51" s="50" t="str" cm="1">
        <f t="array" aca="1" ref="H51" ca="1">IF(INDIRECT("'（3-1）大学等'!A" &amp; ROW()+7)="","",INDIRECT("'（3-1）大学等'!A" &amp; ROW()+7))</f>
        <v/>
      </c>
      <c r="I51" s="50" t="str" cm="1">
        <f t="array" aca="1" ref="I51" ca="1">IF(INDIRECT("'（3-1）大学等'!B" &amp; ROW()+7)="","",INDIRECT("'（3-1）大学等'!B" &amp; ROW()+7))</f>
        <v/>
      </c>
      <c r="J51" s="50" t="str" cm="1">
        <f t="array" aca="1" ref="J51" ca="1">IF(INDIRECT("'（3-1）大学等'!C" &amp; ROW()+7)="","",INDIRECT("'（3-1）大学等'!C" &amp; ROW()+7))</f>
        <v/>
      </c>
      <c r="K51" s="50" t="str" cm="1">
        <f t="array" aca="1" ref="K51" ca="1">IF(INDIRECT("'（3-1）大学等'!D" &amp; ROW()+7)="","",INDIRECT("'（3-1）大学等'!D" &amp; ROW()+7))</f>
        <v/>
      </c>
      <c r="L51" s="56" t="str" cm="1">
        <f t="array" aca="1" ref="L51" ca="1">IF(INDIRECT("'（3-1）大学等'!E" &amp; ROW()+7)="","",INDIRECT("'（3-1）大学等'!E" &amp; ROW()+7))</f>
        <v/>
      </c>
      <c r="M51" s="56" t="str" cm="1">
        <f t="array" aca="1" ref="M51" ca="1">IF(INDIRECT("'（3-1）大学等'!F" &amp; ROW()+7)="","",INDIRECT("'（3-1）大学等'!F" &amp; ROW()+7))</f>
        <v/>
      </c>
      <c r="N51" s="50" t="str" cm="1">
        <f t="array" aca="1" ref="N51" ca="1">IF(INDIRECT("'（3-1）大学等'!G" &amp; ROW()+7)="","",INDIRECT("'（3-1）大学等'!G" &amp; ROW()+7))</f>
        <v/>
      </c>
    </row>
    <row r="52" spans="1:14" x14ac:dyDescent="0.2">
      <c r="A52" s="51">
        <f>'（3-1）大学等'!$G$2</f>
        <v>0</v>
      </c>
      <c r="B52" s="51" t="s">
        <v>35</v>
      </c>
      <c r="C52" s="47">
        <v>1</v>
      </c>
      <c r="D52" s="43" t="str">
        <f>_xlfn.CONCAT(A52,B52,C52)</f>
        <v>0外部1</v>
      </c>
      <c r="E52" s="44">
        <f>'（3-2）外部協力機関'!$B$3</f>
        <v>0</v>
      </c>
      <c r="F52" s="51" t="str">
        <f>'（3-1）大学等'!$B$6</f>
        <v>●●大学</v>
      </c>
      <c r="G52" s="51" t="str" cm="1">
        <f t="array" aca="1" ref="G52" ca="1">IF(INDIRECT("'（3-2）外部協力機関'!B" &amp; ROW()-44)="","",INDIRECT("'（3-2）外部協力機関'!B" &amp; ROW()-44))</f>
        <v>○○株式会社</v>
      </c>
      <c r="H52" s="51" t="str" cm="1">
        <f t="array" aca="1" ref="H52" ca="1">IF(INDIRECT("'（3-2）外部協力機関'!A" &amp; ROW()-44)="","",INDIRECT("'（3-2）外部協力機関'!A" &amp; ROW()-44))</f>
        <v>○○　○○</v>
      </c>
      <c r="I52" s="51" t="str" cm="1">
        <f t="array" aca="1" ref="I52" ca="1">IF(INDIRECT("'（3-2）外部協力機関'!C" &amp; ROW()-44)="","",INDIRECT("'（3-2）外部協力機関'!C" &amp; ROW()-44))</f>
        <v>○○事業部</v>
      </c>
      <c r="J52" s="51" t="str" cm="1">
        <f t="array" aca="1" ref="J52" ca="1">IF(INDIRECT("'（3-2）外部協力機関'!D" &amp; ROW()-44)="","",INDIRECT("'（3-2）外部協力機関'!D" &amp; ROW()-44))</f>
        <v>部長</v>
      </c>
      <c r="K52" s="51" t="str" cm="1">
        <f t="array" aca="1" ref="K52" ca="1">IF(INDIRECT("'（3-2）外部協力機関'!E" &amp; ROW()-44)="","",INDIRECT("'（3-2）外部協力機関'!E" &amp; ROW()-44))</f>
        <v>研修講師</v>
      </c>
      <c r="L52" s="57"/>
      <c r="M52" s="57"/>
      <c r="N52" s="51" t="str" cm="1">
        <f t="array" aca="1" ref="N52" ca="1">IF(INDIRECT("'（3-2）外部協力機関'!F" &amp; ROW()-44)="","",INDIRECT("'（3-2）外部協力機関'!F" &amp; ROW()-44))</f>
        <v/>
      </c>
    </row>
    <row r="53" spans="1:14" x14ac:dyDescent="0.2">
      <c r="A53" s="51">
        <f>'（3-1）大学等'!$G$2</f>
        <v>0</v>
      </c>
      <c r="B53" s="51" t="s">
        <v>35</v>
      </c>
      <c r="C53" s="47">
        <v>2</v>
      </c>
      <c r="D53" s="43" t="str">
        <f>_xlfn.CONCAT(A53,B53,C53)</f>
        <v>0外部2</v>
      </c>
      <c r="E53" s="44">
        <f>'（3-2）外部協力機関'!$B$3</f>
        <v>0</v>
      </c>
      <c r="F53" s="51" t="str">
        <f>'（3-1）大学等'!$B$6</f>
        <v>●●大学</v>
      </c>
      <c r="G53" s="51" t="str" cm="1">
        <f t="array" aca="1" ref="G53" ca="1">IF(INDIRECT("'（3-2）外部協力機関'!B" &amp; ROW()-44)="","",INDIRECT("'（3-2）外部協力機関'!B" &amp; ROW()-44))</f>
        <v/>
      </c>
      <c r="H53" s="51" t="str" cm="1">
        <f t="array" aca="1" ref="H53" ca="1">IF(INDIRECT("'（3-2）外部協力機関'!A" &amp; ROW()-44)="","",INDIRECT("'（3-2）外部協力機関'!A" &amp; ROW()-44))</f>
        <v/>
      </c>
      <c r="I53" s="51" t="str" cm="1">
        <f t="array" aca="1" ref="I53" ca="1">IF(INDIRECT("'（3-2）外部協力機関'!C" &amp; ROW()-44)="","",INDIRECT("'（3-2）外部協力機関'!C" &amp; ROW()-44))</f>
        <v/>
      </c>
      <c r="J53" s="51" t="str" cm="1">
        <f t="array" aca="1" ref="J53" ca="1">IF(INDIRECT("'（3-2）外部協力機関'!D" &amp; ROW()-44)="","",INDIRECT("'（3-2）外部協力機関'!D" &amp; ROW()-44))</f>
        <v/>
      </c>
      <c r="K53" s="51" t="str" cm="1">
        <f t="array" aca="1" ref="K53" ca="1">IF(INDIRECT("'（3-2）外部協力機関'!E" &amp; ROW()-44)="","",INDIRECT("'（3-2）外部協力機関'!E" &amp; ROW()-44))</f>
        <v/>
      </c>
      <c r="L53" s="57"/>
      <c r="M53" s="57"/>
      <c r="N53" s="51" t="str" cm="1">
        <f t="array" aca="1" ref="N53" ca="1">IF(INDIRECT("'（3-2）外部協力機関'!F" &amp; ROW()-44)="","",INDIRECT("'（3-2）外部協力機関'!F" &amp; ROW()-44))</f>
        <v/>
      </c>
    </row>
    <row r="54" spans="1:14" x14ac:dyDescent="0.2">
      <c r="A54" s="51">
        <f>'（3-1）大学等'!$G$2</f>
        <v>0</v>
      </c>
      <c r="B54" s="51" t="s">
        <v>35</v>
      </c>
      <c r="C54" s="47">
        <v>3</v>
      </c>
      <c r="D54" s="43" t="str">
        <f t="shared" ref="D54:D101" si="1">_xlfn.CONCAT(A54,B54,C54)</f>
        <v>0外部3</v>
      </c>
      <c r="E54" s="44">
        <f>'（3-2）外部協力機関'!$B$3</f>
        <v>0</v>
      </c>
      <c r="F54" s="51" t="str">
        <f>'（3-1）大学等'!$B$6</f>
        <v>●●大学</v>
      </c>
      <c r="G54" s="51" t="str" cm="1">
        <f t="array" aca="1" ref="G54" ca="1">IF(INDIRECT("'（3-2）外部協力機関'!B" &amp; ROW()-44)="","",INDIRECT("'（3-2）外部協力機関'!B" &amp; ROW()-44))</f>
        <v/>
      </c>
      <c r="H54" s="51" t="str" cm="1">
        <f t="array" aca="1" ref="H54" ca="1">IF(INDIRECT("'（3-2）外部協力機関'!A" &amp; ROW()-44)="","",INDIRECT("'（3-2）外部協力機関'!A" &amp; ROW()-44))</f>
        <v/>
      </c>
      <c r="I54" s="51" t="str" cm="1">
        <f t="array" aca="1" ref="I54" ca="1">IF(INDIRECT("'（3-2）外部協力機関'!C" &amp; ROW()-44)="","",INDIRECT("'（3-2）外部協力機関'!C" &amp; ROW()-44))</f>
        <v/>
      </c>
      <c r="J54" s="51" t="str" cm="1">
        <f t="array" aca="1" ref="J54" ca="1">IF(INDIRECT("'（3-2）外部協力機関'!D" &amp; ROW()-44)="","",INDIRECT("'（3-2）外部協力機関'!D" &amp; ROW()-44))</f>
        <v/>
      </c>
      <c r="K54" s="51" t="str" cm="1">
        <f t="array" aca="1" ref="K54" ca="1">IF(INDIRECT("'（3-2）外部協力機関'!E" &amp; ROW()-44)="","",INDIRECT("'（3-2）外部協力機関'!E" &amp; ROW()-44))</f>
        <v/>
      </c>
      <c r="L54" s="57"/>
      <c r="M54" s="57"/>
      <c r="N54" s="51" t="str" cm="1">
        <f t="array" aca="1" ref="N54" ca="1">IF(INDIRECT("'（3-2）外部協力機関'!F" &amp; ROW()-44)="","",INDIRECT("'（3-2）外部協力機関'!F" &amp; ROW()-44))</f>
        <v/>
      </c>
    </row>
    <row r="55" spans="1:14" x14ac:dyDescent="0.2">
      <c r="A55" s="51">
        <f>'（3-1）大学等'!$G$2</f>
        <v>0</v>
      </c>
      <c r="B55" s="51" t="s">
        <v>35</v>
      </c>
      <c r="C55" s="47">
        <v>4</v>
      </c>
      <c r="D55" s="43" t="str">
        <f t="shared" si="1"/>
        <v>0外部4</v>
      </c>
      <c r="E55" s="44">
        <f>'（3-2）外部協力機関'!$B$3</f>
        <v>0</v>
      </c>
      <c r="F55" s="51" t="str">
        <f>'（3-1）大学等'!$B$6</f>
        <v>●●大学</v>
      </c>
      <c r="G55" s="51" t="str" cm="1">
        <f t="array" aca="1" ref="G55" ca="1">IF(INDIRECT("'（3-2）外部協力機関'!B" &amp; ROW()-44)="","",INDIRECT("'（3-2）外部協力機関'!B" &amp; ROW()-44))</f>
        <v/>
      </c>
      <c r="H55" s="51" t="str" cm="1">
        <f t="array" aca="1" ref="H55" ca="1">IF(INDIRECT("'（3-2）外部協力機関'!A" &amp; ROW()-44)="","",INDIRECT("'（3-2）外部協力機関'!A" &amp; ROW()-44))</f>
        <v/>
      </c>
      <c r="I55" s="51" t="str" cm="1">
        <f t="array" aca="1" ref="I55" ca="1">IF(INDIRECT("'（3-2）外部協力機関'!C" &amp; ROW()-44)="","",INDIRECT("'（3-2）外部協力機関'!C" &amp; ROW()-44))</f>
        <v/>
      </c>
      <c r="J55" s="51" t="str" cm="1">
        <f t="array" aca="1" ref="J55" ca="1">IF(INDIRECT("'（3-2）外部協力機関'!D" &amp; ROW()-44)="","",INDIRECT("'（3-2）外部協力機関'!D" &amp; ROW()-44))</f>
        <v/>
      </c>
      <c r="K55" s="51" t="str" cm="1">
        <f t="array" aca="1" ref="K55" ca="1">IF(INDIRECT("'（3-2）外部協力機関'!E" &amp; ROW()-44)="","",INDIRECT("'（3-2）外部協力機関'!E" &amp; ROW()-44))</f>
        <v/>
      </c>
      <c r="L55" s="57"/>
      <c r="M55" s="57"/>
      <c r="N55" s="51" t="str" cm="1">
        <f t="array" aca="1" ref="N55" ca="1">IF(INDIRECT("'（3-2）外部協力機関'!F" &amp; ROW()-44)="","",INDIRECT("'（3-2）外部協力機関'!F" &amp; ROW()-44))</f>
        <v/>
      </c>
    </row>
    <row r="56" spans="1:14" x14ac:dyDescent="0.2">
      <c r="A56" s="51">
        <f>'（3-1）大学等'!$G$2</f>
        <v>0</v>
      </c>
      <c r="B56" s="51" t="s">
        <v>35</v>
      </c>
      <c r="C56" s="47">
        <v>5</v>
      </c>
      <c r="D56" s="43" t="str">
        <f t="shared" si="1"/>
        <v>0外部5</v>
      </c>
      <c r="E56" s="44">
        <f>'（3-2）外部協力機関'!$B$3</f>
        <v>0</v>
      </c>
      <c r="F56" s="51" t="str">
        <f>'（3-1）大学等'!$B$6</f>
        <v>●●大学</v>
      </c>
      <c r="G56" s="51" t="str" cm="1">
        <f t="array" aca="1" ref="G56" ca="1">IF(INDIRECT("'（3-2）外部協力機関'!B" &amp; ROW()-44)="","",INDIRECT("'（3-2）外部協力機関'!B" &amp; ROW()-44))</f>
        <v/>
      </c>
      <c r="H56" s="51" t="str" cm="1">
        <f t="array" aca="1" ref="H56" ca="1">IF(INDIRECT("'（3-2）外部協力機関'!A" &amp; ROW()-44)="","",INDIRECT("'（3-2）外部協力機関'!A" &amp; ROW()-44))</f>
        <v/>
      </c>
      <c r="I56" s="51" t="str" cm="1">
        <f t="array" aca="1" ref="I56" ca="1">IF(INDIRECT("'（3-2）外部協力機関'!C" &amp; ROW()-44)="","",INDIRECT("'（3-2）外部協力機関'!C" &amp; ROW()-44))</f>
        <v/>
      </c>
      <c r="J56" s="51" t="str" cm="1">
        <f t="array" aca="1" ref="J56" ca="1">IF(INDIRECT("'（3-2）外部協力機関'!D" &amp; ROW()-44)="","",INDIRECT("'（3-2）外部協力機関'!D" &amp; ROW()-44))</f>
        <v/>
      </c>
      <c r="K56" s="51" t="str" cm="1">
        <f t="array" aca="1" ref="K56" ca="1">IF(INDIRECT("'（3-2）外部協力機関'!E" &amp; ROW()-44)="","",INDIRECT("'（3-2）外部協力機関'!E" &amp; ROW()-44))</f>
        <v/>
      </c>
      <c r="L56" s="57"/>
      <c r="M56" s="57"/>
      <c r="N56" s="51" t="str" cm="1">
        <f t="array" aca="1" ref="N56" ca="1">IF(INDIRECT("'（3-2）外部協力機関'!F" &amp; ROW()-44)="","",INDIRECT("'（3-2）外部協力機関'!F" &amp; ROW()-44))</f>
        <v/>
      </c>
    </row>
    <row r="57" spans="1:14" x14ac:dyDescent="0.2">
      <c r="A57" s="51">
        <f>'（3-1）大学等'!$G$2</f>
        <v>0</v>
      </c>
      <c r="B57" s="51" t="s">
        <v>35</v>
      </c>
      <c r="C57" s="47">
        <v>6</v>
      </c>
      <c r="D57" s="43" t="str">
        <f t="shared" si="1"/>
        <v>0外部6</v>
      </c>
      <c r="E57" s="44">
        <f>'（3-2）外部協力機関'!$B$3</f>
        <v>0</v>
      </c>
      <c r="F57" s="51" t="str">
        <f>'（3-1）大学等'!$B$6</f>
        <v>●●大学</v>
      </c>
      <c r="G57" s="51" t="str" cm="1">
        <f t="array" aca="1" ref="G57" ca="1">IF(INDIRECT("'（3-2）外部協力機関'!B" &amp; ROW()-44)="","",INDIRECT("'（3-2）外部協力機関'!B" &amp; ROW()-44))</f>
        <v/>
      </c>
      <c r="H57" s="51" t="str" cm="1">
        <f t="array" aca="1" ref="H57" ca="1">IF(INDIRECT("'（3-2）外部協力機関'!A" &amp; ROW()-44)="","",INDIRECT("'（3-2）外部協力機関'!A" &amp; ROW()-44))</f>
        <v/>
      </c>
      <c r="I57" s="51" t="str" cm="1">
        <f t="array" aca="1" ref="I57" ca="1">IF(INDIRECT("'（3-2）外部協力機関'!C" &amp; ROW()-44)="","",INDIRECT("'（3-2）外部協力機関'!C" &amp; ROW()-44))</f>
        <v/>
      </c>
      <c r="J57" s="51" t="str" cm="1">
        <f t="array" aca="1" ref="J57" ca="1">IF(INDIRECT("'（3-2）外部協力機関'!D" &amp; ROW()-44)="","",INDIRECT("'（3-2）外部協力機関'!D" &amp; ROW()-44))</f>
        <v/>
      </c>
      <c r="K57" s="51" t="str" cm="1">
        <f t="array" aca="1" ref="K57" ca="1">IF(INDIRECT("'（3-2）外部協力機関'!E" &amp; ROW()-44)="","",INDIRECT("'（3-2）外部協力機関'!E" &amp; ROW()-44))</f>
        <v/>
      </c>
      <c r="L57" s="57"/>
      <c r="M57" s="57"/>
      <c r="N57" s="51" t="str" cm="1">
        <f t="array" aca="1" ref="N57" ca="1">IF(INDIRECT("'（3-2）外部協力機関'!F" &amp; ROW()-44)="","",INDIRECT("'（3-2）外部協力機関'!F" &amp; ROW()-44))</f>
        <v/>
      </c>
    </row>
    <row r="58" spans="1:14" x14ac:dyDescent="0.2">
      <c r="A58" s="51">
        <f>'（3-1）大学等'!$G$2</f>
        <v>0</v>
      </c>
      <c r="B58" s="51" t="s">
        <v>35</v>
      </c>
      <c r="C58" s="47">
        <v>7</v>
      </c>
      <c r="D58" s="43" t="str">
        <f t="shared" si="1"/>
        <v>0外部7</v>
      </c>
      <c r="E58" s="44">
        <f>'（3-2）外部協力機関'!$B$3</f>
        <v>0</v>
      </c>
      <c r="F58" s="51" t="str">
        <f>'（3-1）大学等'!$B$6</f>
        <v>●●大学</v>
      </c>
      <c r="G58" s="51" t="str" cm="1">
        <f t="array" aca="1" ref="G58" ca="1">IF(INDIRECT("'（3-2）外部協力機関'!B" &amp; ROW()-44)="","",INDIRECT("'（3-2）外部協力機関'!B" &amp; ROW()-44))</f>
        <v/>
      </c>
      <c r="H58" s="51" t="str" cm="1">
        <f t="array" aca="1" ref="H58" ca="1">IF(INDIRECT("'（3-2）外部協力機関'!A" &amp; ROW()-44)="","",INDIRECT("'（3-2）外部協力機関'!A" &amp; ROW()-44))</f>
        <v/>
      </c>
      <c r="I58" s="51" t="str" cm="1">
        <f t="array" aca="1" ref="I58" ca="1">IF(INDIRECT("'（3-2）外部協力機関'!C" &amp; ROW()-44)="","",INDIRECT("'（3-2）外部協力機関'!C" &amp; ROW()-44))</f>
        <v/>
      </c>
      <c r="J58" s="51" t="str" cm="1">
        <f t="array" aca="1" ref="J58" ca="1">IF(INDIRECT("'（3-2）外部協力機関'!D" &amp; ROW()-44)="","",INDIRECT("'（3-2）外部協力機関'!D" &amp; ROW()-44))</f>
        <v/>
      </c>
      <c r="K58" s="51" t="str" cm="1">
        <f t="array" aca="1" ref="K58" ca="1">IF(INDIRECT("'（3-2）外部協力機関'!E" &amp; ROW()-44)="","",INDIRECT("'（3-2）外部協力機関'!E" &amp; ROW()-44))</f>
        <v/>
      </c>
      <c r="L58" s="57"/>
      <c r="M58" s="57"/>
      <c r="N58" s="51" t="str" cm="1">
        <f t="array" aca="1" ref="N58" ca="1">IF(INDIRECT("'（3-2）外部協力機関'!F" &amp; ROW()-44)="","",INDIRECT("'（3-2）外部協力機関'!F" &amp; ROW()-44))</f>
        <v/>
      </c>
    </row>
    <row r="59" spans="1:14" x14ac:dyDescent="0.2">
      <c r="A59" s="51">
        <f>'（3-1）大学等'!$G$2</f>
        <v>0</v>
      </c>
      <c r="B59" s="51" t="s">
        <v>35</v>
      </c>
      <c r="C59" s="47">
        <v>8</v>
      </c>
      <c r="D59" s="43" t="str">
        <f t="shared" si="1"/>
        <v>0外部8</v>
      </c>
      <c r="E59" s="44">
        <f>'（3-2）外部協力機関'!$B$3</f>
        <v>0</v>
      </c>
      <c r="F59" s="51" t="str">
        <f>'（3-1）大学等'!$B$6</f>
        <v>●●大学</v>
      </c>
      <c r="G59" s="51" t="str" cm="1">
        <f t="array" aca="1" ref="G59" ca="1">IF(INDIRECT("'（3-2）外部協力機関'!B" &amp; ROW()-44)="","",INDIRECT("'（3-2）外部協力機関'!B" &amp; ROW()-44))</f>
        <v/>
      </c>
      <c r="H59" s="51" t="str" cm="1">
        <f t="array" aca="1" ref="H59" ca="1">IF(INDIRECT("'（3-2）外部協力機関'!A" &amp; ROW()-44)="","",INDIRECT("'（3-2）外部協力機関'!A" &amp; ROW()-44))</f>
        <v/>
      </c>
      <c r="I59" s="51" t="str" cm="1">
        <f t="array" aca="1" ref="I59" ca="1">IF(INDIRECT("'（3-2）外部協力機関'!C" &amp; ROW()-44)="","",INDIRECT("'（3-2）外部協力機関'!C" &amp; ROW()-44))</f>
        <v/>
      </c>
      <c r="J59" s="51" t="str" cm="1">
        <f t="array" aca="1" ref="J59" ca="1">IF(INDIRECT("'（3-2）外部協力機関'!D" &amp; ROW()-44)="","",INDIRECT("'（3-2）外部協力機関'!D" &amp; ROW()-44))</f>
        <v/>
      </c>
      <c r="K59" s="51" t="str" cm="1">
        <f t="array" aca="1" ref="K59" ca="1">IF(INDIRECT("'（3-2）外部協力機関'!E" &amp; ROW()-44)="","",INDIRECT("'（3-2）外部協力機関'!E" &amp; ROW()-44))</f>
        <v/>
      </c>
      <c r="L59" s="57"/>
      <c r="M59" s="57"/>
      <c r="N59" s="51" t="str" cm="1">
        <f t="array" aca="1" ref="N59" ca="1">IF(INDIRECT("'（3-2）外部協力機関'!F" &amp; ROW()-44)="","",INDIRECT("'（3-2）外部協力機関'!F" &amp; ROW()-44))</f>
        <v/>
      </c>
    </row>
    <row r="60" spans="1:14" x14ac:dyDescent="0.2">
      <c r="A60" s="51">
        <f>'（3-1）大学等'!$G$2</f>
        <v>0</v>
      </c>
      <c r="B60" s="51" t="s">
        <v>35</v>
      </c>
      <c r="C60" s="47">
        <v>9</v>
      </c>
      <c r="D60" s="43" t="str">
        <f t="shared" si="1"/>
        <v>0外部9</v>
      </c>
      <c r="E60" s="44">
        <f>'（3-2）外部協力機関'!$B$3</f>
        <v>0</v>
      </c>
      <c r="F60" s="51" t="str">
        <f>'（3-1）大学等'!$B$6</f>
        <v>●●大学</v>
      </c>
      <c r="G60" s="51" t="str" cm="1">
        <f t="array" aca="1" ref="G60" ca="1">IF(INDIRECT("'（3-2）外部協力機関'!B" &amp; ROW()-44)="","",INDIRECT("'（3-2）外部協力機関'!B" &amp; ROW()-44))</f>
        <v/>
      </c>
      <c r="H60" s="51" t="str" cm="1">
        <f t="array" aca="1" ref="H60" ca="1">IF(INDIRECT("'（3-2）外部協力機関'!A" &amp; ROW()-44)="","",INDIRECT("'（3-2）外部協力機関'!A" &amp; ROW()-44))</f>
        <v/>
      </c>
      <c r="I60" s="51" t="str" cm="1">
        <f t="array" aca="1" ref="I60" ca="1">IF(INDIRECT("'（3-2）外部協力機関'!C" &amp; ROW()-44)="","",INDIRECT("'（3-2）外部協力機関'!C" &amp; ROW()-44))</f>
        <v/>
      </c>
      <c r="J60" s="51" t="str" cm="1">
        <f t="array" aca="1" ref="J60" ca="1">IF(INDIRECT("'（3-2）外部協力機関'!D" &amp; ROW()-44)="","",INDIRECT("'（3-2）外部協力機関'!D" &amp; ROW()-44))</f>
        <v/>
      </c>
      <c r="K60" s="51" t="str" cm="1">
        <f t="array" aca="1" ref="K60" ca="1">IF(INDIRECT("'（3-2）外部協力機関'!E" &amp; ROW()-44)="","",INDIRECT("'（3-2）外部協力機関'!E" &amp; ROW()-44))</f>
        <v/>
      </c>
      <c r="L60" s="57"/>
      <c r="M60" s="57"/>
      <c r="N60" s="51" t="str" cm="1">
        <f t="array" aca="1" ref="N60" ca="1">IF(INDIRECT("'（3-2）外部協力機関'!F" &amp; ROW()-44)="","",INDIRECT("'（3-2）外部協力機関'!F" &amp; ROW()-44))</f>
        <v/>
      </c>
    </row>
    <row r="61" spans="1:14" x14ac:dyDescent="0.2">
      <c r="A61" s="51">
        <f>'（3-1）大学等'!$G$2</f>
        <v>0</v>
      </c>
      <c r="B61" s="51" t="s">
        <v>35</v>
      </c>
      <c r="C61" s="47">
        <v>10</v>
      </c>
      <c r="D61" s="43" t="str">
        <f t="shared" si="1"/>
        <v>0外部10</v>
      </c>
      <c r="E61" s="44">
        <f>'（3-2）外部協力機関'!$B$3</f>
        <v>0</v>
      </c>
      <c r="F61" s="51" t="str">
        <f>'（3-1）大学等'!$B$6</f>
        <v>●●大学</v>
      </c>
      <c r="G61" s="51" t="str" cm="1">
        <f t="array" aca="1" ref="G61" ca="1">IF(INDIRECT("'（3-2）外部協力機関'!B" &amp; ROW()-44)="","",INDIRECT("'（3-2）外部協力機関'!B" &amp; ROW()-44))</f>
        <v/>
      </c>
      <c r="H61" s="51" t="str" cm="1">
        <f t="array" aca="1" ref="H61" ca="1">IF(INDIRECT("'（3-2）外部協力機関'!A" &amp; ROW()-44)="","",INDIRECT("'（3-2）外部協力機関'!A" &amp; ROW()-44))</f>
        <v/>
      </c>
      <c r="I61" s="51" t="str" cm="1">
        <f t="array" aca="1" ref="I61" ca="1">IF(INDIRECT("'（3-2）外部協力機関'!C" &amp; ROW()-44)="","",INDIRECT("'（3-2）外部協力機関'!C" &amp; ROW()-44))</f>
        <v/>
      </c>
      <c r="J61" s="51" t="str" cm="1">
        <f t="array" aca="1" ref="J61" ca="1">IF(INDIRECT("'（3-2）外部協力機関'!D" &amp; ROW()-44)="","",INDIRECT("'（3-2）外部協力機関'!D" &amp; ROW()-44))</f>
        <v/>
      </c>
      <c r="K61" s="51" t="str" cm="1">
        <f t="array" aca="1" ref="K61" ca="1">IF(INDIRECT("'（3-2）外部協力機関'!E" &amp; ROW()-44)="","",INDIRECT("'（3-2）外部協力機関'!E" &amp; ROW()-44))</f>
        <v/>
      </c>
      <c r="L61" s="57"/>
      <c r="M61" s="57"/>
      <c r="N61" s="51" t="str" cm="1">
        <f t="array" aca="1" ref="N61" ca="1">IF(INDIRECT("'（3-2）外部協力機関'!F" &amp; ROW()-44)="","",INDIRECT("'（3-2）外部協力機関'!F" &amp; ROW()-44))</f>
        <v/>
      </c>
    </row>
    <row r="62" spans="1:14" x14ac:dyDescent="0.2">
      <c r="A62" s="51">
        <f>'（3-1）大学等'!$G$2</f>
        <v>0</v>
      </c>
      <c r="B62" s="51" t="s">
        <v>35</v>
      </c>
      <c r="C62" s="47">
        <v>11</v>
      </c>
      <c r="D62" s="43" t="str">
        <f t="shared" si="1"/>
        <v>0外部11</v>
      </c>
      <c r="E62" s="44">
        <f>'（3-2）外部協力機関'!$B$3</f>
        <v>0</v>
      </c>
      <c r="F62" s="51" t="str">
        <f>'（3-1）大学等'!$B$6</f>
        <v>●●大学</v>
      </c>
      <c r="G62" s="51" t="str" cm="1">
        <f t="array" aca="1" ref="G62" ca="1">IF(INDIRECT("'（3-2）外部協力機関'!B" &amp; ROW()-44)="","",INDIRECT("'（3-2）外部協力機関'!B" &amp; ROW()-44))</f>
        <v/>
      </c>
      <c r="H62" s="51" t="str" cm="1">
        <f t="array" aca="1" ref="H62" ca="1">IF(INDIRECT("'（3-2）外部協力機関'!A" &amp; ROW()-44)="","",INDIRECT("'（3-2）外部協力機関'!A" &amp; ROW()-44))</f>
        <v/>
      </c>
      <c r="I62" s="51" t="str" cm="1">
        <f t="array" aca="1" ref="I62" ca="1">IF(INDIRECT("'（3-2）外部協力機関'!C" &amp; ROW()-44)="","",INDIRECT("'（3-2）外部協力機関'!C" &amp; ROW()-44))</f>
        <v/>
      </c>
      <c r="J62" s="51" t="str" cm="1">
        <f t="array" aca="1" ref="J62" ca="1">IF(INDIRECT("'（3-2）外部協力機関'!D" &amp; ROW()-44)="","",INDIRECT("'（3-2）外部協力機関'!D" &amp; ROW()-44))</f>
        <v/>
      </c>
      <c r="K62" s="51" t="str" cm="1">
        <f t="array" aca="1" ref="K62" ca="1">IF(INDIRECT("'（3-2）外部協力機関'!E" &amp; ROW()-44)="","",INDIRECT("'（3-2）外部協力機関'!E" &amp; ROW()-44))</f>
        <v/>
      </c>
      <c r="L62" s="57"/>
      <c r="M62" s="57"/>
      <c r="N62" s="51" t="str" cm="1">
        <f t="array" aca="1" ref="N62" ca="1">IF(INDIRECT("'（3-2）外部協力機関'!F" &amp; ROW()-44)="","",INDIRECT("'（3-2）外部協力機関'!F" &amp; ROW()-44))</f>
        <v/>
      </c>
    </row>
    <row r="63" spans="1:14" x14ac:dyDescent="0.2">
      <c r="A63" s="51">
        <f>'（3-1）大学等'!$G$2</f>
        <v>0</v>
      </c>
      <c r="B63" s="51" t="s">
        <v>35</v>
      </c>
      <c r="C63" s="47">
        <v>12</v>
      </c>
      <c r="D63" s="43" t="str">
        <f t="shared" si="1"/>
        <v>0外部12</v>
      </c>
      <c r="E63" s="44">
        <f>'（3-2）外部協力機関'!$B$3</f>
        <v>0</v>
      </c>
      <c r="F63" s="51" t="str">
        <f>'（3-1）大学等'!$B$6</f>
        <v>●●大学</v>
      </c>
      <c r="G63" s="51" t="str" cm="1">
        <f t="array" aca="1" ref="G63" ca="1">IF(INDIRECT("'（3-2）外部協力機関'!B" &amp; ROW()-44)="","",INDIRECT("'（3-2）外部協力機関'!B" &amp; ROW()-44))</f>
        <v/>
      </c>
      <c r="H63" s="51" t="str" cm="1">
        <f t="array" aca="1" ref="H63" ca="1">IF(INDIRECT("'（3-2）外部協力機関'!A" &amp; ROW()-44)="","",INDIRECT("'（3-2）外部協力機関'!A" &amp; ROW()-44))</f>
        <v/>
      </c>
      <c r="I63" s="51" t="str" cm="1">
        <f t="array" aca="1" ref="I63" ca="1">IF(INDIRECT("'（3-2）外部協力機関'!C" &amp; ROW()-44)="","",INDIRECT("'（3-2）外部協力機関'!C" &amp; ROW()-44))</f>
        <v/>
      </c>
      <c r="J63" s="51" t="str" cm="1">
        <f t="array" aca="1" ref="J63" ca="1">IF(INDIRECT("'（3-2）外部協力機関'!D" &amp; ROW()-44)="","",INDIRECT("'（3-2）外部協力機関'!D" &amp; ROW()-44))</f>
        <v/>
      </c>
      <c r="K63" s="51" t="str" cm="1">
        <f t="array" aca="1" ref="K63" ca="1">IF(INDIRECT("'（3-2）外部協力機関'!E" &amp; ROW()-44)="","",INDIRECT("'（3-2）外部協力機関'!E" &amp; ROW()-44))</f>
        <v/>
      </c>
      <c r="L63" s="57"/>
      <c r="M63" s="57"/>
      <c r="N63" s="51" t="str" cm="1">
        <f t="array" aca="1" ref="N63" ca="1">IF(INDIRECT("'（3-2）外部協力機関'!F" &amp; ROW()-44)="","",INDIRECT("'（3-2）外部協力機関'!F" &amp; ROW()-44))</f>
        <v/>
      </c>
    </row>
    <row r="64" spans="1:14" x14ac:dyDescent="0.2">
      <c r="A64" s="51">
        <f>'（3-1）大学等'!$G$2</f>
        <v>0</v>
      </c>
      <c r="B64" s="51" t="s">
        <v>35</v>
      </c>
      <c r="C64" s="47">
        <v>13</v>
      </c>
      <c r="D64" s="43" t="str">
        <f t="shared" si="1"/>
        <v>0外部13</v>
      </c>
      <c r="E64" s="44">
        <f>'（3-2）外部協力機関'!$B$3</f>
        <v>0</v>
      </c>
      <c r="F64" s="51" t="str">
        <f>'（3-1）大学等'!$B$6</f>
        <v>●●大学</v>
      </c>
      <c r="G64" s="51" t="str" cm="1">
        <f t="array" aca="1" ref="G64" ca="1">IF(INDIRECT("'（3-2）外部協力機関'!B" &amp; ROW()-44)="","",INDIRECT("'（3-2）外部協力機関'!B" &amp; ROW()-44))</f>
        <v/>
      </c>
      <c r="H64" s="51" t="str" cm="1">
        <f t="array" aca="1" ref="H64" ca="1">IF(INDIRECT("'（3-2）外部協力機関'!A" &amp; ROW()-44)="","",INDIRECT("'（3-2）外部協力機関'!A" &amp; ROW()-44))</f>
        <v/>
      </c>
      <c r="I64" s="51" t="str" cm="1">
        <f t="array" aca="1" ref="I64" ca="1">IF(INDIRECT("'（3-2）外部協力機関'!C" &amp; ROW()-44)="","",INDIRECT("'（3-2）外部協力機関'!C" &amp; ROW()-44))</f>
        <v/>
      </c>
      <c r="J64" s="51" t="str" cm="1">
        <f t="array" aca="1" ref="J64" ca="1">IF(INDIRECT("'（3-2）外部協力機関'!D" &amp; ROW()-44)="","",INDIRECT("'（3-2）外部協力機関'!D" &amp; ROW()-44))</f>
        <v/>
      </c>
      <c r="K64" s="51" t="str" cm="1">
        <f t="array" aca="1" ref="K64" ca="1">IF(INDIRECT("'（3-2）外部協力機関'!E" &amp; ROW()-44)="","",INDIRECT("'（3-2）外部協力機関'!E" &amp; ROW()-44))</f>
        <v/>
      </c>
      <c r="L64" s="57"/>
      <c r="M64" s="57"/>
      <c r="N64" s="51" t="str" cm="1">
        <f t="array" aca="1" ref="N64" ca="1">IF(INDIRECT("'（3-2）外部協力機関'!F" &amp; ROW()-44)="","",INDIRECT("'（3-2）外部協力機関'!F" &amp; ROW()-44))</f>
        <v/>
      </c>
    </row>
    <row r="65" spans="1:14" x14ac:dyDescent="0.2">
      <c r="A65" s="51">
        <f>'（3-1）大学等'!$G$2</f>
        <v>0</v>
      </c>
      <c r="B65" s="51" t="s">
        <v>35</v>
      </c>
      <c r="C65" s="47">
        <v>14</v>
      </c>
      <c r="D65" s="43" t="str">
        <f t="shared" si="1"/>
        <v>0外部14</v>
      </c>
      <c r="E65" s="44">
        <f>'（3-2）外部協力機関'!$B$3</f>
        <v>0</v>
      </c>
      <c r="F65" s="51" t="str">
        <f>'（3-1）大学等'!$B$6</f>
        <v>●●大学</v>
      </c>
      <c r="G65" s="51" t="str" cm="1">
        <f t="array" aca="1" ref="G65" ca="1">IF(INDIRECT("'（3-2）外部協力機関'!B" &amp; ROW()-44)="","",INDIRECT("'（3-2）外部協力機関'!B" &amp; ROW()-44))</f>
        <v/>
      </c>
      <c r="H65" s="51" t="str" cm="1">
        <f t="array" aca="1" ref="H65" ca="1">IF(INDIRECT("'（3-2）外部協力機関'!A" &amp; ROW()-44)="","",INDIRECT("'（3-2）外部協力機関'!A" &amp; ROW()-44))</f>
        <v/>
      </c>
      <c r="I65" s="51" t="str" cm="1">
        <f t="array" aca="1" ref="I65" ca="1">IF(INDIRECT("'（3-2）外部協力機関'!C" &amp; ROW()-44)="","",INDIRECT("'（3-2）外部協力機関'!C" &amp; ROW()-44))</f>
        <v/>
      </c>
      <c r="J65" s="51" t="str" cm="1">
        <f t="array" aca="1" ref="J65" ca="1">IF(INDIRECT("'（3-2）外部協力機関'!D" &amp; ROW()-44)="","",INDIRECT("'（3-2）外部協力機関'!D" &amp; ROW()-44))</f>
        <v/>
      </c>
      <c r="K65" s="51" t="str" cm="1">
        <f t="array" aca="1" ref="K65" ca="1">IF(INDIRECT("'（3-2）外部協力機関'!E" &amp; ROW()-44)="","",INDIRECT("'（3-2）外部協力機関'!E" &amp; ROW()-44))</f>
        <v/>
      </c>
      <c r="L65" s="57"/>
      <c r="M65" s="57"/>
      <c r="N65" s="51" t="str" cm="1">
        <f t="array" aca="1" ref="N65" ca="1">IF(INDIRECT("'（3-2）外部協力機関'!F" &amp; ROW()-44)="","",INDIRECT("'（3-2）外部協力機関'!F" &amp; ROW()-44))</f>
        <v/>
      </c>
    </row>
    <row r="66" spans="1:14" x14ac:dyDescent="0.2">
      <c r="A66" s="51">
        <f>'（3-1）大学等'!$G$2</f>
        <v>0</v>
      </c>
      <c r="B66" s="51" t="s">
        <v>35</v>
      </c>
      <c r="C66" s="47">
        <v>15</v>
      </c>
      <c r="D66" s="43" t="str">
        <f t="shared" si="1"/>
        <v>0外部15</v>
      </c>
      <c r="E66" s="44">
        <f>'（3-2）外部協力機関'!$B$3</f>
        <v>0</v>
      </c>
      <c r="F66" s="51" t="str">
        <f>'（3-1）大学等'!$B$6</f>
        <v>●●大学</v>
      </c>
      <c r="G66" s="51" t="str" cm="1">
        <f t="array" aca="1" ref="G66" ca="1">IF(INDIRECT("'（3-2）外部協力機関'!B" &amp; ROW()-44)="","",INDIRECT("'（3-2）外部協力機関'!B" &amp; ROW()-44))</f>
        <v/>
      </c>
      <c r="H66" s="51" t="str" cm="1">
        <f t="array" aca="1" ref="H66" ca="1">IF(INDIRECT("'（3-2）外部協力機関'!A" &amp; ROW()-44)="","",INDIRECT("'（3-2）外部協力機関'!A" &amp; ROW()-44))</f>
        <v/>
      </c>
      <c r="I66" s="51" t="str" cm="1">
        <f t="array" aca="1" ref="I66" ca="1">IF(INDIRECT("'（3-2）外部協力機関'!C" &amp; ROW()-44)="","",INDIRECT("'（3-2）外部協力機関'!C" &amp; ROW()-44))</f>
        <v/>
      </c>
      <c r="J66" s="51" t="str" cm="1">
        <f t="array" aca="1" ref="J66" ca="1">IF(INDIRECT("'（3-2）外部協力機関'!D" &amp; ROW()-44)="","",INDIRECT("'（3-2）外部協力機関'!D" &amp; ROW()-44))</f>
        <v/>
      </c>
      <c r="K66" s="51" t="str" cm="1">
        <f t="array" aca="1" ref="K66" ca="1">IF(INDIRECT("'（3-2）外部協力機関'!E" &amp; ROW()-44)="","",INDIRECT("'（3-2）外部協力機関'!E" &amp; ROW()-44))</f>
        <v/>
      </c>
      <c r="L66" s="57"/>
      <c r="M66" s="57"/>
      <c r="N66" s="51" t="str" cm="1">
        <f t="array" aca="1" ref="N66" ca="1">IF(INDIRECT("'（3-2）外部協力機関'!F" &amp; ROW()-44)="","",INDIRECT("'（3-2）外部協力機関'!F" &amp; ROW()-44))</f>
        <v/>
      </c>
    </row>
    <row r="67" spans="1:14" x14ac:dyDescent="0.2">
      <c r="A67" s="51">
        <f>'（3-1）大学等'!$G$2</f>
        <v>0</v>
      </c>
      <c r="B67" s="51" t="s">
        <v>35</v>
      </c>
      <c r="C67" s="47">
        <v>16</v>
      </c>
      <c r="D67" s="43" t="str">
        <f t="shared" si="1"/>
        <v>0外部16</v>
      </c>
      <c r="E67" s="44">
        <f>'（3-2）外部協力機関'!$B$3</f>
        <v>0</v>
      </c>
      <c r="F67" s="51" t="str">
        <f>'（3-1）大学等'!$B$6</f>
        <v>●●大学</v>
      </c>
      <c r="G67" s="51" t="str" cm="1">
        <f t="array" aca="1" ref="G67" ca="1">IF(INDIRECT("'（3-2）外部協力機関'!B" &amp; ROW()-44)="","",INDIRECT("'（3-2）外部協力機関'!B" &amp; ROW()-44))</f>
        <v/>
      </c>
      <c r="H67" s="51" t="str" cm="1">
        <f t="array" aca="1" ref="H67" ca="1">IF(INDIRECT("'（3-2）外部協力機関'!A" &amp; ROW()-44)="","",INDIRECT("'（3-2）外部協力機関'!A" &amp; ROW()-44))</f>
        <v/>
      </c>
      <c r="I67" s="51" t="str" cm="1">
        <f t="array" aca="1" ref="I67" ca="1">IF(INDIRECT("'（3-2）外部協力機関'!C" &amp; ROW()-44)="","",INDIRECT("'（3-2）外部協力機関'!C" &amp; ROW()-44))</f>
        <v/>
      </c>
      <c r="J67" s="51" t="str" cm="1">
        <f t="array" aca="1" ref="J67" ca="1">IF(INDIRECT("'（3-2）外部協力機関'!D" &amp; ROW()-44)="","",INDIRECT("'（3-2）外部協力機関'!D" &amp; ROW()-44))</f>
        <v/>
      </c>
      <c r="K67" s="51" t="str" cm="1">
        <f t="array" aca="1" ref="K67" ca="1">IF(INDIRECT("'（3-2）外部協力機関'!E" &amp; ROW()-44)="","",INDIRECT("'（3-2）外部協力機関'!E" &amp; ROW()-44))</f>
        <v/>
      </c>
      <c r="L67" s="57"/>
      <c r="M67" s="57"/>
      <c r="N67" s="51" t="str" cm="1">
        <f t="array" aca="1" ref="N67" ca="1">IF(INDIRECT("'（3-2）外部協力機関'!F" &amp; ROW()-44)="","",INDIRECT("'（3-2）外部協力機関'!F" &amp; ROW()-44))</f>
        <v/>
      </c>
    </row>
    <row r="68" spans="1:14" x14ac:dyDescent="0.2">
      <c r="A68" s="51">
        <f>'（3-1）大学等'!$G$2</f>
        <v>0</v>
      </c>
      <c r="B68" s="51" t="s">
        <v>35</v>
      </c>
      <c r="C68" s="47">
        <v>17</v>
      </c>
      <c r="D68" s="43" t="str">
        <f t="shared" si="1"/>
        <v>0外部17</v>
      </c>
      <c r="E68" s="44">
        <f>'（3-2）外部協力機関'!$B$3</f>
        <v>0</v>
      </c>
      <c r="F68" s="51" t="str">
        <f>'（3-1）大学等'!$B$6</f>
        <v>●●大学</v>
      </c>
      <c r="G68" s="51" t="str" cm="1">
        <f t="array" aca="1" ref="G68" ca="1">IF(INDIRECT("'（3-2）外部協力機関'!B" &amp; ROW()-44)="","",INDIRECT("'（3-2）外部協力機関'!B" &amp; ROW()-44))</f>
        <v/>
      </c>
      <c r="H68" s="51" t="str" cm="1">
        <f t="array" aca="1" ref="H68" ca="1">IF(INDIRECT("'（3-2）外部協力機関'!A" &amp; ROW()-44)="","",INDIRECT("'（3-2）外部協力機関'!A" &amp; ROW()-44))</f>
        <v/>
      </c>
      <c r="I68" s="51" t="str" cm="1">
        <f t="array" aca="1" ref="I68" ca="1">IF(INDIRECT("'（3-2）外部協力機関'!C" &amp; ROW()-44)="","",INDIRECT("'（3-2）外部協力機関'!C" &amp; ROW()-44))</f>
        <v/>
      </c>
      <c r="J68" s="51" t="str" cm="1">
        <f t="array" aca="1" ref="J68" ca="1">IF(INDIRECT("'（3-2）外部協力機関'!D" &amp; ROW()-44)="","",INDIRECT("'（3-2）外部協力機関'!D" &amp; ROW()-44))</f>
        <v/>
      </c>
      <c r="K68" s="51" t="str" cm="1">
        <f t="array" aca="1" ref="K68" ca="1">IF(INDIRECT("'（3-2）外部協力機関'!E" &amp; ROW()-44)="","",INDIRECT("'（3-2）外部協力機関'!E" &amp; ROW()-44))</f>
        <v/>
      </c>
      <c r="L68" s="57"/>
      <c r="M68" s="57"/>
      <c r="N68" s="51" t="str" cm="1">
        <f t="array" aca="1" ref="N68" ca="1">IF(INDIRECT("'（3-2）外部協力機関'!F" &amp; ROW()-44)="","",INDIRECT("'（3-2）外部協力機関'!F" &amp; ROW()-44))</f>
        <v/>
      </c>
    </row>
    <row r="69" spans="1:14" x14ac:dyDescent="0.2">
      <c r="A69" s="51">
        <f>'（3-1）大学等'!$G$2</f>
        <v>0</v>
      </c>
      <c r="B69" s="51" t="s">
        <v>35</v>
      </c>
      <c r="C69" s="47">
        <v>18</v>
      </c>
      <c r="D69" s="43" t="str">
        <f t="shared" si="1"/>
        <v>0外部18</v>
      </c>
      <c r="E69" s="44">
        <f>'（3-2）外部協力機関'!$B$3</f>
        <v>0</v>
      </c>
      <c r="F69" s="51" t="str">
        <f>'（3-1）大学等'!$B$6</f>
        <v>●●大学</v>
      </c>
      <c r="G69" s="51" t="str" cm="1">
        <f t="array" aca="1" ref="G69" ca="1">IF(INDIRECT("'（3-2）外部協力機関'!B" &amp; ROW()-44)="","",INDIRECT("'（3-2）外部協力機関'!B" &amp; ROW()-44))</f>
        <v/>
      </c>
      <c r="H69" s="51" t="str" cm="1">
        <f t="array" aca="1" ref="H69" ca="1">IF(INDIRECT("'（3-2）外部協力機関'!A" &amp; ROW()-44)="","",INDIRECT("'（3-2）外部協力機関'!A" &amp; ROW()-44))</f>
        <v>※学外の機関に所属し、本事業に協力する者を記載ください。（シンポジウム等への招へい者、講演者等を含む）
※外部協力機関がなければ氏名欄に「該当無し」と明記ください。
※外部機関の方であって、運営チーム（プログラム推進とバックオフィス）に参加する方は、「（3－1）大学等」のシートに記載ください。
※修正版を提出いただく際には、赤字とするなど変更箇所が分かるようにしてください。
※シート名は変更しないでください。シートコピーは可能ですが、元シートは削除せず「正」として扱ってください。</v>
      </c>
      <c r="I69" s="51" t="str" cm="1">
        <f t="array" aca="1" ref="I69" ca="1">IF(INDIRECT("'（3-2）外部協力機関'!C" &amp; ROW()-44)="","",INDIRECT("'（3-2）外部協力機関'!C" &amp; ROW()-44))</f>
        <v/>
      </c>
      <c r="J69" s="51" t="str" cm="1">
        <f t="array" aca="1" ref="J69" ca="1">IF(INDIRECT("'（3-2）外部協力機関'!D" &amp; ROW()-44)="","",INDIRECT("'（3-2）外部協力機関'!D" &amp; ROW()-44))</f>
        <v/>
      </c>
      <c r="K69" s="51" t="str" cm="1">
        <f t="array" aca="1" ref="K69" ca="1">IF(INDIRECT("'（3-2）外部協力機関'!E" &amp; ROW()-44)="","",INDIRECT("'（3-2）外部協力機関'!E" &amp; ROW()-44))</f>
        <v/>
      </c>
      <c r="L69" s="57"/>
      <c r="M69" s="57"/>
      <c r="N69" s="51" t="str" cm="1">
        <f t="array" aca="1" ref="N69" ca="1">IF(INDIRECT("'（3-2）外部協力機関'!F" &amp; ROW()-44)="","",INDIRECT("'（3-2）外部協力機関'!F" &amp; ROW()-44))</f>
        <v/>
      </c>
    </row>
    <row r="70" spans="1:14" x14ac:dyDescent="0.2">
      <c r="A70" s="51">
        <f>'（3-1）大学等'!$G$2</f>
        <v>0</v>
      </c>
      <c r="B70" s="51" t="s">
        <v>35</v>
      </c>
      <c r="C70" s="47">
        <v>19</v>
      </c>
      <c r="D70" s="43" t="str">
        <f t="shared" si="1"/>
        <v>0外部19</v>
      </c>
      <c r="E70" s="44">
        <f>'（3-2）外部協力機関'!$B$3</f>
        <v>0</v>
      </c>
      <c r="F70" s="51" t="str">
        <f>'（3-1）大学等'!$B$6</f>
        <v>●●大学</v>
      </c>
      <c r="G70" s="51" t="str" cm="1">
        <f t="array" aca="1" ref="G70" ca="1">IF(INDIRECT("'（3-2）外部協力機関'!B" &amp; ROW()-44)="","",INDIRECT("'（3-2）外部協力機関'!B" &amp; ROW()-44))</f>
        <v/>
      </c>
      <c r="H70" s="51" t="str" cm="1">
        <f t="array" aca="1" ref="H70" ca="1">IF(INDIRECT("'（3-2）外部協力機関'!A" &amp; ROW()-44)="","",INDIRECT("'（3-2）外部協力機関'!A" &amp; ROW()-44))</f>
        <v/>
      </c>
      <c r="I70" s="51" t="str" cm="1">
        <f t="array" aca="1" ref="I70" ca="1">IF(INDIRECT("'（3-2）外部協力機関'!C" &amp; ROW()-44)="","",INDIRECT("'（3-2）外部協力機関'!C" &amp; ROW()-44))</f>
        <v/>
      </c>
      <c r="J70" s="51" t="str" cm="1">
        <f t="array" aca="1" ref="J70" ca="1">IF(INDIRECT("'（3-2）外部協力機関'!D" &amp; ROW()-44)="","",INDIRECT("'（3-2）外部協力機関'!D" &amp; ROW()-44))</f>
        <v/>
      </c>
      <c r="K70" s="51" t="str" cm="1">
        <f t="array" aca="1" ref="K70" ca="1">IF(INDIRECT("'（3-2）外部協力機関'!E" &amp; ROW()-44)="","",INDIRECT("'（3-2）外部協力機関'!E" &amp; ROW()-44))</f>
        <v/>
      </c>
      <c r="L70" s="57"/>
      <c r="M70" s="57"/>
      <c r="N70" s="51" t="str" cm="1">
        <f t="array" aca="1" ref="N70" ca="1">IF(INDIRECT("'（3-2）外部協力機関'!F" &amp; ROW()-44)="","",INDIRECT("'（3-2）外部協力機関'!F" &amp; ROW()-44))</f>
        <v>【20240901】</v>
      </c>
    </row>
    <row r="71" spans="1:14" x14ac:dyDescent="0.2">
      <c r="A71" s="51">
        <f>'（3-1）大学等'!$G$2</f>
        <v>0</v>
      </c>
      <c r="B71" s="51" t="s">
        <v>35</v>
      </c>
      <c r="C71" s="47">
        <v>20</v>
      </c>
      <c r="D71" s="43" t="str">
        <f t="shared" si="1"/>
        <v>0外部20</v>
      </c>
      <c r="E71" s="44">
        <f>'（3-2）外部協力機関'!$B$3</f>
        <v>0</v>
      </c>
      <c r="F71" s="51" t="str">
        <f>'（3-1）大学等'!$B$6</f>
        <v>●●大学</v>
      </c>
      <c r="G71" s="51" t="str" cm="1">
        <f t="array" aca="1" ref="G71" ca="1">IF(INDIRECT("'（3-2）外部協力機関'!B" &amp; ROW()-44)="","",INDIRECT("'（3-2）外部協力機関'!B" &amp; ROW()-44))</f>
        <v/>
      </c>
      <c r="H71" s="51" t="str" cm="1">
        <f t="array" aca="1" ref="H71" ca="1">IF(INDIRECT("'（3-2）外部協力機関'!A" &amp; ROW()-44)="","",INDIRECT("'（3-2）外部協力機関'!A" &amp; ROW()-44))</f>
        <v/>
      </c>
      <c r="I71" s="51" t="str" cm="1">
        <f t="array" aca="1" ref="I71" ca="1">IF(INDIRECT("'（3-2）外部協力機関'!C" &amp; ROW()-44)="","",INDIRECT("'（3-2）外部協力機関'!C" &amp; ROW()-44))</f>
        <v/>
      </c>
      <c r="J71" s="51" t="str" cm="1">
        <f t="array" aca="1" ref="J71" ca="1">IF(INDIRECT("'（3-2）外部協力機関'!D" &amp; ROW()-44)="","",INDIRECT("'（3-2）外部協力機関'!D" &amp; ROW()-44))</f>
        <v/>
      </c>
      <c r="K71" s="51" t="str" cm="1">
        <f t="array" aca="1" ref="K71" ca="1">IF(INDIRECT("'（3-2）外部協力機関'!E" &amp; ROW()-44)="","",INDIRECT("'（3-2）外部協力機関'!E" &amp; ROW()-44))</f>
        <v/>
      </c>
      <c r="L71" s="57"/>
      <c r="M71" s="57"/>
      <c r="N71" s="51" t="str" cm="1">
        <f t="array" aca="1" ref="N71" ca="1">IF(INDIRECT("'（3-2）外部協力機関'!F" &amp; ROW()-44)="","",INDIRECT("'（3-2）外部協力機関'!F" &amp; ROW()-44))</f>
        <v/>
      </c>
    </row>
    <row r="72" spans="1:14" x14ac:dyDescent="0.2">
      <c r="A72" s="51">
        <f>'（3-1）大学等'!$G$2</f>
        <v>0</v>
      </c>
      <c r="B72" s="51" t="s">
        <v>35</v>
      </c>
      <c r="C72" s="47">
        <v>21</v>
      </c>
      <c r="D72" s="43" t="str">
        <f t="shared" si="1"/>
        <v>0外部21</v>
      </c>
      <c r="E72" s="44">
        <f>'（3-2）外部協力機関'!$B$3</f>
        <v>0</v>
      </c>
      <c r="F72" s="51" t="str">
        <f>'（3-1）大学等'!$B$6</f>
        <v>●●大学</v>
      </c>
      <c r="G72" s="51" t="str" cm="1">
        <f t="array" aca="1" ref="G72" ca="1">IF(INDIRECT("'（3-2）外部協力機関'!B" &amp; ROW()-44)="","",INDIRECT("'（3-2）外部協力機関'!B" &amp; ROW()-44))</f>
        <v/>
      </c>
      <c r="H72" s="51" t="str" cm="1">
        <f t="array" aca="1" ref="H72" ca="1">IF(INDIRECT("'（3-2）外部協力機関'!A" &amp; ROW()-44)="","",INDIRECT("'（3-2）外部協力機関'!A" &amp; ROW()-44))</f>
        <v/>
      </c>
      <c r="I72" s="51" t="str" cm="1">
        <f t="array" aca="1" ref="I72" ca="1">IF(INDIRECT("'（3-2）外部協力機関'!C" &amp; ROW()-44)="","",INDIRECT("'（3-2）外部協力機関'!C" &amp; ROW()-44))</f>
        <v/>
      </c>
      <c r="J72" s="51" t="str" cm="1">
        <f t="array" aca="1" ref="J72" ca="1">IF(INDIRECT("'（3-2）外部協力機関'!D" &amp; ROW()-44)="","",INDIRECT("'（3-2）外部協力機関'!D" &amp; ROW()-44))</f>
        <v/>
      </c>
      <c r="K72" s="51" t="str" cm="1">
        <f t="array" aca="1" ref="K72" ca="1">IF(INDIRECT("'（3-2）外部協力機関'!E" &amp; ROW()-44)="","",INDIRECT("'（3-2）外部協力機関'!E" &amp; ROW()-44))</f>
        <v/>
      </c>
      <c r="L72" s="57"/>
      <c r="M72" s="57"/>
      <c r="N72" s="51" t="str" cm="1">
        <f t="array" aca="1" ref="N72" ca="1">IF(INDIRECT("'（3-2）外部協力機関'!F" &amp; ROW()-44)="","",INDIRECT("'（3-2）外部協力機関'!F" &amp; ROW()-44))</f>
        <v/>
      </c>
    </row>
    <row r="73" spans="1:14" x14ac:dyDescent="0.2">
      <c r="A73" s="51">
        <f>'（3-1）大学等'!$G$2</f>
        <v>0</v>
      </c>
      <c r="B73" s="51" t="s">
        <v>35</v>
      </c>
      <c r="C73" s="47">
        <v>22</v>
      </c>
      <c r="D73" s="43" t="str">
        <f t="shared" si="1"/>
        <v>0外部22</v>
      </c>
      <c r="E73" s="44">
        <f>'（3-2）外部協力機関'!$B$3</f>
        <v>0</v>
      </c>
      <c r="F73" s="51" t="str">
        <f>'（3-1）大学等'!$B$6</f>
        <v>●●大学</v>
      </c>
      <c r="G73" s="51" t="str" cm="1">
        <f t="array" aca="1" ref="G73" ca="1">IF(INDIRECT("'（3-2）外部協力機関'!B" &amp; ROW()-44)="","",INDIRECT("'（3-2）外部協力機関'!B" &amp; ROW()-44))</f>
        <v/>
      </c>
      <c r="H73" s="51" t="str" cm="1">
        <f t="array" aca="1" ref="H73" ca="1">IF(INDIRECT("'（3-2）外部協力機関'!A" &amp; ROW()-44)="","",INDIRECT("'（3-2）外部協力機関'!A" &amp; ROW()-44))</f>
        <v/>
      </c>
      <c r="I73" s="51" t="str" cm="1">
        <f t="array" aca="1" ref="I73" ca="1">IF(INDIRECT("'（3-2）外部協力機関'!C" &amp; ROW()-44)="","",INDIRECT("'（3-2）外部協力機関'!C" &amp; ROW()-44))</f>
        <v/>
      </c>
      <c r="J73" s="51" t="str" cm="1">
        <f t="array" aca="1" ref="J73" ca="1">IF(INDIRECT("'（3-2）外部協力機関'!D" &amp; ROW()-44)="","",INDIRECT("'（3-2）外部協力機関'!D" &amp; ROW()-44))</f>
        <v/>
      </c>
      <c r="K73" s="51" t="str" cm="1">
        <f t="array" aca="1" ref="K73" ca="1">IF(INDIRECT("'（3-2）外部協力機関'!E" &amp; ROW()-44)="","",INDIRECT("'（3-2）外部協力機関'!E" &amp; ROW()-44))</f>
        <v/>
      </c>
      <c r="L73" s="57"/>
      <c r="M73" s="57"/>
      <c r="N73" s="51" t="str" cm="1">
        <f t="array" aca="1" ref="N73" ca="1">IF(INDIRECT("'（3-2）外部協力機関'!F" &amp; ROW()-44)="","",INDIRECT("'（3-2）外部協力機関'!F" &amp; ROW()-44))</f>
        <v/>
      </c>
    </row>
    <row r="74" spans="1:14" x14ac:dyDescent="0.2">
      <c r="A74" s="51">
        <f>'（3-1）大学等'!$G$2</f>
        <v>0</v>
      </c>
      <c r="B74" s="51" t="s">
        <v>35</v>
      </c>
      <c r="C74" s="47">
        <v>23</v>
      </c>
      <c r="D74" s="43" t="str">
        <f t="shared" si="1"/>
        <v>0外部23</v>
      </c>
      <c r="E74" s="44">
        <f>'（3-2）外部協力機関'!$B$3</f>
        <v>0</v>
      </c>
      <c r="F74" s="51" t="str">
        <f>'（3-1）大学等'!$B$6</f>
        <v>●●大学</v>
      </c>
      <c r="G74" s="51" t="str" cm="1">
        <f t="array" aca="1" ref="G74" ca="1">IF(INDIRECT("'（3-2）外部協力機関'!B" &amp; ROW()-44)="","",INDIRECT("'（3-2）外部協力機関'!B" &amp; ROW()-44))</f>
        <v/>
      </c>
      <c r="H74" s="51" t="str" cm="1">
        <f t="array" aca="1" ref="H74" ca="1">IF(INDIRECT("'（3-2）外部協力機関'!A" &amp; ROW()-44)="","",INDIRECT("'（3-2）外部協力機関'!A" &amp; ROW()-44))</f>
        <v/>
      </c>
      <c r="I74" s="51" t="str" cm="1">
        <f t="array" aca="1" ref="I74" ca="1">IF(INDIRECT("'（3-2）外部協力機関'!C" &amp; ROW()-44)="","",INDIRECT("'（3-2）外部協力機関'!C" &amp; ROW()-44))</f>
        <v/>
      </c>
      <c r="J74" s="51" t="str" cm="1">
        <f t="array" aca="1" ref="J74" ca="1">IF(INDIRECT("'（3-2）外部協力機関'!D" &amp; ROW()-44)="","",INDIRECT("'（3-2）外部協力機関'!D" &amp; ROW()-44))</f>
        <v/>
      </c>
      <c r="K74" s="51" t="str" cm="1">
        <f t="array" aca="1" ref="K74" ca="1">IF(INDIRECT("'（3-2）外部協力機関'!E" &amp; ROW()-44)="","",INDIRECT("'（3-2）外部協力機関'!E" &amp; ROW()-44))</f>
        <v/>
      </c>
      <c r="L74" s="57"/>
      <c r="M74" s="57"/>
      <c r="N74" s="51" t="str" cm="1">
        <f t="array" aca="1" ref="N74" ca="1">IF(INDIRECT("'（3-2）外部協力機関'!F" &amp; ROW()-44)="","",INDIRECT("'（3-2）外部協力機関'!F" &amp; ROW()-44))</f>
        <v/>
      </c>
    </row>
    <row r="75" spans="1:14" x14ac:dyDescent="0.2">
      <c r="A75" s="51">
        <f>'（3-1）大学等'!$G$2</f>
        <v>0</v>
      </c>
      <c r="B75" s="51" t="s">
        <v>35</v>
      </c>
      <c r="C75" s="47">
        <v>24</v>
      </c>
      <c r="D75" s="43" t="str">
        <f t="shared" si="1"/>
        <v>0外部24</v>
      </c>
      <c r="E75" s="44">
        <f>'（3-2）外部協力機関'!$B$3</f>
        <v>0</v>
      </c>
      <c r="F75" s="51" t="str">
        <f>'（3-1）大学等'!$B$6</f>
        <v>●●大学</v>
      </c>
      <c r="G75" s="51" t="str" cm="1">
        <f t="array" aca="1" ref="G75" ca="1">IF(INDIRECT("'（3-2）外部協力機関'!B" &amp; ROW()-44)="","",INDIRECT("'（3-2）外部協力機関'!B" &amp; ROW()-44))</f>
        <v/>
      </c>
      <c r="H75" s="51" t="str" cm="1">
        <f t="array" aca="1" ref="H75" ca="1">IF(INDIRECT("'（3-2）外部協力機関'!A" &amp; ROW()-44)="","",INDIRECT("'（3-2）外部協力機関'!A" &amp; ROW()-44))</f>
        <v/>
      </c>
      <c r="I75" s="51" t="str" cm="1">
        <f t="array" aca="1" ref="I75" ca="1">IF(INDIRECT("'（3-2）外部協力機関'!C" &amp; ROW()-44)="","",INDIRECT("'（3-2）外部協力機関'!C" &amp; ROW()-44))</f>
        <v/>
      </c>
      <c r="J75" s="51" t="str" cm="1">
        <f t="array" aca="1" ref="J75" ca="1">IF(INDIRECT("'（3-2）外部協力機関'!D" &amp; ROW()-44)="","",INDIRECT("'（3-2）外部協力機関'!D" &amp; ROW()-44))</f>
        <v/>
      </c>
      <c r="K75" s="51" t="str" cm="1">
        <f t="array" aca="1" ref="K75" ca="1">IF(INDIRECT("'（3-2）外部協力機関'!E" &amp; ROW()-44)="","",INDIRECT("'（3-2）外部協力機関'!E" &amp; ROW()-44))</f>
        <v/>
      </c>
      <c r="L75" s="57"/>
      <c r="M75" s="57"/>
      <c r="N75" s="51" t="str" cm="1">
        <f t="array" aca="1" ref="N75" ca="1">IF(INDIRECT("'（3-2）外部協力機関'!F" &amp; ROW()-44)="","",INDIRECT("'（3-2）外部協力機関'!F" &amp; ROW()-44))</f>
        <v/>
      </c>
    </row>
    <row r="76" spans="1:14" x14ac:dyDescent="0.2">
      <c r="A76" s="51">
        <f>'（3-1）大学等'!$G$2</f>
        <v>0</v>
      </c>
      <c r="B76" s="51" t="s">
        <v>35</v>
      </c>
      <c r="C76" s="47">
        <v>25</v>
      </c>
      <c r="D76" s="43" t="str">
        <f t="shared" si="1"/>
        <v>0外部25</v>
      </c>
      <c r="E76" s="44">
        <f>'（3-2）外部協力機関'!$B$3</f>
        <v>0</v>
      </c>
      <c r="F76" s="51" t="str">
        <f>'（3-1）大学等'!$B$6</f>
        <v>●●大学</v>
      </c>
      <c r="G76" s="51" t="str" cm="1">
        <f t="array" aca="1" ref="G76" ca="1">IF(INDIRECT("'（3-2）外部協力機関'!B" &amp; ROW()-44)="","",INDIRECT("'（3-2）外部協力機関'!B" &amp; ROW()-44))</f>
        <v/>
      </c>
      <c r="H76" s="51" t="str" cm="1">
        <f t="array" aca="1" ref="H76" ca="1">IF(INDIRECT("'（3-2）外部協力機関'!A" &amp; ROW()-44)="","",INDIRECT("'（3-2）外部協力機関'!A" &amp; ROW()-44))</f>
        <v/>
      </c>
      <c r="I76" s="51" t="str" cm="1">
        <f t="array" aca="1" ref="I76" ca="1">IF(INDIRECT("'（3-2）外部協力機関'!C" &amp; ROW()-44)="","",INDIRECT("'（3-2）外部協力機関'!C" &amp; ROW()-44))</f>
        <v/>
      </c>
      <c r="J76" s="51" t="str" cm="1">
        <f t="array" aca="1" ref="J76" ca="1">IF(INDIRECT("'（3-2）外部協力機関'!D" &amp; ROW()-44)="","",INDIRECT("'（3-2）外部協力機関'!D" &amp; ROW()-44))</f>
        <v/>
      </c>
      <c r="K76" s="51" t="str" cm="1">
        <f t="array" aca="1" ref="K76" ca="1">IF(INDIRECT("'（3-2）外部協力機関'!E" &amp; ROW()-44)="","",INDIRECT("'（3-2）外部協力機関'!E" &amp; ROW()-44))</f>
        <v/>
      </c>
      <c r="L76" s="57"/>
      <c r="M76" s="57"/>
      <c r="N76" s="51" t="str" cm="1">
        <f t="array" aca="1" ref="N76" ca="1">IF(INDIRECT("'（3-2）外部協力機関'!F" &amp; ROW()-44)="","",INDIRECT("'（3-2）外部協力機関'!F" &amp; ROW()-44))</f>
        <v/>
      </c>
    </row>
    <row r="77" spans="1:14" x14ac:dyDescent="0.2">
      <c r="A77" s="51">
        <f>'（3-1）大学等'!$G$2</f>
        <v>0</v>
      </c>
      <c r="B77" s="51" t="s">
        <v>35</v>
      </c>
      <c r="C77" s="47">
        <v>26</v>
      </c>
      <c r="D77" s="43" t="str">
        <f t="shared" si="1"/>
        <v>0外部26</v>
      </c>
      <c r="E77" s="44">
        <f>'（3-2）外部協力機関'!$B$3</f>
        <v>0</v>
      </c>
      <c r="F77" s="51" t="str">
        <f>'（3-1）大学等'!$B$6</f>
        <v>●●大学</v>
      </c>
      <c r="G77" s="51" t="str" cm="1">
        <f t="array" aca="1" ref="G77" ca="1">IF(INDIRECT("'（3-2）外部協力機関'!B" &amp; ROW()-44)="","",INDIRECT("'（3-2）外部協力機関'!B" &amp; ROW()-44))</f>
        <v/>
      </c>
      <c r="H77" s="51" t="str" cm="1">
        <f t="array" aca="1" ref="H77" ca="1">IF(INDIRECT("'（3-2）外部協力機関'!A" &amp; ROW()-44)="","",INDIRECT("'（3-2）外部協力機関'!A" &amp; ROW()-44))</f>
        <v/>
      </c>
      <c r="I77" s="51" t="str" cm="1">
        <f t="array" aca="1" ref="I77" ca="1">IF(INDIRECT("'（3-2）外部協力機関'!C" &amp; ROW()-44)="","",INDIRECT("'（3-2）外部協力機関'!C" &amp; ROW()-44))</f>
        <v/>
      </c>
      <c r="J77" s="51" t="str" cm="1">
        <f t="array" aca="1" ref="J77" ca="1">IF(INDIRECT("'（3-2）外部協力機関'!D" &amp; ROW()-44)="","",INDIRECT("'（3-2）外部協力機関'!D" &amp; ROW()-44))</f>
        <v/>
      </c>
      <c r="K77" s="51" t="str" cm="1">
        <f t="array" aca="1" ref="K77" ca="1">IF(INDIRECT("'（3-2）外部協力機関'!E" &amp; ROW()-44)="","",INDIRECT("'（3-2）外部協力機関'!E" &amp; ROW()-44))</f>
        <v/>
      </c>
      <c r="L77" s="57"/>
      <c r="M77" s="57"/>
      <c r="N77" s="51" t="str" cm="1">
        <f t="array" aca="1" ref="N77" ca="1">IF(INDIRECT("'（3-2）外部協力機関'!F" &amp; ROW()-44)="","",INDIRECT("'（3-2）外部協力機関'!F" &amp; ROW()-44))</f>
        <v/>
      </c>
    </row>
    <row r="78" spans="1:14" x14ac:dyDescent="0.2">
      <c r="A78" s="51">
        <f>'（3-1）大学等'!$G$2</f>
        <v>0</v>
      </c>
      <c r="B78" s="51" t="s">
        <v>35</v>
      </c>
      <c r="C78" s="47">
        <v>27</v>
      </c>
      <c r="D78" s="43" t="str">
        <f t="shared" si="1"/>
        <v>0外部27</v>
      </c>
      <c r="E78" s="44">
        <f>'（3-2）外部協力機関'!$B$3</f>
        <v>0</v>
      </c>
      <c r="F78" s="51" t="str">
        <f>'（3-1）大学等'!$B$6</f>
        <v>●●大学</v>
      </c>
      <c r="G78" s="51" t="str" cm="1">
        <f t="array" aca="1" ref="G78" ca="1">IF(INDIRECT("'（3-2）外部協力機関'!B" &amp; ROW()-44)="","",INDIRECT("'（3-2）外部協力機関'!B" &amp; ROW()-44))</f>
        <v/>
      </c>
      <c r="H78" s="51" t="str" cm="1">
        <f t="array" aca="1" ref="H78" ca="1">IF(INDIRECT("'（3-2）外部協力機関'!A" &amp; ROW()-44)="","",INDIRECT("'（3-2）外部協力機関'!A" &amp; ROW()-44))</f>
        <v/>
      </c>
      <c r="I78" s="51" t="str" cm="1">
        <f t="array" aca="1" ref="I78" ca="1">IF(INDIRECT("'（3-2）外部協力機関'!C" &amp; ROW()-44)="","",INDIRECT("'（3-2）外部協力機関'!C" &amp; ROW()-44))</f>
        <v/>
      </c>
      <c r="J78" s="51" t="str" cm="1">
        <f t="array" aca="1" ref="J78" ca="1">IF(INDIRECT("'（3-2）外部協力機関'!D" &amp; ROW()-44)="","",INDIRECT("'（3-2）外部協力機関'!D" &amp; ROW()-44))</f>
        <v/>
      </c>
      <c r="K78" s="51" t="str" cm="1">
        <f t="array" aca="1" ref="K78" ca="1">IF(INDIRECT("'（3-2）外部協力機関'!E" &amp; ROW()-44)="","",INDIRECT("'（3-2）外部協力機関'!E" &amp; ROW()-44))</f>
        <v/>
      </c>
      <c r="L78" s="57"/>
      <c r="M78" s="57"/>
      <c r="N78" s="51" t="str" cm="1">
        <f t="array" aca="1" ref="N78" ca="1">IF(INDIRECT("'（3-2）外部協力機関'!F" &amp; ROW()-44)="","",INDIRECT("'（3-2）外部協力機関'!F" &amp; ROW()-44))</f>
        <v/>
      </c>
    </row>
    <row r="79" spans="1:14" x14ac:dyDescent="0.2">
      <c r="A79" s="51">
        <f>'（3-1）大学等'!$G$2</f>
        <v>0</v>
      </c>
      <c r="B79" s="51" t="s">
        <v>35</v>
      </c>
      <c r="C79" s="47">
        <v>28</v>
      </c>
      <c r="D79" s="43" t="str">
        <f t="shared" si="1"/>
        <v>0外部28</v>
      </c>
      <c r="E79" s="44">
        <f>'（3-2）外部協力機関'!$B$3</f>
        <v>0</v>
      </c>
      <c r="F79" s="51" t="str">
        <f>'（3-1）大学等'!$B$6</f>
        <v>●●大学</v>
      </c>
      <c r="G79" s="51" t="str" cm="1">
        <f t="array" aca="1" ref="G79" ca="1">IF(INDIRECT("'（3-2）外部協力機関'!B" &amp; ROW()-44)="","",INDIRECT("'（3-2）外部協力機関'!B" &amp; ROW()-44))</f>
        <v/>
      </c>
      <c r="H79" s="51" t="str" cm="1">
        <f t="array" aca="1" ref="H79" ca="1">IF(INDIRECT("'（3-2）外部協力機関'!A" &amp; ROW()-44)="","",INDIRECT("'（3-2）外部協力機関'!A" &amp; ROW()-44))</f>
        <v/>
      </c>
      <c r="I79" s="51" t="str" cm="1">
        <f t="array" aca="1" ref="I79" ca="1">IF(INDIRECT("'（3-2）外部協力機関'!C" &amp; ROW()-44)="","",INDIRECT("'（3-2）外部協力機関'!C" &amp; ROW()-44))</f>
        <v/>
      </c>
      <c r="J79" s="51" t="str" cm="1">
        <f t="array" aca="1" ref="J79" ca="1">IF(INDIRECT("'（3-2）外部協力機関'!D" &amp; ROW()-44)="","",INDIRECT("'（3-2）外部協力機関'!D" &amp; ROW()-44))</f>
        <v/>
      </c>
      <c r="K79" s="51" t="str" cm="1">
        <f t="array" aca="1" ref="K79" ca="1">IF(INDIRECT("'（3-2）外部協力機関'!E" &amp; ROW()-44)="","",INDIRECT("'（3-2）外部協力機関'!E" &amp; ROW()-44))</f>
        <v/>
      </c>
      <c r="L79" s="57"/>
      <c r="M79" s="57"/>
      <c r="N79" s="51" t="str" cm="1">
        <f t="array" aca="1" ref="N79" ca="1">IF(INDIRECT("'（3-2）外部協力機関'!F" &amp; ROW()-44)="","",INDIRECT("'（3-2）外部協力機関'!F" &amp; ROW()-44))</f>
        <v/>
      </c>
    </row>
    <row r="80" spans="1:14" x14ac:dyDescent="0.2">
      <c r="A80" s="51">
        <f>'（3-1）大学等'!$G$2</f>
        <v>0</v>
      </c>
      <c r="B80" s="51" t="s">
        <v>35</v>
      </c>
      <c r="C80" s="47">
        <v>29</v>
      </c>
      <c r="D80" s="43" t="str">
        <f t="shared" si="1"/>
        <v>0外部29</v>
      </c>
      <c r="E80" s="44">
        <f>'（3-2）外部協力機関'!$B$3</f>
        <v>0</v>
      </c>
      <c r="F80" s="51" t="str">
        <f>'（3-1）大学等'!$B$6</f>
        <v>●●大学</v>
      </c>
      <c r="G80" s="51" t="str" cm="1">
        <f t="array" aca="1" ref="G80" ca="1">IF(INDIRECT("'（3-2）外部協力機関'!B" &amp; ROW()-44)="","",INDIRECT("'（3-2）外部協力機関'!B" &amp; ROW()-44))</f>
        <v/>
      </c>
      <c r="H80" s="51" t="str" cm="1">
        <f t="array" aca="1" ref="H80" ca="1">IF(INDIRECT("'（3-2）外部協力機関'!A" &amp; ROW()-44)="","",INDIRECT("'（3-2）外部協力機関'!A" &amp; ROW()-44))</f>
        <v/>
      </c>
      <c r="I80" s="51" t="str" cm="1">
        <f t="array" aca="1" ref="I80" ca="1">IF(INDIRECT("'（3-2）外部協力機関'!C" &amp; ROW()-44)="","",INDIRECT("'（3-2）外部協力機関'!C" &amp; ROW()-44))</f>
        <v/>
      </c>
      <c r="J80" s="51" t="str" cm="1">
        <f t="array" aca="1" ref="J80" ca="1">IF(INDIRECT("'（3-2）外部協力機関'!D" &amp; ROW()-44)="","",INDIRECT("'（3-2）外部協力機関'!D" &amp; ROW()-44))</f>
        <v/>
      </c>
      <c r="K80" s="51" t="str" cm="1">
        <f t="array" aca="1" ref="K80" ca="1">IF(INDIRECT("'（3-2）外部協力機関'!E" &amp; ROW()-44)="","",INDIRECT("'（3-2）外部協力機関'!E" &amp; ROW()-44))</f>
        <v/>
      </c>
      <c r="L80" s="57"/>
      <c r="M80" s="57"/>
      <c r="N80" s="51" t="str" cm="1">
        <f t="array" aca="1" ref="N80" ca="1">IF(INDIRECT("'（3-2）外部協力機関'!F" &amp; ROW()-44)="","",INDIRECT("'（3-2）外部協力機関'!F" &amp; ROW()-44))</f>
        <v/>
      </c>
    </row>
    <row r="81" spans="1:14" x14ac:dyDescent="0.2">
      <c r="A81" s="51">
        <f>'（3-1）大学等'!$G$2</f>
        <v>0</v>
      </c>
      <c r="B81" s="51" t="s">
        <v>35</v>
      </c>
      <c r="C81" s="47">
        <v>30</v>
      </c>
      <c r="D81" s="43" t="str">
        <f t="shared" si="1"/>
        <v>0外部30</v>
      </c>
      <c r="E81" s="44">
        <f>'（3-2）外部協力機関'!$B$3</f>
        <v>0</v>
      </c>
      <c r="F81" s="51" t="str">
        <f>'（3-1）大学等'!$B$6</f>
        <v>●●大学</v>
      </c>
      <c r="G81" s="51" t="str" cm="1">
        <f t="array" aca="1" ref="G81" ca="1">IF(INDIRECT("'（3-2）外部協力機関'!B" &amp; ROW()-44)="","",INDIRECT("'（3-2）外部協力機関'!B" &amp; ROW()-44))</f>
        <v/>
      </c>
      <c r="H81" s="51" t="str" cm="1">
        <f t="array" aca="1" ref="H81" ca="1">IF(INDIRECT("'（3-2）外部協力機関'!A" &amp; ROW()-44)="","",INDIRECT("'（3-2）外部協力機関'!A" &amp; ROW()-44))</f>
        <v/>
      </c>
      <c r="I81" s="51" t="str" cm="1">
        <f t="array" aca="1" ref="I81" ca="1">IF(INDIRECT("'（3-2）外部協力機関'!C" &amp; ROW()-44)="","",INDIRECT("'（3-2）外部協力機関'!C" &amp; ROW()-44))</f>
        <v/>
      </c>
      <c r="J81" s="51" t="str" cm="1">
        <f t="array" aca="1" ref="J81" ca="1">IF(INDIRECT("'（3-2）外部協力機関'!D" &amp; ROW()-44)="","",INDIRECT("'（3-2）外部協力機関'!D" &amp; ROW()-44))</f>
        <v/>
      </c>
      <c r="K81" s="51" t="str" cm="1">
        <f t="array" aca="1" ref="K81" ca="1">IF(INDIRECT("'（3-2）外部協力機関'!E" &amp; ROW()-44)="","",INDIRECT("'（3-2）外部協力機関'!E" &amp; ROW()-44))</f>
        <v/>
      </c>
      <c r="L81" s="57"/>
      <c r="M81" s="57"/>
      <c r="N81" s="51" t="str" cm="1">
        <f t="array" aca="1" ref="N81" ca="1">IF(INDIRECT("'（3-2）外部協力機関'!F" &amp; ROW()-44)="","",INDIRECT("'（3-2）外部協力機関'!F" &amp; ROW()-44))</f>
        <v/>
      </c>
    </row>
    <row r="82" spans="1:14" x14ac:dyDescent="0.2">
      <c r="A82" s="51">
        <f>'（3-1）大学等'!$G$2</f>
        <v>0</v>
      </c>
      <c r="B82" s="51" t="s">
        <v>35</v>
      </c>
      <c r="C82" s="47">
        <v>31</v>
      </c>
      <c r="D82" s="43" t="str">
        <f t="shared" si="1"/>
        <v>0外部31</v>
      </c>
      <c r="E82" s="44">
        <f>'（3-2）外部協力機関'!$B$3</f>
        <v>0</v>
      </c>
      <c r="F82" s="51" t="str">
        <f>'（3-1）大学等'!$B$6</f>
        <v>●●大学</v>
      </c>
      <c r="G82" s="51" t="str" cm="1">
        <f t="array" aca="1" ref="G82" ca="1">IF(INDIRECT("'（3-2）外部協力機関'!B" &amp; ROW()-44)="","",INDIRECT("'（3-2）外部協力機関'!B" &amp; ROW()-44))</f>
        <v/>
      </c>
      <c r="H82" s="51" t="str" cm="1">
        <f t="array" aca="1" ref="H82" ca="1">IF(INDIRECT("'（3-2）外部協力機関'!A" &amp; ROW()-44)="","",INDIRECT("'（3-2）外部協力機関'!A" &amp; ROW()-44))</f>
        <v/>
      </c>
      <c r="I82" s="51" t="str" cm="1">
        <f t="array" aca="1" ref="I82" ca="1">IF(INDIRECT("'（3-2）外部協力機関'!C" &amp; ROW()-44)="","",INDIRECT("'（3-2）外部協力機関'!C" &amp; ROW()-44))</f>
        <v/>
      </c>
      <c r="J82" s="51" t="str" cm="1">
        <f t="array" aca="1" ref="J82" ca="1">IF(INDIRECT("'（3-2）外部協力機関'!D" &amp; ROW()-44)="","",INDIRECT("'（3-2）外部協力機関'!D" &amp; ROW()-44))</f>
        <v/>
      </c>
      <c r="K82" s="51" t="str" cm="1">
        <f t="array" aca="1" ref="K82" ca="1">IF(INDIRECT("'（3-2）外部協力機関'!E" &amp; ROW()-44)="","",INDIRECT("'（3-2）外部協力機関'!E" &amp; ROW()-44))</f>
        <v/>
      </c>
      <c r="L82" s="57"/>
      <c r="M82" s="57"/>
      <c r="N82" s="51" t="str" cm="1">
        <f t="array" aca="1" ref="N82" ca="1">IF(INDIRECT("'（3-2）外部協力機関'!F" &amp; ROW()-44)="","",INDIRECT("'（3-2）外部協力機関'!F" &amp; ROW()-44))</f>
        <v/>
      </c>
    </row>
    <row r="83" spans="1:14" x14ac:dyDescent="0.2">
      <c r="A83" s="51">
        <f>'（3-1）大学等'!$G$2</f>
        <v>0</v>
      </c>
      <c r="B83" s="51" t="s">
        <v>35</v>
      </c>
      <c r="C83" s="47">
        <v>32</v>
      </c>
      <c r="D83" s="43" t="str">
        <f t="shared" si="1"/>
        <v>0外部32</v>
      </c>
      <c r="E83" s="44">
        <f>'（3-2）外部協力機関'!$B$3</f>
        <v>0</v>
      </c>
      <c r="F83" s="51" t="str">
        <f>'（3-1）大学等'!$B$6</f>
        <v>●●大学</v>
      </c>
      <c r="G83" s="51" t="str" cm="1">
        <f t="array" aca="1" ref="G83" ca="1">IF(INDIRECT("'（3-2）外部協力機関'!B" &amp; ROW()-44)="","",INDIRECT("'（3-2）外部協力機関'!B" &amp; ROW()-44))</f>
        <v/>
      </c>
      <c r="H83" s="51" t="str" cm="1">
        <f t="array" aca="1" ref="H83" ca="1">IF(INDIRECT("'（3-2）外部協力機関'!A" &amp; ROW()-44)="","",INDIRECT("'（3-2）外部協力機関'!A" &amp; ROW()-44))</f>
        <v/>
      </c>
      <c r="I83" s="51" t="str" cm="1">
        <f t="array" aca="1" ref="I83" ca="1">IF(INDIRECT("'（3-2）外部協力機関'!C" &amp; ROW()-44)="","",INDIRECT("'（3-2）外部協力機関'!C" &amp; ROW()-44))</f>
        <v/>
      </c>
      <c r="J83" s="51" t="str" cm="1">
        <f t="array" aca="1" ref="J83" ca="1">IF(INDIRECT("'（3-2）外部協力機関'!D" &amp; ROW()-44)="","",INDIRECT("'（3-2）外部協力機関'!D" &amp; ROW()-44))</f>
        <v/>
      </c>
      <c r="K83" s="51" t="str" cm="1">
        <f t="array" aca="1" ref="K83" ca="1">IF(INDIRECT("'（3-2）外部協力機関'!E" &amp; ROW()-44)="","",INDIRECT("'（3-2）外部協力機関'!E" &amp; ROW()-44))</f>
        <v/>
      </c>
      <c r="L83" s="57"/>
      <c r="M83" s="57"/>
      <c r="N83" s="51" t="str" cm="1">
        <f t="array" aca="1" ref="N83" ca="1">IF(INDIRECT("'（3-2）外部協力機関'!F" &amp; ROW()-44)="","",INDIRECT("'（3-2）外部協力機関'!F" &amp; ROW()-44))</f>
        <v/>
      </c>
    </row>
    <row r="84" spans="1:14" x14ac:dyDescent="0.2">
      <c r="A84" s="51">
        <f>'（3-1）大学等'!$G$2</f>
        <v>0</v>
      </c>
      <c r="B84" s="51" t="s">
        <v>35</v>
      </c>
      <c r="C84" s="47">
        <v>33</v>
      </c>
      <c r="D84" s="43" t="str">
        <f t="shared" si="1"/>
        <v>0外部33</v>
      </c>
      <c r="E84" s="44">
        <f>'（3-2）外部協力機関'!$B$3</f>
        <v>0</v>
      </c>
      <c r="F84" s="51" t="str">
        <f>'（3-1）大学等'!$B$6</f>
        <v>●●大学</v>
      </c>
      <c r="G84" s="51" t="str" cm="1">
        <f t="array" aca="1" ref="G84" ca="1">IF(INDIRECT("'（3-2）外部協力機関'!B" &amp; ROW()-44)="","",INDIRECT("'（3-2）外部協力機関'!B" &amp; ROW()-44))</f>
        <v/>
      </c>
      <c r="H84" s="51" t="str" cm="1">
        <f t="array" aca="1" ref="H84" ca="1">IF(INDIRECT("'（3-2）外部協力機関'!A" &amp; ROW()-44)="","",INDIRECT("'（3-2）外部協力機関'!A" &amp; ROW()-44))</f>
        <v/>
      </c>
      <c r="I84" s="51" t="str" cm="1">
        <f t="array" aca="1" ref="I84" ca="1">IF(INDIRECT("'（3-2）外部協力機関'!C" &amp; ROW()-44)="","",INDIRECT("'（3-2）外部協力機関'!C" &amp; ROW()-44))</f>
        <v/>
      </c>
      <c r="J84" s="51" t="str" cm="1">
        <f t="array" aca="1" ref="J84" ca="1">IF(INDIRECT("'（3-2）外部協力機関'!D" &amp; ROW()-44)="","",INDIRECT("'（3-2）外部協力機関'!D" &amp; ROW()-44))</f>
        <v/>
      </c>
      <c r="K84" s="51" t="str" cm="1">
        <f t="array" aca="1" ref="K84" ca="1">IF(INDIRECT("'（3-2）外部協力機関'!E" &amp; ROW()-44)="","",INDIRECT("'（3-2）外部協力機関'!E" &amp; ROW()-44))</f>
        <v/>
      </c>
      <c r="L84" s="57"/>
      <c r="M84" s="57"/>
      <c r="N84" s="51" t="str" cm="1">
        <f t="array" aca="1" ref="N84" ca="1">IF(INDIRECT("'（3-2）外部協力機関'!F" &amp; ROW()-44)="","",INDIRECT("'（3-2）外部協力機関'!F" &amp; ROW()-44))</f>
        <v/>
      </c>
    </row>
    <row r="85" spans="1:14" x14ac:dyDescent="0.2">
      <c r="A85" s="51">
        <f>'（3-1）大学等'!$G$2</f>
        <v>0</v>
      </c>
      <c r="B85" s="51" t="s">
        <v>35</v>
      </c>
      <c r="C85" s="47">
        <v>34</v>
      </c>
      <c r="D85" s="43" t="str">
        <f t="shared" si="1"/>
        <v>0外部34</v>
      </c>
      <c r="E85" s="44">
        <f>'（3-2）外部協力機関'!$B$3</f>
        <v>0</v>
      </c>
      <c r="F85" s="51" t="str">
        <f>'（3-1）大学等'!$B$6</f>
        <v>●●大学</v>
      </c>
      <c r="G85" s="51" t="str" cm="1">
        <f t="array" aca="1" ref="G85" ca="1">IF(INDIRECT("'（3-2）外部協力機関'!B" &amp; ROW()-44)="","",INDIRECT("'（3-2）外部協力機関'!B" &amp; ROW()-44))</f>
        <v/>
      </c>
      <c r="H85" s="51" t="str" cm="1">
        <f t="array" aca="1" ref="H85" ca="1">IF(INDIRECT("'（3-2）外部協力機関'!A" &amp; ROW()-44)="","",INDIRECT("'（3-2）外部協力機関'!A" &amp; ROW()-44))</f>
        <v/>
      </c>
      <c r="I85" s="51" t="str" cm="1">
        <f t="array" aca="1" ref="I85" ca="1">IF(INDIRECT("'（3-2）外部協力機関'!C" &amp; ROW()-44)="","",INDIRECT("'（3-2）外部協力機関'!C" &amp; ROW()-44))</f>
        <v/>
      </c>
      <c r="J85" s="51" t="str" cm="1">
        <f t="array" aca="1" ref="J85" ca="1">IF(INDIRECT("'（3-2）外部協力機関'!D" &amp; ROW()-44)="","",INDIRECT("'（3-2）外部協力機関'!D" &amp; ROW()-44))</f>
        <v/>
      </c>
      <c r="K85" s="51" t="str" cm="1">
        <f t="array" aca="1" ref="K85" ca="1">IF(INDIRECT("'（3-2）外部協力機関'!E" &amp; ROW()-44)="","",INDIRECT("'（3-2）外部協力機関'!E" &amp; ROW()-44))</f>
        <v/>
      </c>
      <c r="L85" s="57"/>
      <c r="M85" s="57"/>
      <c r="N85" s="51" t="str" cm="1">
        <f t="array" aca="1" ref="N85" ca="1">IF(INDIRECT("'（3-2）外部協力機関'!F" &amp; ROW()-44)="","",INDIRECT("'（3-2）外部協力機関'!F" &amp; ROW()-44))</f>
        <v/>
      </c>
    </row>
    <row r="86" spans="1:14" x14ac:dyDescent="0.2">
      <c r="A86" s="51">
        <f>'（3-1）大学等'!$G$2</f>
        <v>0</v>
      </c>
      <c r="B86" s="51" t="s">
        <v>35</v>
      </c>
      <c r="C86" s="47">
        <v>35</v>
      </c>
      <c r="D86" s="43" t="str">
        <f t="shared" si="1"/>
        <v>0外部35</v>
      </c>
      <c r="E86" s="44">
        <f>'（3-2）外部協力機関'!$B$3</f>
        <v>0</v>
      </c>
      <c r="F86" s="51" t="str">
        <f>'（3-1）大学等'!$B$6</f>
        <v>●●大学</v>
      </c>
      <c r="G86" s="51" t="str" cm="1">
        <f t="array" aca="1" ref="G86" ca="1">IF(INDIRECT("'（3-2）外部協力機関'!B" &amp; ROW()-44)="","",INDIRECT("'（3-2）外部協力機関'!B" &amp; ROW()-44))</f>
        <v/>
      </c>
      <c r="H86" s="51" t="str" cm="1">
        <f t="array" aca="1" ref="H86" ca="1">IF(INDIRECT("'（3-2）外部協力機関'!A" &amp; ROW()-44)="","",INDIRECT("'（3-2）外部協力機関'!A" &amp; ROW()-44))</f>
        <v/>
      </c>
      <c r="I86" s="51" t="str" cm="1">
        <f t="array" aca="1" ref="I86" ca="1">IF(INDIRECT("'（3-2）外部協力機関'!C" &amp; ROW()-44)="","",INDIRECT("'（3-2）外部協力機関'!C" &amp; ROW()-44))</f>
        <v/>
      </c>
      <c r="J86" s="51" t="str" cm="1">
        <f t="array" aca="1" ref="J86" ca="1">IF(INDIRECT("'（3-2）外部協力機関'!D" &amp; ROW()-44)="","",INDIRECT("'（3-2）外部協力機関'!D" &amp; ROW()-44))</f>
        <v/>
      </c>
      <c r="K86" s="51" t="str" cm="1">
        <f t="array" aca="1" ref="K86" ca="1">IF(INDIRECT("'（3-2）外部協力機関'!E" &amp; ROW()-44)="","",INDIRECT("'（3-2）外部協力機関'!E" &amp; ROW()-44))</f>
        <v/>
      </c>
      <c r="L86" s="57"/>
      <c r="M86" s="57"/>
      <c r="N86" s="51" t="str" cm="1">
        <f t="array" aca="1" ref="N86" ca="1">IF(INDIRECT("'（3-2）外部協力機関'!F" &amp; ROW()-44)="","",INDIRECT("'（3-2）外部協力機関'!F" &amp; ROW()-44))</f>
        <v/>
      </c>
    </row>
    <row r="87" spans="1:14" x14ac:dyDescent="0.2">
      <c r="A87" s="51">
        <f>'（3-1）大学等'!$G$2</f>
        <v>0</v>
      </c>
      <c r="B87" s="51" t="s">
        <v>35</v>
      </c>
      <c r="C87" s="47">
        <v>36</v>
      </c>
      <c r="D87" s="43" t="str">
        <f t="shared" si="1"/>
        <v>0外部36</v>
      </c>
      <c r="E87" s="44">
        <f>'（3-2）外部協力機関'!$B$3</f>
        <v>0</v>
      </c>
      <c r="F87" s="51" t="str">
        <f>'（3-1）大学等'!$B$6</f>
        <v>●●大学</v>
      </c>
      <c r="G87" s="51" t="str" cm="1">
        <f t="array" aca="1" ref="G87" ca="1">IF(INDIRECT("'（3-2）外部協力機関'!B" &amp; ROW()-44)="","",INDIRECT("'（3-2）外部協力機関'!B" &amp; ROW()-44))</f>
        <v/>
      </c>
      <c r="H87" s="51" t="str" cm="1">
        <f t="array" aca="1" ref="H87" ca="1">IF(INDIRECT("'（3-2）外部協力機関'!A" &amp; ROW()-44)="","",INDIRECT("'（3-2）外部協力機関'!A" &amp; ROW()-44))</f>
        <v/>
      </c>
      <c r="I87" s="51" t="str" cm="1">
        <f t="array" aca="1" ref="I87" ca="1">IF(INDIRECT("'（3-2）外部協力機関'!C" &amp; ROW()-44)="","",INDIRECT("'（3-2）外部協力機関'!C" &amp; ROW()-44))</f>
        <v/>
      </c>
      <c r="J87" s="51" t="str" cm="1">
        <f t="array" aca="1" ref="J87" ca="1">IF(INDIRECT("'（3-2）外部協力機関'!D" &amp; ROW()-44)="","",INDIRECT("'（3-2）外部協力機関'!D" &amp; ROW()-44))</f>
        <v/>
      </c>
      <c r="K87" s="51" t="str" cm="1">
        <f t="array" aca="1" ref="K87" ca="1">IF(INDIRECT("'（3-2）外部協力機関'!E" &amp; ROW()-44)="","",INDIRECT("'（3-2）外部協力機関'!E" &amp; ROW()-44))</f>
        <v/>
      </c>
      <c r="L87" s="57"/>
      <c r="M87" s="57"/>
      <c r="N87" s="51" t="str" cm="1">
        <f t="array" aca="1" ref="N87" ca="1">IF(INDIRECT("'（3-2）外部協力機関'!F" &amp; ROW()-44)="","",INDIRECT("'（3-2）外部協力機関'!F" &amp; ROW()-44))</f>
        <v/>
      </c>
    </row>
    <row r="88" spans="1:14" x14ac:dyDescent="0.2">
      <c r="A88" s="51">
        <f>'（3-1）大学等'!$G$2</f>
        <v>0</v>
      </c>
      <c r="B88" s="51" t="s">
        <v>35</v>
      </c>
      <c r="C88" s="47">
        <v>37</v>
      </c>
      <c r="D88" s="43" t="str">
        <f t="shared" si="1"/>
        <v>0外部37</v>
      </c>
      <c r="E88" s="44">
        <f>'（3-2）外部協力機関'!$B$3</f>
        <v>0</v>
      </c>
      <c r="F88" s="51" t="str">
        <f>'（3-1）大学等'!$B$6</f>
        <v>●●大学</v>
      </c>
      <c r="G88" s="51" t="str" cm="1">
        <f t="array" aca="1" ref="G88" ca="1">IF(INDIRECT("'（3-2）外部協力機関'!B" &amp; ROW()-44)="","",INDIRECT("'（3-2）外部協力機関'!B" &amp; ROW()-44))</f>
        <v/>
      </c>
      <c r="H88" s="51" t="str" cm="1">
        <f t="array" aca="1" ref="H88" ca="1">IF(INDIRECT("'（3-2）外部協力機関'!A" &amp; ROW()-44)="","",INDIRECT("'（3-2）外部協力機関'!A" &amp; ROW()-44))</f>
        <v/>
      </c>
      <c r="I88" s="51" t="str" cm="1">
        <f t="array" aca="1" ref="I88" ca="1">IF(INDIRECT("'（3-2）外部協力機関'!C" &amp; ROW()-44)="","",INDIRECT("'（3-2）外部協力機関'!C" &amp; ROW()-44))</f>
        <v/>
      </c>
      <c r="J88" s="51" t="str" cm="1">
        <f t="array" aca="1" ref="J88" ca="1">IF(INDIRECT("'（3-2）外部協力機関'!D" &amp; ROW()-44)="","",INDIRECT("'（3-2）外部協力機関'!D" &amp; ROW()-44))</f>
        <v/>
      </c>
      <c r="K88" s="51" t="str" cm="1">
        <f t="array" aca="1" ref="K88" ca="1">IF(INDIRECT("'（3-2）外部協力機関'!E" &amp; ROW()-44)="","",INDIRECT("'（3-2）外部協力機関'!E" &amp; ROW()-44))</f>
        <v/>
      </c>
      <c r="L88" s="57"/>
      <c r="M88" s="57"/>
      <c r="N88" s="51" t="str" cm="1">
        <f t="array" aca="1" ref="N88" ca="1">IF(INDIRECT("'（3-2）外部協力機関'!F" &amp; ROW()-44)="","",INDIRECT("'（3-2）外部協力機関'!F" &amp; ROW()-44))</f>
        <v/>
      </c>
    </row>
    <row r="89" spans="1:14" x14ac:dyDescent="0.2">
      <c r="A89" s="51">
        <f>'（3-1）大学等'!$G$2</f>
        <v>0</v>
      </c>
      <c r="B89" s="51" t="s">
        <v>35</v>
      </c>
      <c r="C89" s="47">
        <v>38</v>
      </c>
      <c r="D89" s="43" t="str">
        <f t="shared" si="1"/>
        <v>0外部38</v>
      </c>
      <c r="E89" s="44">
        <f>'（3-2）外部協力機関'!$B$3</f>
        <v>0</v>
      </c>
      <c r="F89" s="51" t="str">
        <f>'（3-1）大学等'!$B$6</f>
        <v>●●大学</v>
      </c>
      <c r="G89" s="51" t="str" cm="1">
        <f t="array" aca="1" ref="G89" ca="1">IF(INDIRECT("'（3-2）外部協力機関'!B" &amp; ROW()-44)="","",INDIRECT("'（3-2）外部協力機関'!B" &amp; ROW()-44))</f>
        <v/>
      </c>
      <c r="H89" s="51" t="str" cm="1">
        <f t="array" aca="1" ref="H89" ca="1">IF(INDIRECT("'（3-2）外部協力機関'!A" &amp; ROW()-44)="","",INDIRECT("'（3-2）外部協力機関'!A" &amp; ROW()-44))</f>
        <v/>
      </c>
      <c r="I89" s="51" t="str" cm="1">
        <f t="array" aca="1" ref="I89" ca="1">IF(INDIRECT("'（3-2）外部協力機関'!C" &amp; ROW()-44)="","",INDIRECT("'（3-2）外部協力機関'!C" &amp; ROW()-44))</f>
        <v/>
      </c>
      <c r="J89" s="51" t="str" cm="1">
        <f t="array" aca="1" ref="J89" ca="1">IF(INDIRECT("'（3-2）外部協力機関'!D" &amp; ROW()-44)="","",INDIRECT("'（3-2）外部協力機関'!D" &amp; ROW()-44))</f>
        <v/>
      </c>
      <c r="K89" s="51" t="str" cm="1">
        <f t="array" aca="1" ref="K89" ca="1">IF(INDIRECT("'（3-2）外部協力機関'!E" &amp; ROW()-44)="","",INDIRECT("'（3-2）外部協力機関'!E" &amp; ROW()-44))</f>
        <v/>
      </c>
      <c r="L89" s="57"/>
      <c r="M89" s="57"/>
      <c r="N89" s="51" t="str" cm="1">
        <f t="array" aca="1" ref="N89" ca="1">IF(INDIRECT("'（3-2）外部協力機関'!F" &amp; ROW()-44)="","",INDIRECT("'（3-2）外部協力機関'!F" &amp; ROW()-44))</f>
        <v/>
      </c>
    </row>
    <row r="90" spans="1:14" x14ac:dyDescent="0.2">
      <c r="A90" s="51">
        <f>'（3-1）大学等'!$G$2</f>
        <v>0</v>
      </c>
      <c r="B90" s="51" t="s">
        <v>35</v>
      </c>
      <c r="C90" s="47">
        <v>39</v>
      </c>
      <c r="D90" s="43" t="str">
        <f t="shared" si="1"/>
        <v>0外部39</v>
      </c>
      <c r="E90" s="44">
        <f>'（3-2）外部協力機関'!$B$3</f>
        <v>0</v>
      </c>
      <c r="F90" s="51" t="str">
        <f>'（3-1）大学等'!$B$6</f>
        <v>●●大学</v>
      </c>
      <c r="G90" s="51" t="str" cm="1">
        <f t="array" aca="1" ref="G90" ca="1">IF(INDIRECT("'（3-2）外部協力機関'!B" &amp; ROW()-44)="","",INDIRECT("'（3-2）外部協力機関'!B" &amp; ROW()-44))</f>
        <v/>
      </c>
      <c r="H90" s="51" t="str" cm="1">
        <f t="array" aca="1" ref="H90" ca="1">IF(INDIRECT("'（3-2）外部協力機関'!A" &amp; ROW()-44)="","",INDIRECT("'（3-2）外部協力機関'!A" &amp; ROW()-44))</f>
        <v/>
      </c>
      <c r="I90" s="51" t="str" cm="1">
        <f t="array" aca="1" ref="I90" ca="1">IF(INDIRECT("'（3-2）外部協力機関'!C" &amp; ROW()-44)="","",INDIRECT("'（3-2）外部協力機関'!C" &amp; ROW()-44))</f>
        <v/>
      </c>
      <c r="J90" s="51" t="str" cm="1">
        <f t="array" aca="1" ref="J90" ca="1">IF(INDIRECT("'（3-2）外部協力機関'!D" &amp; ROW()-44)="","",INDIRECT("'（3-2）外部協力機関'!D" &amp; ROW()-44))</f>
        <v/>
      </c>
      <c r="K90" s="51" t="str" cm="1">
        <f t="array" aca="1" ref="K90" ca="1">IF(INDIRECT("'（3-2）外部協力機関'!E" &amp; ROW()-44)="","",INDIRECT("'（3-2）外部協力機関'!E" &amp; ROW()-44))</f>
        <v/>
      </c>
      <c r="L90" s="57"/>
      <c r="M90" s="57"/>
      <c r="N90" s="51" t="str" cm="1">
        <f t="array" aca="1" ref="N90" ca="1">IF(INDIRECT("'（3-2）外部協力機関'!F" &amp; ROW()-44)="","",INDIRECT("'（3-2）外部協力機関'!F" &amp; ROW()-44))</f>
        <v/>
      </c>
    </row>
    <row r="91" spans="1:14" x14ac:dyDescent="0.2">
      <c r="A91" s="51">
        <f>'（3-1）大学等'!$G$2</f>
        <v>0</v>
      </c>
      <c r="B91" s="51" t="s">
        <v>35</v>
      </c>
      <c r="C91" s="47">
        <v>40</v>
      </c>
      <c r="D91" s="43" t="str">
        <f t="shared" si="1"/>
        <v>0外部40</v>
      </c>
      <c r="E91" s="44">
        <f>'（3-2）外部協力機関'!$B$3</f>
        <v>0</v>
      </c>
      <c r="F91" s="51" t="str">
        <f>'（3-1）大学等'!$B$6</f>
        <v>●●大学</v>
      </c>
      <c r="G91" s="51" t="str" cm="1">
        <f t="array" aca="1" ref="G91" ca="1">IF(INDIRECT("'（3-2）外部協力機関'!B" &amp; ROW()-44)="","",INDIRECT("'（3-2）外部協力機関'!B" &amp; ROW()-44))</f>
        <v/>
      </c>
      <c r="H91" s="51" t="str" cm="1">
        <f t="array" aca="1" ref="H91" ca="1">IF(INDIRECT("'（3-2）外部協力機関'!A" &amp; ROW()-44)="","",INDIRECT("'（3-2）外部協力機関'!A" &amp; ROW()-44))</f>
        <v/>
      </c>
      <c r="I91" s="51" t="str" cm="1">
        <f t="array" aca="1" ref="I91" ca="1">IF(INDIRECT("'（3-2）外部協力機関'!C" &amp; ROW()-44)="","",INDIRECT("'（3-2）外部協力機関'!C" &amp; ROW()-44))</f>
        <v/>
      </c>
      <c r="J91" s="51" t="str" cm="1">
        <f t="array" aca="1" ref="J91" ca="1">IF(INDIRECT("'（3-2）外部協力機関'!D" &amp; ROW()-44)="","",INDIRECT("'（3-2）外部協力機関'!D" &amp; ROW()-44))</f>
        <v/>
      </c>
      <c r="K91" s="51" t="str" cm="1">
        <f t="array" aca="1" ref="K91" ca="1">IF(INDIRECT("'（3-2）外部協力機関'!E" &amp; ROW()-44)="","",INDIRECT("'（3-2）外部協力機関'!E" &amp; ROW()-44))</f>
        <v/>
      </c>
      <c r="L91" s="57"/>
      <c r="M91" s="57"/>
      <c r="N91" s="51" t="str" cm="1">
        <f t="array" aca="1" ref="N91" ca="1">IF(INDIRECT("'（3-2）外部協力機関'!F" &amp; ROW()-44)="","",INDIRECT("'（3-2）外部協力機関'!F" &amp; ROW()-44))</f>
        <v/>
      </c>
    </row>
    <row r="92" spans="1:14" x14ac:dyDescent="0.2">
      <c r="A92" s="51">
        <f>'（3-1）大学等'!$G$2</f>
        <v>0</v>
      </c>
      <c r="B92" s="51" t="s">
        <v>35</v>
      </c>
      <c r="C92" s="47">
        <v>41</v>
      </c>
      <c r="D92" s="43" t="str">
        <f t="shared" si="1"/>
        <v>0外部41</v>
      </c>
      <c r="E92" s="44">
        <f>'（3-2）外部協力機関'!$B$3</f>
        <v>0</v>
      </c>
      <c r="F92" s="51" t="str">
        <f>'（3-1）大学等'!$B$6</f>
        <v>●●大学</v>
      </c>
      <c r="G92" s="51" t="str" cm="1">
        <f t="array" aca="1" ref="G92" ca="1">IF(INDIRECT("'（3-2）外部協力機関'!B" &amp; ROW()-44)="","",INDIRECT("'（3-2）外部協力機関'!B" &amp; ROW()-44))</f>
        <v/>
      </c>
      <c r="H92" s="51" t="str" cm="1">
        <f t="array" aca="1" ref="H92" ca="1">IF(INDIRECT("'（3-2）外部協力機関'!A" &amp; ROW()-44)="","",INDIRECT("'（3-2）外部協力機関'!A" &amp; ROW()-44))</f>
        <v/>
      </c>
      <c r="I92" s="51" t="str" cm="1">
        <f t="array" aca="1" ref="I92" ca="1">IF(INDIRECT("'（3-2）外部協力機関'!C" &amp; ROW()-44)="","",INDIRECT("'（3-2）外部協力機関'!C" &amp; ROW()-44))</f>
        <v/>
      </c>
      <c r="J92" s="51" t="str" cm="1">
        <f t="array" aca="1" ref="J92" ca="1">IF(INDIRECT("'（3-2）外部協力機関'!D" &amp; ROW()-44)="","",INDIRECT("'（3-2）外部協力機関'!D" &amp; ROW()-44))</f>
        <v/>
      </c>
      <c r="K92" s="51" t="str" cm="1">
        <f t="array" aca="1" ref="K92" ca="1">IF(INDIRECT("'（3-2）外部協力機関'!E" &amp; ROW()-44)="","",INDIRECT("'（3-2）外部協力機関'!E" &amp; ROW()-44))</f>
        <v/>
      </c>
      <c r="L92" s="57"/>
      <c r="M92" s="57"/>
      <c r="N92" s="51" t="str" cm="1">
        <f t="array" aca="1" ref="N92" ca="1">IF(INDIRECT("'（3-2）外部協力機関'!F" &amp; ROW()-44)="","",INDIRECT("'（3-2）外部協力機関'!F" &amp; ROW()-44))</f>
        <v/>
      </c>
    </row>
    <row r="93" spans="1:14" x14ac:dyDescent="0.2">
      <c r="A93" s="51">
        <f>'（3-1）大学等'!$G$2</f>
        <v>0</v>
      </c>
      <c r="B93" s="51" t="s">
        <v>35</v>
      </c>
      <c r="C93" s="47">
        <v>42</v>
      </c>
      <c r="D93" s="43" t="str">
        <f t="shared" si="1"/>
        <v>0外部42</v>
      </c>
      <c r="E93" s="44">
        <f>'（3-2）外部協力機関'!$B$3</f>
        <v>0</v>
      </c>
      <c r="F93" s="51" t="str">
        <f>'（3-1）大学等'!$B$6</f>
        <v>●●大学</v>
      </c>
      <c r="G93" s="51" t="str" cm="1">
        <f t="array" aca="1" ref="G93" ca="1">IF(INDIRECT("'（3-2）外部協力機関'!B" &amp; ROW()-44)="","",INDIRECT("'（3-2）外部協力機関'!B" &amp; ROW()-44))</f>
        <v/>
      </c>
      <c r="H93" s="51" t="str" cm="1">
        <f t="array" aca="1" ref="H93" ca="1">IF(INDIRECT("'（3-2）外部協力機関'!A" &amp; ROW()-44)="","",INDIRECT("'（3-2）外部協力機関'!A" &amp; ROW()-44))</f>
        <v/>
      </c>
      <c r="I93" s="51" t="str" cm="1">
        <f t="array" aca="1" ref="I93" ca="1">IF(INDIRECT("'（3-2）外部協力機関'!C" &amp; ROW()-44)="","",INDIRECT("'（3-2）外部協力機関'!C" &amp; ROW()-44))</f>
        <v/>
      </c>
      <c r="J93" s="51" t="str" cm="1">
        <f t="array" aca="1" ref="J93" ca="1">IF(INDIRECT("'（3-2）外部協力機関'!D" &amp; ROW()-44)="","",INDIRECT("'（3-2）外部協力機関'!D" &amp; ROW()-44))</f>
        <v/>
      </c>
      <c r="K93" s="51" t="str" cm="1">
        <f t="array" aca="1" ref="K93" ca="1">IF(INDIRECT("'（3-2）外部協力機関'!E" &amp; ROW()-44)="","",INDIRECT("'（3-2）外部協力機関'!E" &amp; ROW()-44))</f>
        <v/>
      </c>
      <c r="L93" s="57"/>
      <c r="M93" s="57"/>
      <c r="N93" s="51" t="str" cm="1">
        <f t="array" aca="1" ref="N93" ca="1">IF(INDIRECT("'（3-2）外部協力機関'!F" &amp; ROW()-44)="","",INDIRECT("'（3-2）外部協力機関'!F" &amp; ROW()-44))</f>
        <v/>
      </c>
    </row>
    <row r="94" spans="1:14" x14ac:dyDescent="0.2">
      <c r="A94" s="51">
        <f>'（3-1）大学等'!$G$2</f>
        <v>0</v>
      </c>
      <c r="B94" s="51" t="s">
        <v>35</v>
      </c>
      <c r="C94" s="47">
        <v>43</v>
      </c>
      <c r="D94" s="43" t="str">
        <f t="shared" si="1"/>
        <v>0外部43</v>
      </c>
      <c r="E94" s="44">
        <f>'（3-2）外部協力機関'!$B$3</f>
        <v>0</v>
      </c>
      <c r="F94" s="51" t="str">
        <f>'（3-1）大学等'!$B$6</f>
        <v>●●大学</v>
      </c>
      <c r="G94" s="51" t="str" cm="1">
        <f t="array" aca="1" ref="G94" ca="1">IF(INDIRECT("'（3-2）外部協力機関'!B" &amp; ROW()-44)="","",INDIRECT("'（3-2）外部協力機関'!B" &amp; ROW()-44))</f>
        <v/>
      </c>
      <c r="H94" s="51" t="str" cm="1">
        <f t="array" aca="1" ref="H94" ca="1">IF(INDIRECT("'（3-2）外部協力機関'!A" &amp; ROW()-44)="","",INDIRECT("'（3-2）外部協力機関'!A" &amp; ROW()-44))</f>
        <v/>
      </c>
      <c r="I94" s="51" t="str" cm="1">
        <f t="array" aca="1" ref="I94" ca="1">IF(INDIRECT("'（3-2）外部協力機関'!C" &amp; ROW()-44)="","",INDIRECT("'（3-2）外部協力機関'!C" &amp; ROW()-44))</f>
        <v/>
      </c>
      <c r="J94" s="51" t="str" cm="1">
        <f t="array" aca="1" ref="J94" ca="1">IF(INDIRECT("'（3-2）外部協力機関'!D" &amp; ROW()-44)="","",INDIRECT("'（3-2）外部協力機関'!D" &amp; ROW()-44))</f>
        <v/>
      </c>
      <c r="K94" s="51" t="str" cm="1">
        <f t="array" aca="1" ref="K94" ca="1">IF(INDIRECT("'（3-2）外部協力機関'!E" &amp; ROW()-44)="","",INDIRECT("'（3-2）外部協力機関'!E" &amp; ROW()-44))</f>
        <v/>
      </c>
      <c r="L94" s="57"/>
      <c r="M94" s="57"/>
      <c r="N94" s="51" t="str" cm="1">
        <f t="array" aca="1" ref="N94" ca="1">IF(INDIRECT("'（3-2）外部協力機関'!F" &amp; ROW()-44)="","",INDIRECT("'（3-2）外部協力機関'!F" &amp; ROW()-44))</f>
        <v/>
      </c>
    </row>
    <row r="95" spans="1:14" x14ac:dyDescent="0.2">
      <c r="A95" s="51">
        <f>'（3-1）大学等'!$G$2</f>
        <v>0</v>
      </c>
      <c r="B95" s="51" t="s">
        <v>35</v>
      </c>
      <c r="C95" s="47">
        <v>44</v>
      </c>
      <c r="D95" s="43" t="str">
        <f t="shared" si="1"/>
        <v>0外部44</v>
      </c>
      <c r="E95" s="44">
        <f>'（3-2）外部協力機関'!$B$3</f>
        <v>0</v>
      </c>
      <c r="F95" s="51" t="str">
        <f>'（3-1）大学等'!$B$6</f>
        <v>●●大学</v>
      </c>
      <c r="G95" s="51" t="str" cm="1">
        <f t="array" aca="1" ref="G95" ca="1">IF(INDIRECT("'（3-2）外部協力機関'!B" &amp; ROW()-44)="","",INDIRECT("'（3-2）外部協力機関'!B" &amp; ROW()-44))</f>
        <v/>
      </c>
      <c r="H95" s="51" t="str" cm="1">
        <f t="array" aca="1" ref="H95" ca="1">IF(INDIRECT("'（3-2）外部協力機関'!A" &amp; ROW()-44)="","",INDIRECT("'（3-2）外部協力機関'!A" &amp; ROW()-44))</f>
        <v/>
      </c>
      <c r="I95" s="51" t="str" cm="1">
        <f t="array" aca="1" ref="I95" ca="1">IF(INDIRECT("'（3-2）外部協力機関'!C" &amp; ROW()-44)="","",INDIRECT("'（3-2）外部協力機関'!C" &amp; ROW()-44))</f>
        <v/>
      </c>
      <c r="J95" s="51" t="str" cm="1">
        <f t="array" aca="1" ref="J95" ca="1">IF(INDIRECT("'（3-2）外部協力機関'!D" &amp; ROW()-44)="","",INDIRECT("'（3-2）外部協力機関'!D" &amp; ROW()-44))</f>
        <v/>
      </c>
      <c r="K95" s="51" t="str" cm="1">
        <f t="array" aca="1" ref="K95" ca="1">IF(INDIRECT("'（3-2）外部協力機関'!E" &amp; ROW()-44)="","",INDIRECT("'（3-2）外部協力機関'!E" &amp; ROW()-44))</f>
        <v/>
      </c>
      <c r="L95" s="57"/>
      <c r="M95" s="57"/>
      <c r="N95" s="51" t="str" cm="1">
        <f t="array" aca="1" ref="N95" ca="1">IF(INDIRECT("'（3-2）外部協力機関'!F" &amp; ROW()-44)="","",INDIRECT("'（3-2）外部協力機関'!F" &amp; ROW()-44))</f>
        <v/>
      </c>
    </row>
    <row r="96" spans="1:14" x14ac:dyDescent="0.2">
      <c r="A96" s="51">
        <f>'（3-1）大学等'!$G$2</f>
        <v>0</v>
      </c>
      <c r="B96" s="51" t="s">
        <v>35</v>
      </c>
      <c r="C96" s="47">
        <v>45</v>
      </c>
      <c r="D96" s="43" t="str">
        <f t="shared" si="1"/>
        <v>0外部45</v>
      </c>
      <c r="E96" s="44">
        <f>'（3-2）外部協力機関'!$B$3</f>
        <v>0</v>
      </c>
      <c r="F96" s="51" t="str">
        <f>'（3-1）大学等'!$B$6</f>
        <v>●●大学</v>
      </c>
      <c r="G96" s="51" t="str" cm="1">
        <f t="array" aca="1" ref="G96" ca="1">IF(INDIRECT("'（3-2）外部協力機関'!B" &amp; ROW()-44)="","",INDIRECT("'（3-2）外部協力機関'!B" &amp; ROW()-44))</f>
        <v/>
      </c>
      <c r="H96" s="51" t="str" cm="1">
        <f t="array" aca="1" ref="H96" ca="1">IF(INDIRECT("'（3-2）外部協力機関'!A" &amp; ROW()-44)="","",INDIRECT("'（3-2）外部協力機関'!A" &amp; ROW()-44))</f>
        <v/>
      </c>
      <c r="I96" s="51" t="str" cm="1">
        <f t="array" aca="1" ref="I96" ca="1">IF(INDIRECT("'（3-2）外部協力機関'!C" &amp; ROW()-44)="","",INDIRECT("'（3-2）外部協力機関'!C" &amp; ROW()-44))</f>
        <v/>
      </c>
      <c r="J96" s="51" t="str" cm="1">
        <f t="array" aca="1" ref="J96" ca="1">IF(INDIRECT("'（3-2）外部協力機関'!D" &amp; ROW()-44)="","",INDIRECT("'（3-2）外部協力機関'!D" &amp; ROW()-44))</f>
        <v/>
      </c>
      <c r="K96" s="51" t="str" cm="1">
        <f t="array" aca="1" ref="K96" ca="1">IF(INDIRECT("'（3-2）外部協力機関'!E" &amp; ROW()-44)="","",INDIRECT("'（3-2）外部協力機関'!E" &amp; ROW()-44))</f>
        <v/>
      </c>
      <c r="L96" s="57"/>
      <c r="M96" s="57"/>
      <c r="N96" s="51" t="str" cm="1">
        <f t="array" aca="1" ref="N96" ca="1">IF(INDIRECT("'（3-2）外部協力機関'!F" &amp; ROW()-44)="","",INDIRECT("'（3-2）外部協力機関'!F" &amp; ROW()-44))</f>
        <v/>
      </c>
    </row>
    <row r="97" spans="1:14" x14ac:dyDescent="0.2">
      <c r="A97" s="51">
        <f>'（3-1）大学等'!$G$2</f>
        <v>0</v>
      </c>
      <c r="B97" s="51" t="s">
        <v>35</v>
      </c>
      <c r="C97" s="47">
        <v>46</v>
      </c>
      <c r="D97" s="43" t="str">
        <f t="shared" si="1"/>
        <v>0外部46</v>
      </c>
      <c r="E97" s="44">
        <f>'（3-2）外部協力機関'!$B$3</f>
        <v>0</v>
      </c>
      <c r="F97" s="51" t="str">
        <f>'（3-1）大学等'!$B$6</f>
        <v>●●大学</v>
      </c>
      <c r="G97" s="51" t="str" cm="1">
        <f t="array" aca="1" ref="G97" ca="1">IF(INDIRECT("'（3-2）外部協力機関'!B" &amp; ROW()-44)="","",INDIRECT("'（3-2）外部協力機関'!B" &amp; ROW()-44))</f>
        <v/>
      </c>
      <c r="H97" s="51" t="str" cm="1">
        <f t="array" aca="1" ref="H97" ca="1">IF(INDIRECT("'（3-2）外部協力機関'!A" &amp; ROW()-44)="","",INDIRECT("'（3-2）外部協力機関'!A" &amp; ROW()-44))</f>
        <v/>
      </c>
      <c r="I97" s="51" t="str" cm="1">
        <f t="array" aca="1" ref="I97" ca="1">IF(INDIRECT("'（3-2）外部協力機関'!C" &amp; ROW()-44)="","",INDIRECT("'（3-2）外部協力機関'!C" &amp; ROW()-44))</f>
        <v/>
      </c>
      <c r="J97" s="51" t="str" cm="1">
        <f t="array" aca="1" ref="J97" ca="1">IF(INDIRECT("'（3-2）外部協力機関'!D" &amp; ROW()-44)="","",INDIRECT("'（3-2）外部協力機関'!D" &amp; ROW()-44))</f>
        <v/>
      </c>
      <c r="K97" s="51" t="str" cm="1">
        <f t="array" aca="1" ref="K97" ca="1">IF(INDIRECT("'（3-2）外部協力機関'!E" &amp; ROW()-44)="","",INDIRECT("'（3-2）外部協力機関'!E" &amp; ROW()-44))</f>
        <v/>
      </c>
      <c r="L97" s="57"/>
      <c r="M97" s="57"/>
      <c r="N97" s="51" t="str" cm="1">
        <f t="array" aca="1" ref="N97" ca="1">IF(INDIRECT("'（3-2）外部協力機関'!F" &amp; ROW()-44)="","",INDIRECT("'（3-2）外部協力機関'!F" &amp; ROW()-44))</f>
        <v/>
      </c>
    </row>
    <row r="98" spans="1:14" x14ac:dyDescent="0.2">
      <c r="A98" s="51">
        <f>'（3-1）大学等'!$G$2</f>
        <v>0</v>
      </c>
      <c r="B98" s="51" t="s">
        <v>35</v>
      </c>
      <c r="C98" s="47">
        <v>47</v>
      </c>
      <c r="D98" s="43" t="str">
        <f t="shared" si="1"/>
        <v>0外部47</v>
      </c>
      <c r="E98" s="44">
        <f>'（3-2）外部協力機関'!$B$3</f>
        <v>0</v>
      </c>
      <c r="F98" s="51" t="str">
        <f>'（3-1）大学等'!$B$6</f>
        <v>●●大学</v>
      </c>
      <c r="G98" s="51" t="str" cm="1">
        <f t="array" aca="1" ref="G98" ca="1">IF(INDIRECT("'（3-2）外部協力機関'!B" &amp; ROW()-44)="","",INDIRECT("'（3-2）外部協力機関'!B" &amp; ROW()-44))</f>
        <v/>
      </c>
      <c r="H98" s="51" t="str" cm="1">
        <f t="array" aca="1" ref="H98" ca="1">IF(INDIRECT("'（3-2）外部協力機関'!A" &amp; ROW()-44)="","",INDIRECT("'（3-2）外部協力機関'!A" &amp; ROW()-44))</f>
        <v/>
      </c>
      <c r="I98" s="51" t="str" cm="1">
        <f t="array" aca="1" ref="I98" ca="1">IF(INDIRECT("'（3-2）外部協力機関'!C" &amp; ROW()-44)="","",INDIRECT("'（3-2）外部協力機関'!C" &amp; ROW()-44))</f>
        <v/>
      </c>
      <c r="J98" s="51" t="str" cm="1">
        <f t="array" aca="1" ref="J98" ca="1">IF(INDIRECT("'（3-2）外部協力機関'!D" &amp; ROW()-44)="","",INDIRECT("'（3-2）外部協力機関'!D" &amp; ROW()-44))</f>
        <v/>
      </c>
      <c r="K98" s="51" t="str" cm="1">
        <f t="array" aca="1" ref="K98" ca="1">IF(INDIRECT("'（3-2）外部協力機関'!E" &amp; ROW()-44)="","",INDIRECT("'（3-2）外部協力機関'!E" &amp; ROW()-44))</f>
        <v/>
      </c>
      <c r="L98" s="57"/>
      <c r="M98" s="57"/>
      <c r="N98" s="51" t="str" cm="1">
        <f t="array" aca="1" ref="N98" ca="1">IF(INDIRECT("'（3-2）外部協力機関'!F" &amp; ROW()-44)="","",INDIRECT("'（3-2）外部協力機関'!F" &amp; ROW()-44))</f>
        <v/>
      </c>
    </row>
    <row r="99" spans="1:14" x14ac:dyDescent="0.2">
      <c r="A99" s="51">
        <f>'（3-1）大学等'!$G$2</f>
        <v>0</v>
      </c>
      <c r="B99" s="51" t="s">
        <v>35</v>
      </c>
      <c r="C99" s="47">
        <v>48</v>
      </c>
      <c r="D99" s="43" t="str">
        <f t="shared" si="1"/>
        <v>0外部48</v>
      </c>
      <c r="E99" s="44">
        <f>'（3-2）外部協力機関'!$B$3</f>
        <v>0</v>
      </c>
      <c r="F99" s="51" t="str">
        <f>'（3-1）大学等'!$B$6</f>
        <v>●●大学</v>
      </c>
      <c r="G99" s="51" t="str" cm="1">
        <f t="array" aca="1" ref="G99" ca="1">IF(INDIRECT("'（3-2）外部協力機関'!B" &amp; ROW()-44)="","",INDIRECT("'（3-2）外部協力機関'!B" &amp; ROW()-44))</f>
        <v/>
      </c>
      <c r="H99" s="51" t="str" cm="1">
        <f t="array" aca="1" ref="H99" ca="1">IF(INDIRECT("'（3-2）外部協力機関'!A" &amp; ROW()-44)="","",INDIRECT("'（3-2）外部協力機関'!A" &amp; ROW()-44))</f>
        <v/>
      </c>
      <c r="I99" s="51" t="str" cm="1">
        <f t="array" aca="1" ref="I99" ca="1">IF(INDIRECT("'（3-2）外部協力機関'!C" &amp; ROW()-44)="","",INDIRECT("'（3-2）外部協力機関'!C" &amp; ROW()-44))</f>
        <v/>
      </c>
      <c r="J99" s="51" t="str" cm="1">
        <f t="array" aca="1" ref="J99" ca="1">IF(INDIRECT("'（3-2）外部協力機関'!D" &amp; ROW()-44)="","",INDIRECT("'（3-2）外部協力機関'!D" &amp; ROW()-44))</f>
        <v/>
      </c>
      <c r="K99" s="51" t="str" cm="1">
        <f t="array" aca="1" ref="K99" ca="1">IF(INDIRECT("'（3-2）外部協力機関'!E" &amp; ROW()-44)="","",INDIRECT("'（3-2）外部協力機関'!E" &amp; ROW()-44))</f>
        <v/>
      </c>
      <c r="L99" s="57"/>
      <c r="M99" s="57"/>
      <c r="N99" s="51" t="str" cm="1">
        <f t="array" aca="1" ref="N99" ca="1">IF(INDIRECT("'（3-2）外部協力機関'!F" &amp; ROW()-44)="","",INDIRECT("'（3-2）外部協力機関'!F" &amp; ROW()-44))</f>
        <v/>
      </c>
    </row>
    <row r="100" spans="1:14" x14ac:dyDescent="0.2">
      <c r="A100" s="51">
        <f>'（3-1）大学等'!$G$2</f>
        <v>0</v>
      </c>
      <c r="B100" s="51" t="s">
        <v>35</v>
      </c>
      <c r="C100" s="47">
        <v>49</v>
      </c>
      <c r="D100" s="43" t="str">
        <f t="shared" si="1"/>
        <v>0外部49</v>
      </c>
      <c r="E100" s="44">
        <f>'（3-2）外部協力機関'!$B$3</f>
        <v>0</v>
      </c>
      <c r="F100" s="51" t="str">
        <f>'（3-1）大学等'!$B$6</f>
        <v>●●大学</v>
      </c>
      <c r="G100" s="51" t="str" cm="1">
        <f t="array" aca="1" ref="G100" ca="1">IF(INDIRECT("'（3-2）外部協力機関'!B" &amp; ROW()-44)="","",INDIRECT("'（3-2）外部協力機関'!B" &amp; ROW()-44))</f>
        <v/>
      </c>
      <c r="H100" s="51" t="str" cm="1">
        <f t="array" aca="1" ref="H100" ca="1">IF(INDIRECT("'（3-2）外部協力機関'!A" &amp; ROW()-44)="","",INDIRECT("'（3-2）外部協力機関'!A" &amp; ROW()-44))</f>
        <v/>
      </c>
      <c r="I100" s="51" t="str" cm="1">
        <f t="array" aca="1" ref="I100" ca="1">IF(INDIRECT("'（3-2）外部協力機関'!C" &amp; ROW()-44)="","",INDIRECT("'（3-2）外部協力機関'!C" &amp; ROW()-44))</f>
        <v/>
      </c>
      <c r="J100" s="51" t="str" cm="1">
        <f t="array" aca="1" ref="J100" ca="1">IF(INDIRECT("'（3-2）外部協力機関'!D" &amp; ROW()-44)="","",INDIRECT("'（3-2）外部協力機関'!D" &amp; ROW()-44))</f>
        <v/>
      </c>
      <c r="K100" s="51" t="str" cm="1">
        <f t="array" aca="1" ref="K100" ca="1">IF(INDIRECT("'（3-2）外部協力機関'!E" &amp; ROW()-44)="","",INDIRECT("'（3-2）外部協力機関'!E" &amp; ROW()-44))</f>
        <v/>
      </c>
      <c r="L100" s="57"/>
      <c r="M100" s="57"/>
      <c r="N100" s="51" t="str" cm="1">
        <f t="array" aca="1" ref="N100" ca="1">IF(INDIRECT("'（3-2）外部協力機関'!F" &amp; ROW()-44)="","",INDIRECT("'（3-2）外部協力機関'!F" &amp; ROW()-44))</f>
        <v/>
      </c>
    </row>
    <row r="101" spans="1:14" x14ac:dyDescent="0.2">
      <c r="A101" s="51">
        <f>'（3-1）大学等'!$G$2</f>
        <v>0</v>
      </c>
      <c r="B101" s="51" t="s">
        <v>35</v>
      </c>
      <c r="C101" s="47">
        <v>50</v>
      </c>
      <c r="D101" s="43" t="str">
        <f t="shared" si="1"/>
        <v>0外部50</v>
      </c>
      <c r="E101" s="44">
        <f>'（3-2）外部協力機関'!$B$3</f>
        <v>0</v>
      </c>
      <c r="F101" s="51" t="str">
        <f>'（3-1）大学等'!$B$6</f>
        <v>●●大学</v>
      </c>
      <c r="G101" s="51" t="str" cm="1">
        <f t="array" aca="1" ref="G101" ca="1">IF(INDIRECT("'（3-2）外部協力機関'!B" &amp; ROW()-44)="","",INDIRECT("'（3-2）外部協力機関'!B" &amp; ROW()-44))</f>
        <v/>
      </c>
      <c r="H101" s="51" t="str" cm="1">
        <f t="array" aca="1" ref="H101" ca="1">IF(INDIRECT("'（3-2）外部協力機関'!A" &amp; ROW()-44)="","",INDIRECT("'（3-2）外部協力機関'!A" &amp; ROW()-44))</f>
        <v/>
      </c>
      <c r="I101" s="51" t="str" cm="1">
        <f t="array" aca="1" ref="I101" ca="1">IF(INDIRECT("'（3-2）外部協力機関'!C" &amp; ROW()-44)="","",INDIRECT("'（3-2）外部協力機関'!C" &amp; ROW()-44))</f>
        <v/>
      </c>
      <c r="J101" s="51" t="str" cm="1">
        <f t="array" aca="1" ref="J101" ca="1">IF(INDIRECT("'（3-2）外部協力機関'!D" &amp; ROW()-44)="","",INDIRECT("'（3-2）外部協力機関'!D" &amp; ROW()-44))</f>
        <v/>
      </c>
      <c r="K101" s="51" t="str" cm="1">
        <f t="array" aca="1" ref="K101" ca="1">IF(INDIRECT("'（3-2）外部協力機関'!E" &amp; ROW()-44)="","",INDIRECT("'（3-2）外部協力機関'!E" &amp; ROW()-44))</f>
        <v/>
      </c>
      <c r="L101" s="57"/>
      <c r="M101" s="57"/>
      <c r="N101" s="51" t="str" cm="1">
        <f t="array" aca="1" ref="N101" ca="1">IF(INDIRECT("'（3-2）外部協力機関'!F" &amp; ROW()-44)="","",INDIRECT("'（3-2）外部協力機関'!F" &amp; ROW()-44))</f>
        <v/>
      </c>
    </row>
  </sheetData>
  <autoFilter ref="A1:N1" xr:uid="{3444213C-7A8E-4027-8E76-5947D2B143FC}"/>
  <phoneticPr fontId="2"/>
  <conditionalFormatting sqref="B2:B101">
    <cfRule type="containsText" dxfId="10" priority="1" operator="containsText" text="外部">
      <formula>NOT(ISERROR(SEARCH("外部",B2)))</formula>
    </cfRule>
    <cfRule type="containsText" dxfId="9" priority="2" operator="containsText" text="大学等">
      <formula>NOT(ISERROR(SEARCH("大学等",B2)))</formula>
    </cfRule>
  </conditionalFormatting>
  <dataValidations count="1">
    <dataValidation type="list" allowBlank="1" showInputMessage="1" showErrorMessage="1" sqref="B2:B101" xr:uid="{572F6DA4-3FAB-430A-92D6-F0FCFD57966A}">
      <formula1>"大学等,外部"</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G32"/>
  <sheetViews>
    <sheetView tabSelected="1" workbookViewId="0">
      <selection activeCell="E21" sqref="E21"/>
    </sheetView>
  </sheetViews>
  <sheetFormatPr defaultRowHeight="20.100000000000001" customHeight="1" x14ac:dyDescent="0.2"/>
  <cols>
    <col min="1" max="1" width="20.21875" style="1" bestFit="1" customWidth="1"/>
    <col min="2" max="2" width="38.88671875" customWidth="1"/>
    <col min="3" max="3" width="22" customWidth="1"/>
    <col min="4" max="4" width="47.44140625" customWidth="1"/>
    <col min="5" max="5" width="11" bestFit="1" customWidth="1"/>
    <col min="6" max="6" width="13.88671875" bestFit="1" customWidth="1"/>
    <col min="7" max="7" width="40" customWidth="1"/>
  </cols>
  <sheetData>
    <row r="1" spans="1:7" s="22" customFormat="1" ht="35.25" customHeight="1" thickBot="1" x14ac:dyDescent="0.25">
      <c r="A1" s="24" t="s">
        <v>63</v>
      </c>
      <c r="C1" s="25"/>
      <c r="D1" s="23"/>
      <c r="G1" s="26" t="s">
        <v>58</v>
      </c>
    </row>
    <row r="2" spans="1:7" ht="20.100000000000001" customHeight="1" thickBot="1" x14ac:dyDescent="0.25">
      <c r="A2" s="27" t="s">
        <v>10</v>
      </c>
      <c r="B2" s="62"/>
      <c r="C2" s="63"/>
      <c r="D2" s="63"/>
      <c r="E2" s="64"/>
      <c r="F2" s="27" t="s">
        <v>37</v>
      </c>
      <c r="G2" s="36"/>
    </row>
    <row r="3" spans="1:7" ht="20.100000000000001" customHeight="1" thickBot="1" x14ac:dyDescent="0.25">
      <c r="A3" s="27" t="s">
        <v>59</v>
      </c>
      <c r="B3" s="37"/>
      <c r="C3" s="28" t="s">
        <v>62</v>
      </c>
      <c r="D3" s="29"/>
      <c r="E3" s="30"/>
      <c r="F3" s="31"/>
      <c r="G3" s="32"/>
    </row>
    <row r="4" spans="1:7" ht="46.95" customHeight="1" thickBot="1" x14ac:dyDescent="0.25">
      <c r="A4" s="33" t="s">
        <v>40</v>
      </c>
      <c r="B4" s="69" t="s">
        <v>36</v>
      </c>
      <c r="C4" s="70"/>
      <c r="D4" s="70"/>
      <c r="E4" s="70"/>
      <c r="F4" s="70"/>
      <c r="G4" s="71"/>
    </row>
    <row r="5" spans="1:7" ht="20.100000000000001" customHeight="1" thickBot="1" x14ac:dyDescent="0.25">
      <c r="A5" s="34" t="s">
        <v>56</v>
      </c>
      <c r="B5" s="75"/>
      <c r="C5" s="75"/>
      <c r="D5" s="75"/>
      <c r="E5" s="74"/>
      <c r="F5" s="74"/>
      <c r="G5" s="74"/>
    </row>
    <row r="6" spans="1:7" ht="20.100000000000001" customHeight="1" thickBot="1" x14ac:dyDescent="0.25">
      <c r="A6" s="27" t="s">
        <v>25</v>
      </c>
      <c r="B6" s="65" t="s">
        <v>24</v>
      </c>
      <c r="C6" s="66"/>
      <c r="D6" s="67"/>
      <c r="E6" s="76">
        <v>45383</v>
      </c>
      <c r="F6" s="76"/>
      <c r="G6" s="76"/>
    </row>
    <row r="7" spans="1:7" ht="20.100000000000001" customHeight="1" x14ac:dyDescent="0.2">
      <c r="A7" s="60" t="s">
        <v>1</v>
      </c>
      <c r="B7" s="60" t="s">
        <v>0</v>
      </c>
      <c r="C7" s="60"/>
      <c r="D7" s="60" t="s">
        <v>11</v>
      </c>
      <c r="E7" s="72" t="s">
        <v>5</v>
      </c>
      <c r="F7" s="72" t="s">
        <v>41</v>
      </c>
      <c r="G7" s="72" t="s">
        <v>3</v>
      </c>
    </row>
    <row r="8" spans="1:7" ht="20.100000000000001" customHeight="1" x14ac:dyDescent="0.2">
      <c r="A8" s="61"/>
      <c r="B8" s="35" t="s">
        <v>2</v>
      </c>
      <c r="C8" s="35" t="s">
        <v>4</v>
      </c>
      <c r="D8" s="61"/>
      <c r="E8" s="73"/>
      <c r="F8" s="73"/>
      <c r="G8" s="73"/>
    </row>
    <row r="9" spans="1:7" s="12" customFormat="1" ht="20.100000000000001" customHeight="1" x14ac:dyDescent="0.2">
      <c r="A9" s="10" t="s">
        <v>6</v>
      </c>
      <c r="B9" s="10" t="s">
        <v>51</v>
      </c>
      <c r="C9" s="10" t="s">
        <v>52</v>
      </c>
      <c r="D9" s="10" t="s">
        <v>46</v>
      </c>
      <c r="E9" s="11"/>
      <c r="F9" s="11" t="s">
        <v>57</v>
      </c>
      <c r="G9" s="11"/>
    </row>
    <row r="10" spans="1:7" s="12" customFormat="1" ht="20.100000000000001" customHeight="1" x14ac:dyDescent="0.2">
      <c r="A10" s="10" t="s">
        <v>12</v>
      </c>
      <c r="B10" s="10" t="s">
        <v>50</v>
      </c>
      <c r="C10" s="10" t="s">
        <v>14</v>
      </c>
      <c r="D10" s="10" t="s">
        <v>47</v>
      </c>
      <c r="E10" s="11"/>
      <c r="F10" s="11" t="s">
        <v>57</v>
      </c>
      <c r="G10" s="11" t="s">
        <v>70</v>
      </c>
    </row>
    <row r="11" spans="1:7" s="12" customFormat="1" ht="20.100000000000001" customHeight="1" x14ac:dyDescent="0.2">
      <c r="A11" s="10" t="s">
        <v>13</v>
      </c>
      <c r="B11" s="10" t="s">
        <v>49</v>
      </c>
      <c r="C11" s="10" t="s">
        <v>15</v>
      </c>
      <c r="D11" s="10" t="s">
        <v>16</v>
      </c>
      <c r="E11" s="11" t="s">
        <v>57</v>
      </c>
      <c r="F11" s="11" t="s">
        <v>57</v>
      </c>
      <c r="G11" s="11" t="s">
        <v>71</v>
      </c>
    </row>
    <row r="12" spans="1:7" s="12" customFormat="1" ht="20.100000000000001" customHeight="1" x14ac:dyDescent="0.2">
      <c r="A12" s="13"/>
      <c r="B12" s="13"/>
      <c r="C12" s="13"/>
      <c r="D12" s="13"/>
      <c r="E12" s="14"/>
      <c r="F12" s="14"/>
      <c r="G12" s="14"/>
    </row>
    <row r="13" spans="1:7" s="12" customFormat="1" ht="20.100000000000001" customHeight="1" x14ac:dyDescent="0.2">
      <c r="A13" s="13"/>
      <c r="B13" s="13"/>
      <c r="C13" s="13"/>
      <c r="D13" s="13"/>
      <c r="E13" s="14"/>
      <c r="F13" s="14"/>
      <c r="G13" s="14"/>
    </row>
    <row r="14" spans="1:7" s="12" customFormat="1" ht="20.100000000000001" customHeight="1" x14ac:dyDescent="0.2">
      <c r="A14" s="13"/>
      <c r="B14" s="13"/>
      <c r="C14" s="13"/>
      <c r="D14" s="13"/>
      <c r="E14" s="14"/>
      <c r="F14" s="14"/>
      <c r="G14" s="14"/>
    </row>
    <row r="15" spans="1:7" s="12" customFormat="1" ht="20.100000000000001" customHeight="1" x14ac:dyDescent="0.2">
      <c r="A15" s="13"/>
      <c r="B15" s="13"/>
      <c r="C15" s="13"/>
      <c r="D15" s="13"/>
      <c r="E15" s="14"/>
      <c r="F15" s="14"/>
      <c r="G15" s="14"/>
    </row>
    <row r="16" spans="1:7" s="12" customFormat="1" ht="20.100000000000001" customHeight="1" x14ac:dyDescent="0.2">
      <c r="A16" s="13"/>
      <c r="B16" s="13"/>
      <c r="C16" s="13"/>
      <c r="D16" s="13"/>
      <c r="E16" s="14"/>
      <c r="F16" s="14"/>
      <c r="G16" s="14"/>
    </row>
    <row r="17" spans="1:7" s="12" customFormat="1" ht="20.100000000000001" customHeight="1" x14ac:dyDescent="0.2">
      <c r="A17" s="13"/>
      <c r="B17" s="13"/>
      <c r="C17" s="13"/>
      <c r="D17" s="13"/>
      <c r="E17" s="14"/>
      <c r="F17" s="14"/>
      <c r="G17" s="14"/>
    </row>
    <row r="18" spans="1:7" s="12" customFormat="1" ht="20.100000000000001" customHeight="1" x14ac:dyDescent="0.2">
      <c r="A18" s="13"/>
      <c r="B18" s="13"/>
      <c r="C18" s="13"/>
      <c r="D18" s="13"/>
      <c r="E18" s="14"/>
      <c r="F18" s="14"/>
      <c r="G18" s="14"/>
    </row>
    <row r="19" spans="1:7" s="12" customFormat="1" ht="19.5" customHeight="1" x14ac:dyDescent="0.2">
      <c r="A19" s="13"/>
      <c r="B19" s="13"/>
      <c r="C19" s="13"/>
      <c r="D19" s="13"/>
      <c r="E19" s="14"/>
      <c r="F19" s="14"/>
      <c r="G19" s="14"/>
    </row>
    <row r="20" spans="1:7" s="12" customFormat="1" ht="19.5" customHeight="1" x14ac:dyDescent="0.2">
      <c r="A20" s="13"/>
      <c r="B20" s="13"/>
      <c r="C20" s="13"/>
      <c r="D20" s="13"/>
      <c r="E20" s="14"/>
      <c r="F20" s="14"/>
      <c r="G20" s="14"/>
    </row>
    <row r="21" spans="1:7" s="12" customFormat="1" ht="20.100000000000001" customHeight="1" x14ac:dyDescent="0.2">
      <c r="A21" s="13"/>
      <c r="B21" s="13"/>
      <c r="C21" s="13"/>
      <c r="D21" s="13"/>
      <c r="E21" s="14"/>
      <c r="F21" s="14"/>
      <c r="G21" s="14"/>
    </row>
    <row r="22" spans="1:7" s="12" customFormat="1" ht="20.100000000000001" customHeight="1" x14ac:dyDescent="0.2">
      <c r="A22" s="13"/>
      <c r="B22" s="13"/>
      <c r="C22" s="13"/>
      <c r="D22" s="13"/>
      <c r="E22" s="14"/>
      <c r="F22" s="14"/>
      <c r="G22" s="14"/>
    </row>
    <row r="23" spans="1:7" s="12" customFormat="1" ht="20.100000000000001" customHeight="1" x14ac:dyDescent="0.2">
      <c r="A23" s="13"/>
      <c r="B23" s="13"/>
      <c r="C23" s="13"/>
      <c r="D23" s="13"/>
      <c r="E23" s="14"/>
      <c r="F23" s="14"/>
      <c r="G23" s="14"/>
    </row>
    <row r="24" spans="1:7" s="12" customFormat="1" ht="20.100000000000001" customHeight="1" x14ac:dyDescent="0.2">
      <c r="A24" s="13"/>
      <c r="B24" s="13"/>
      <c r="C24" s="13"/>
      <c r="D24" s="13"/>
      <c r="E24" s="14"/>
      <c r="F24" s="14"/>
      <c r="G24" s="14"/>
    </row>
    <row r="25" spans="1:7" s="12" customFormat="1" ht="69.599999999999994" customHeight="1" x14ac:dyDescent="0.2">
      <c r="A25" s="59" t="s">
        <v>67</v>
      </c>
      <c r="B25" s="59"/>
      <c r="C25" s="59"/>
      <c r="D25" s="59"/>
      <c r="E25" s="59"/>
      <c r="F25" s="59"/>
      <c r="G25" s="59"/>
    </row>
    <row r="26" spans="1:7" s="12" customFormat="1" ht="40.200000000000003" customHeight="1" x14ac:dyDescent="0.2">
      <c r="A26" s="17" t="s">
        <v>26</v>
      </c>
      <c r="B26" s="58" t="s">
        <v>43</v>
      </c>
      <c r="C26" s="58"/>
      <c r="D26" s="58"/>
      <c r="E26" s="58"/>
      <c r="F26" s="58"/>
      <c r="G26" s="58"/>
    </row>
    <row r="27" spans="1:7" s="12" customFormat="1" ht="40.200000000000003" customHeight="1" x14ac:dyDescent="0.2">
      <c r="A27" s="17" t="s">
        <v>48</v>
      </c>
      <c r="B27" s="58" t="s">
        <v>53</v>
      </c>
      <c r="C27" s="58"/>
      <c r="D27" s="58"/>
      <c r="E27" s="58"/>
      <c r="F27" s="58"/>
      <c r="G27" s="58"/>
    </row>
    <row r="28" spans="1:7" s="12" customFormat="1" ht="40.200000000000003" customHeight="1" x14ac:dyDescent="0.2">
      <c r="A28" s="18" t="s">
        <v>27</v>
      </c>
      <c r="B28" s="68" t="s">
        <v>45</v>
      </c>
      <c r="C28" s="68"/>
      <c r="D28" s="68"/>
      <c r="E28" s="68"/>
      <c r="F28" s="68"/>
      <c r="G28" s="68"/>
    </row>
    <row r="29" spans="1:7" s="12" customFormat="1" ht="40.200000000000003" customHeight="1" x14ac:dyDescent="0.2">
      <c r="A29" s="18" t="s">
        <v>17</v>
      </c>
      <c r="B29" s="58" t="s">
        <v>39</v>
      </c>
      <c r="C29" s="58"/>
      <c r="D29" s="58"/>
      <c r="E29" s="58"/>
      <c r="F29" s="58"/>
      <c r="G29" s="58"/>
    </row>
    <row r="30" spans="1:7" s="12" customFormat="1" ht="61.95" customHeight="1" x14ac:dyDescent="0.2">
      <c r="A30" s="18" t="s">
        <v>38</v>
      </c>
      <c r="B30" s="58" t="s">
        <v>42</v>
      </c>
      <c r="C30" s="58"/>
      <c r="D30" s="58"/>
      <c r="E30" s="58"/>
      <c r="F30" s="58"/>
      <c r="G30" s="58"/>
    </row>
    <row r="31" spans="1:7" s="12" customFormat="1" ht="40.200000000000003" customHeight="1" x14ac:dyDescent="0.2">
      <c r="A31" s="18" t="s">
        <v>18</v>
      </c>
      <c r="B31" s="58" t="s">
        <v>69</v>
      </c>
      <c r="C31" s="58"/>
      <c r="D31" s="58"/>
      <c r="E31" s="58"/>
      <c r="F31" s="58"/>
      <c r="G31" s="58"/>
    </row>
    <row r="32" spans="1:7" s="12" customFormat="1" ht="20.100000000000001" customHeight="1" x14ac:dyDescent="0.2">
      <c r="A32" s="19"/>
      <c r="B32" s="20"/>
      <c r="C32" s="20"/>
      <c r="D32" s="21"/>
      <c r="E32" s="21"/>
      <c r="F32" s="21"/>
      <c r="G32" s="16" t="s">
        <v>68</v>
      </c>
    </row>
  </sheetData>
  <sheetProtection sheet="1" formatCells="0" insertRows="0" deleteRows="0" selectLockedCells="1"/>
  <mergeCells count="19">
    <mergeCell ref="B2:E2"/>
    <mergeCell ref="B26:G26"/>
    <mergeCell ref="B6:D6"/>
    <mergeCell ref="B28:G28"/>
    <mergeCell ref="B29:G29"/>
    <mergeCell ref="B4:G4"/>
    <mergeCell ref="G7:G8"/>
    <mergeCell ref="B7:C7"/>
    <mergeCell ref="D7:D8"/>
    <mergeCell ref="E5:G5"/>
    <mergeCell ref="B5:D5"/>
    <mergeCell ref="E7:E8"/>
    <mergeCell ref="E6:G6"/>
    <mergeCell ref="F7:F8"/>
    <mergeCell ref="B31:G31"/>
    <mergeCell ref="A25:G25"/>
    <mergeCell ref="B30:G30"/>
    <mergeCell ref="A7:A8"/>
    <mergeCell ref="B27:G27"/>
  </mergeCells>
  <phoneticPr fontId="2"/>
  <conditionalFormatting sqref="B3">
    <cfRule type="notContainsBlanks" dxfId="8" priority="3">
      <formula>LEN(TRIM(B3))&gt;0</formula>
    </cfRule>
  </conditionalFormatting>
  <conditionalFormatting sqref="B6:D6">
    <cfRule type="notContainsText" dxfId="7" priority="1" operator="notContains" text="●●">
      <formula>ISERROR(SEARCH("●●",B6))</formula>
    </cfRule>
  </conditionalFormatting>
  <conditionalFormatting sqref="B2:E2">
    <cfRule type="notContainsBlanks" dxfId="6" priority="5">
      <formula>LEN(TRIM(B2))&gt;0</formula>
    </cfRule>
  </conditionalFormatting>
  <conditionalFormatting sqref="B4:G4">
    <cfRule type="notContainsText" dxfId="5" priority="2" operator="notContains" text="プロジェクトの題目を記載下さい。">
      <formula>ISERROR(SEARCH("プロジェクトの題目を記載下さい。",B4))</formula>
    </cfRule>
  </conditionalFormatting>
  <conditionalFormatting sqref="G2">
    <cfRule type="notContainsBlanks" dxfId="4" priority="4">
      <formula>LEN(TRIM(G2))&gt;0</formula>
    </cfRule>
  </conditionalFormatting>
  <dataValidations count="3">
    <dataValidation type="list" allowBlank="1" showInputMessage="1" showErrorMessage="1" sqref="B2:E2" xr:uid="{12FBEA9A-9B17-4B78-9B5F-210160A46ED0}">
      <formula1>"次世代研究者挑戦的研究プログラム,国家戦略分野の若手研究者及び博士後期課程学生の育成事業"</formula1>
    </dataValidation>
    <dataValidation type="list" allowBlank="1" showInputMessage="1" showErrorMessage="1" sqref="E9:F24" xr:uid="{59563A18-7347-44DE-B0EA-E2B92E57EABC}">
      <formula1>"○"</formula1>
    </dataValidation>
    <dataValidation type="date" imeMode="halfAlpha" operator="greaterThanOrEqual" allowBlank="1" showInputMessage="1" showErrorMessage="1" sqref="B3" xr:uid="{93EAB68A-7A9E-4E4C-A873-A2E79CA4EB61}">
      <formula1>45383</formula1>
    </dataValidation>
  </dataValidations>
  <printOptions horizontalCentered="1"/>
  <pageMargins left="0.59055118110236227" right="0.59055118110236227" top="0.78740157480314965" bottom="0.78740157480314965" header="0.78740157480314965" footer="0.39370078740157483"/>
  <pageSetup paperSize="9" scale="5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0106-EEC5-48AC-9080-F075ED932EB0}">
  <sheetPr codeName="Sheet3">
    <tabColor theme="7" tint="-0.249977111117893"/>
    <pageSetUpPr fitToPage="1"/>
  </sheetPr>
  <dimension ref="A1:F27"/>
  <sheetViews>
    <sheetView zoomScaleNormal="100" workbookViewId="0">
      <selection activeCell="H16" sqref="H16"/>
    </sheetView>
  </sheetViews>
  <sheetFormatPr defaultRowHeight="20.100000000000001" customHeight="1" x14ac:dyDescent="0.2"/>
  <cols>
    <col min="1" max="1" width="29.33203125" style="1" customWidth="1"/>
    <col min="2" max="2" width="29.6640625" style="1" bestFit="1" customWidth="1"/>
    <col min="3" max="3" width="23.88671875" bestFit="1" customWidth="1"/>
    <col min="4" max="4" width="16.109375" bestFit="1" customWidth="1"/>
    <col min="5" max="5" width="14.109375" customWidth="1"/>
    <col min="6" max="6" width="37.33203125" customWidth="1"/>
  </cols>
  <sheetData>
    <row r="1" spans="1:6" s="22" customFormat="1" ht="35.25" customHeight="1" thickBot="1" x14ac:dyDescent="0.25">
      <c r="A1" s="24" t="s">
        <v>63</v>
      </c>
      <c r="C1" s="25"/>
      <c r="D1" s="23"/>
      <c r="E1" s="38"/>
      <c r="F1" s="39" t="s">
        <v>60</v>
      </c>
    </row>
    <row r="2" spans="1:6" ht="20.100000000000001" customHeight="1" thickBot="1" x14ac:dyDescent="0.25">
      <c r="A2" s="27" t="s">
        <v>10</v>
      </c>
      <c r="B2" s="62"/>
      <c r="C2" s="63"/>
      <c r="D2" s="63"/>
      <c r="E2" s="27" t="s">
        <v>37</v>
      </c>
      <c r="F2" s="36"/>
    </row>
    <row r="3" spans="1:6" ht="20.100000000000001" customHeight="1" thickBot="1" x14ac:dyDescent="0.25">
      <c r="A3" s="27" t="s">
        <v>61</v>
      </c>
      <c r="B3" s="37"/>
      <c r="C3" s="28" t="s">
        <v>62</v>
      </c>
      <c r="D3" s="29"/>
      <c r="E3" s="31"/>
      <c r="F3" s="32"/>
    </row>
    <row r="4" spans="1:6" ht="46.95" customHeight="1" thickBot="1" x14ac:dyDescent="0.25">
      <c r="A4" s="33" t="s">
        <v>40</v>
      </c>
      <c r="B4" s="69" t="s">
        <v>36</v>
      </c>
      <c r="C4" s="70"/>
      <c r="D4" s="70"/>
      <c r="E4" s="70"/>
      <c r="F4" s="71"/>
    </row>
    <row r="5" spans="1:6" ht="20.100000000000001" customHeight="1" x14ac:dyDescent="0.2">
      <c r="A5" s="40" t="s">
        <v>55</v>
      </c>
      <c r="B5" s="75"/>
      <c r="C5" s="75"/>
      <c r="D5" s="75"/>
      <c r="E5" s="41"/>
      <c r="F5" s="41"/>
    </row>
    <row r="6" spans="1:6" ht="20.100000000000001" customHeight="1" x14ac:dyDescent="0.2">
      <c r="A6" s="77" t="s">
        <v>1</v>
      </c>
      <c r="B6" s="79" t="s">
        <v>9</v>
      </c>
      <c r="C6" s="80"/>
      <c r="D6" s="81"/>
      <c r="E6" s="77" t="s">
        <v>11</v>
      </c>
      <c r="F6" s="77" t="s">
        <v>3</v>
      </c>
    </row>
    <row r="7" spans="1:6" ht="20.100000000000001" customHeight="1" x14ac:dyDescent="0.2">
      <c r="A7" s="78"/>
      <c r="B7" s="42" t="s">
        <v>8</v>
      </c>
      <c r="C7" s="42" t="s">
        <v>19</v>
      </c>
      <c r="D7" s="42" t="s">
        <v>7</v>
      </c>
      <c r="E7" s="78"/>
      <c r="F7" s="78"/>
    </row>
    <row r="8" spans="1:6" s="12" customFormat="1" ht="19.5" customHeight="1" x14ac:dyDescent="0.2">
      <c r="A8" s="10" t="s">
        <v>6</v>
      </c>
      <c r="B8" s="10" t="s">
        <v>44</v>
      </c>
      <c r="C8" s="10" t="s">
        <v>21</v>
      </c>
      <c r="D8" s="10" t="s">
        <v>54</v>
      </c>
      <c r="E8" s="10" t="s">
        <v>20</v>
      </c>
      <c r="F8" s="10"/>
    </row>
    <row r="9" spans="1:6" s="12" customFormat="1" ht="20.100000000000001" customHeight="1" x14ac:dyDescent="0.2">
      <c r="A9" s="13"/>
      <c r="B9" s="13"/>
      <c r="C9" s="13"/>
      <c r="D9" s="13"/>
      <c r="E9" s="13"/>
      <c r="F9" s="13"/>
    </row>
    <row r="10" spans="1:6" s="12" customFormat="1" ht="20.100000000000001" customHeight="1" x14ac:dyDescent="0.2">
      <c r="A10" s="13"/>
      <c r="B10" s="13"/>
      <c r="C10" s="13"/>
      <c r="D10" s="13"/>
      <c r="E10" s="13"/>
      <c r="F10" s="13"/>
    </row>
    <row r="11" spans="1:6" s="12" customFormat="1" ht="20.100000000000001" customHeight="1" x14ac:dyDescent="0.2">
      <c r="A11" s="13"/>
      <c r="B11" s="13"/>
      <c r="C11" s="13"/>
      <c r="D11" s="13"/>
      <c r="E11" s="13"/>
      <c r="F11" s="13"/>
    </row>
    <row r="12" spans="1:6" s="12" customFormat="1" ht="20.100000000000001" customHeight="1" x14ac:dyDescent="0.2">
      <c r="A12" s="13"/>
      <c r="B12" s="13"/>
      <c r="C12" s="13"/>
      <c r="D12" s="13"/>
      <c r="E12" s="13"/>
      <c r="F12" s="13"/>
    </row>
    <row r="13" spans="1:6" s="12" customFormat="1" ht="20.100000000000001" customHeight="1" x14ac:dyDescent="0.2">
      <c r="A13" s="13"/>
      <c r="B13" s="13"/>
      <c r="C13" s="13"/>
      <c r="D13" s="13"/>
      <c r="E13" s="13"/>
      <c r="F13" s="13"/>
    </row>
    <row r="14" spans="1:6" s="12" customFormat="1" ht="20.100000000000001" customHeight="1" x14ac:dyDescent="0.2">
      <c r="A14" s="13"/>
      <c r="B14" s="13"/>
      <c r="C14" s="13"/>
      <c r="D14" s="13"/>
      <c r="E14" s="13"/>
      <c r="F14" s="13"/>
    </row>
    <row r="15" spans="1:6" s="12" customFormat="1" ht="20.100000000000001" customHeight="1" x14ac:dyDescent="0.2">
      <c r="A15" s="13"/>
      <c r="B15" s="13"/>
      <c r="C15" s="13"/>
      <c r="D15" s="13"/>
      <c r="E15" s="13"/>
      <c r="F15" s="13"/>
    </row>
    <row r="16" spans="1:6" s="12" customFormat="1" ht="20.100000000000001" customHeight="1" x14ac:dyDescent="0.2">
      <c r="A16" s="13"/>
      <c r="B16" s="13"/>
      <c r="C16" s="13"/>
      <c r="D16" s="13"/>
      <c r="E16" s="13"/>
      <c r="F16" s="13"/>
    </row>
    <row r="17" spans="1:6" s="12" customFormat="1" ht="20.100000000000001" customHeight="1" x14ac:dyDescent="0.2">
      <c r="A17" s="13"/>
      <c r="B17" s="13"/>
      <c r="C17" s="13"/>
      <c r="D17" s="13"/>
      <c r="E17" s="13"/>
      <c r="F17" s="13"/>
    </row>
    <row r="18" spans="1:6" s="12" customFormat="1" ht="20.100000000000001" customHeight="1" x14ac:dyDescent="0.2">
      <c r="A18" s="13"/>
      <c r="B18" s="13"/>
      <c r="C18" s="13"/>
      <c r="D18" s="13"/>
      <c r="E18" s="13"/>
      <c r="F18" s="13"/>
    </row>
    <row r="19" spans="1:6" s="12" customFormat="1" ht="20.100000000000001" customHeight="1" x14ac:dyDescent="0.2">
      <c r="A19" s="13"/>
      <c r="B19" s="13"/>
      <c r="C19" s="13"/>
      <c r="D19" s="13"/>
      <c r="E19" s="13"/>
      <c r="F19" s="13"/>
    </row>
    <row r="20" spans="1:6" s="12" customFormat="1" ht="20.100000000000001" customHeight="1" x14ac:dyDescent="0.2">
      <c r="A20" s="13"/>
      <c r="B20" s="13"/>
      <c r="C20" s="13"/>
      <c r="D20" s="13"/>
      <c r="E20" s="13"/>
      <c r="F20" s="13"/>
    </row>
    <row r="21" spans="1:6" s="12" customFormat="1" ht="20.100000000000001" customHeight="1" x14ac:dyDescent="0.2">
      <c r="A21" s="13"/>
      <c r="B21" s="13"/>
      <c r="C21" s="13"/>
      <c r="D21" s="13"/>
      <c r="E21" s="13"/>
      <c r="F21" s="13"/>
    </row>
    <row r="22" spans="1:6" s="12" customFormat="1" ht="20.100000000000001" customHeight="1" x14ac:dyDescent="0.2">
      <c r="A22" s="13"/>
      <c r="B22" s="13"/>
      <c r="C22" s="13"/>
      <c r="D22" s="13"/>
      <c r="E22" s="13"/>
      <c r="F22" s="13"/>
    </row>
    <row r="23" spans="1:6" s="12" customFormat="1" ht="20.100000000000001" customHeight="1" x14ac:dyDescent="0.2">
      <c r="A23" s="13"/>
      <c r="B23" s="13"/>
      <c r="C23" s="13"/>
      <c r="D23" s="13"/>
      <c r="E23" s="13"/>
      <c r="F23" s="13"/>
    </row>
    <row r="24" spans="1:6" s="12" customFormat="1" ht="20.100000000000001" customHeight="1" x14ac:dyDescent="0.2">
      <c r="A24" s="13"/>
      <c r="B24" s="13"/>
      <c r="C24" s="13"/>
      <c r="D24" s="13"/>
      <c r="E24" s="13"/>
      <c r="F24" s="13"/>
    </row>
    <row r="25" spans="1:6" s="12" customFormat="1" ht="91.2" customHeight="1" x14ac:dyDescent="0.2">
      <c r="A25" s="59" t="s">
        <v>66</v>
      </c>
      <c r="B25" s="59"/>
      <c r="C25" s="59"/>
      <c r="D25" s="59"/>
      <c r="E25" s="59"/>
      <c r="F25" s="59"/>
    </row>
    <row r="26" spans="1:6" s="12" customFormat="1" ht="13.5" customHeight="1" x14ac:dyDescent="0.2">
      <c r="A26" s="15"/>
      <c r="B26" s="15"/>
      <c r="F26" s="16" t="s">
        <v>68</v>
      </c>
    </row>
    <row r="27" spans="1:6" ht="20.100000000000001" customHeight="1" x14ac:dyDescent="0.2">
      <c r="A27" s="4"/>
      <c r="B27" s="3"/>
      <c r="C27" s="2"/>
      <c r="D27" s="2"/>
      <c r="E27" s="2"/>
      <c r="F27" s="2"/>
    </row>
  </sheetData>
  <sheetProtection sheet="1" formatCells="0" insertRows="0" deleteRows="0" selectLockedCells="1"/>
  <mergeCells count="8">
    <mergeCell ref="B2:D2"/>
    <mergeCell ref="A6:A7"/>
    <mergeCell ref="A25:F25"/>
    <mergeCell ref="B4:F4"/>
    <mergeCell ref="B5:D5"/>
    <mergeCell ref="B6:D6"/>
    <mergeCell ref="F6:F7"/>
    <mergeCell ref="E6:E7"/>
  </mergeCells>
  <phoneticPr fontId="2"/>
  <conditionalFormatting sqref="B3">
    <cfRule type="notContainsBlanks" dxfId="3" priority="2">
      <formula>LEN(TRIM(B3))&gt;0</formula>
    </cfRule>
  </conditionalFormatting>
  <conditionalFormatting sqref="B2:D2">
    <cfRule type="notContainsBlanks" dxfId="2" priority="4">
      <formula>LEN(TRIM(B2))&gt;0</formula>
    </cfRule>
  </conditionalFormatting>
  <conditionalFormatting sqref="B4:F4">
    <cfRule type="notContainsText" dxfId="1" priority="1" operator="notContains" text="プロジェクトの題目を記載下さい。">
      <formula>ISERROR(SEARCH("プロジェクトの題目を記載下さい。",B4))</formula>
    </cfRule>
  </conditionalFormatting>
  <conditionalFormatting sqref="F2">
    <cfRule type="notContainsBlanks" dxfId="0" priority="3">
      <formula>LEN(TRIM(F2))&gt;0</formula>
    </cfRule>
  </conditionalFormatting>
  <dataValidations count="2">
    <dataValidation type="list" allowBlank="1" showInputMessage="1" showErrorMessage="1" sqref="B2" xr:uid="{69702DF1-1707-434E-86D8-35736AEF9564}">
      <formula1>"次世代研究者挑戦的研究プログラム,国家戦略分野の若手研究者及び博士後期課程学生の育成事業"</formula1>
    </dataValidation>
    <dataValidation type="date" imeMode="halfAlpha" operator="greaterThanOrEqual" allowBlank="1" showInputMessage="1" showErrorMessage="1" sqref="B3" xr:uid="{EA3E8314-2A35-47FC-8AD9-228841AEA88E}">
      <formula1>45383</formula1>
    </dataValidation>
  </dataValidations>
  <printOptions horizontalCentered="1"/>
  <pageMargins left="0.59055118110236227" right="0.59055118110236227" top="0.78740157480314965" bottom="0.78740157480314965" header="0.59055118110236227" footer="0.39370078740157483"/>
  <pageSetup paperSize="9" scale="8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Sheet1</vt:lpstr>
      <vt:lpstr>（3-1）大学等</vt:lpstr>
      <vt:lpstr>（3-2）外部協力機関</vt:lpstr>
      <vt:lpstr>'（3-1）大学等'!Print_Area</vt:lpstr>
      <vt:lpstr>'（3-2）外部協力機関'!Print_Area</vt:lpstr>
      <vt:lpstr>'（3-1）大学等'!Print_Titles</vt:lpstr>
      <vt:lpstr>'（3-2）外部協力機関'!Print_Titles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2024-03-29T10:22:52Z</dcterms:created>
  <dcterms:modified xsi:type="dcterms:W3CDTF">2024-08-19T04:16:21Z</dcterms:modified>
</cp:coreProperties>
</file>