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4140" tabRatio="786" activeTab="0"/>
  </bookViews>
  <sheets>
    <sheet name="表紙（私印不可）" sheetId="1" r:id="rId1"/>
    <sheet name="集計表" sheetId="2" r:id="rId2"/>
    <sheet name="Ⅰ－１物品費（設備備品費）" sheetId="3" r:id="rId3"/>
    <sheet name="Ⅰ－２物品費（消耗品費）" sheetId="4" r:id="rId4"/>
    <sheet name="Ⅱ旅費" sheetId="5" r:id="rId5"/>
    <sheet name="Ⅲ人件費・謝金" sheetId="6" r:id="rId6"/>
    <sheet name="Ⅳ－１その他（外注費）" sheetId="7" r:id="rId7"/>
    <sheet name="Ⅳ－２その他（その他経費）" sheetId="8" r:id="rId8"/>
    <sheet name="再委託費" sheetId="9" r:id="rId9"/>
  </sheets>
  <definedNames>
    <definedName name="_xlnm.Print_Area" localSheetId="2">'Ⅰ－１物品費（設備備品費）'!$A$1:$J$19</definedName>
    <definedName name="_xlnm.Print_Area" localSheetId="3">'Ⅰ－２物品費（消耗品費）'!$A$1:$I$19</definedName>
    <definedName name="_xlnm.Print_Area" localSheetId="4">'Ⅱ旅費'!$A$1:$I$19</definedName>
    <definedName name="_xlnm.Print_Area" localSheetId="5">'Ⅲ人件費・謝金'!$A$1:$G$19</definedName>
    <definedName name="_xlnm.Print_Area" localSheetId="6">'Ⅳ－１その他（外注費）'!$A$1:$I$19</definedName>
    <definedName name="_xlnm.Print_Area" localSheetId="7">'Ⅳ－２その他（その他経費）'!$A$1:$I$19</definedName>
    <definedName name="_xlnm.Print_Area" localSheetId="8">'再委託費'!$A$1:$I$19</definedName>
    <definedName name="_xlnm.Print_Area" localSheetId="1">'集計表'!$A$1:$K$27</definedName>
    <definedName name="_xlnm.Print_Area" localSheetId="0">'表紙（私印不可）'!$B$2:$S$37</definedName>
    <definedName name="_xlnm.Print_Titles" localSheetId="2">'Ⅰ－１物品費（設備備品費）'!$1:$3</definedName>
    <definedName name="_xlnm.Print_Titles" localSheetId="3">'Ⅰ－２物品費（消耗品費）'!$1:$3</definedName>
    <definedName name="_xlnm.Print_Titles" localSheetId="4">'Ⅱ旅費'!$1:$3</definedName>
    <definedName name="_xlnm.Print_Titles" localSheetId="5">'Ⅲ人件費・謝金'!$1:$3</definedName>
    <definedName name="_xlnm.Print_Titles" localSheetId="6">'Ⅳ－１その他（外注費）'!$1:$3</definedName>
    <definedName name="_xlnm.Print_Titles" localSheetId="7">'Ⅳ－２その他（その他経費）'!$1:$3</definedName>
    <definedName name="_xlnm.Print_Titles" localSheetId="8">'再委託費'!$1:$3</definedName>
  </definedNames>
  <calcPr fullCalcOnLoad="1"/>
</workbook>
</file>

<file path=xl/comments1.xml><?xml version="1.0" encoding="utf-8"?>
<comments xmlns="http://schemas.openxmlformats.org/spreadsheetml/2006/main">
  <authors>
    <author>asekiya</author>
  </authors>
  <commentList>
    <comment ref="K15" authorId="0">
      <text>
        <r>
          <rPr>
            <b/>
            <sz val="12"/>
            <rFont val="ＭＳ Ｐゴシック"/>
            <family val="3"/>
          </rPr>
          <t>次の二つの中から選択して下さい。
・復興促進プログラム　（マッチング促進）
・研究成果最適展開支援プログラムA-STEPハイリスク挑戦タイプ（復興促進型）</t>
        </r>
      </text>
    </comment>
  </commentList>
</comments>
</file>

<file path=xl/comments3.xml><?xml version="1.0" encoding="utf-8"?>
<comments xmlns="http://schemas.openxmlformats.org/spreadsheetml/2006/main">
  <authors>
    <author>asekiya</author>
  </authors>
  <commentList>
    <comment ref="C2" authorId="0">
      <text>
        <r>
          <rPr>
            <b/>
            <sz val="9"/>
            <rFont val="ＭＳ Ｐゴシック"/>
            <family val="3"/>
          </rPr>
          <t>発注書又は契約書の年月日を記入して下さい。
発注書のないものについては、発注の意志決定のなされた日を記入して下さい。</t>
        </r>
      </text>
    </comment>
    <comment ref="D2" authorId="0">
      <text>
        <r>
          <rPr>
            <b/>
            <sz val="9"/>
            <rFont val="ＭＳ Ｐゴシック"/>
            <family val="3"/>
          </rPr>
          <t>物品等の検収年月日を記入して下さい。</t>
        </r>
      </text>
    </comment>
  </commentList>
</comments>
</file>

<file path=xl/comments4.xml><?xml version="1.0" encoding="utf-8"?>
<comments xmlns="http://schemas.openxmlformats.org/spreadsheetml/2006/main">
  <authors>
    <author>asekiya</author>
  </authors>
  <commentList>
    <comment ref="C2" authorId="0">
      <text>
        <r>
          <rPr>
            <b/>
            <sz val="9"/>
            <rFont val="ＭＳ Ｐゴシック"/>
            <family val="3"/>
          </rPr>
          <t>発注書又は契約書の年月日を記入して下さい。
発注書のないものについては、発注の意志決定のなされた日を記入して下さい。</t>
        </r>
      </text>
    </comment>
    <comment ref="D2" authorId="0">
      <text>
        <r>
          <rPr>
            <b/>
            <sz val="9"/>
            <rFont val="ＭＳ Ｐゴシック"/>
            <family val="3"/>
          </rPr>
          <t>物品等の検収年月日を記入して下さい。</t>
        </r>
      </text>
    </comment>
  </commentList>
</comments>
</file>

<file path=xl/comments5.xml><?xml version="1.0" encoding="utf-8"?>
<comments xmlns="http://schemas.openxmlformats.org/spreadsheetml/2006/main">
  <authors>
    <author>asekiya</author>
  </authors>
  <commentList>
    <comment ref="F2" authorId="0">
      <text>
        <r>
          <rPr>
            <sz val="9"/>
            <rFont val="ＭＳ Ｐゴシック"/>
            <family val="3"/>
          </rPr>
          <t xml:space="preserve">研究機関が直接振込み、または現金決済を行った相手を記入してください。出張者が立替払いを行った場合、支払先は出張者自身となります。
</t>
        </r>
      </text>
    </comment>
    <comment ref="B2" authorId="0">
      <text>
        <r>
          <rPr>
            <b/>
            <sz val="9"/>
            <rFont val="ＭＳ Ｐゴシック"/>
            <family val="3"/>
          </rPr>
          <t>件名、出張者、出張先を記入願います。</t>
        </r>
      </text>
    </comment>
    <comment ref="H2" authorId="0">
      <text>
        <r>
          <rPr>
            <b/>
            <sz val="9"/>
            <rFont val="ＭＳ Ｐゴシック"/>
            <family val="3"/>
          </rPr>
          <t>交通費、宿泊費、日当など、支出金額の内訳を記入願います。</t>
        </r>
      </text>
    </comment>
  </commentList>
</comments>
</file>

<file path=xl/comments7.xml><?xml version="1.0" encoding="utf-8"?>
<comments xmlns="http://schemas.openxmlformats.org/spreadsheetml/2006/main">
  <authors>
    <author>asekiya</author>
  </authors>
  <commentList>
    <comment ref="C2" authorId="0">
      <text>
        <r>
          <rPr>
            <b/>
            <sz val="9"/>
            <rFont val="ＭＳ Ｐゴシック"/>
            <family val="3"/>
          </rPr>
          <t>発注書又は契約書の年月日を記入して下さい。
発注書のないものについては、発注の意志決定のなされた日を記入して下さい。</t>
        </r>
      </text>
    </comment>
    <comment ref="D2" authorId="0">
      <text>
        <r>
          <rPr>
            <b/>
            <sz val="9"/>
            <rFont val="ＭＳ Ｐゴシック"/>
            <family val="3"/>
          </rPr>
          <t>物品等の検収年月日を記入して下さい。</t>
        </r>
      </text>
    </comment>
  </commentList>
</comments>
</file>

<file path=xl/comments8.xml><?xml version="1.0" encoding="utf-8"?>
<comments xmlns="http://schemas.openxmlformats.org/spreadsheetml/2006/main">
  <authors>
    <author>asekiya</author>
  </authors>
  <commentList>
    <comment ref="C2" authorId="0">
      <text>
        <r>
          <rPr>
            <b/>
            <sz val="9"/>
            <rFont val="ＭＳ Ｐゴシック"/>
            <family val="3"/>
          </rPr>
          <t>発注書又は契約書の年月日を記入して下さい。
発注書のないものについては、発注の意志決定のなされた日を記入して下さい。</t>
        </r>
      </text>
    </comment>
    <comment ref="D2" authorId="0">
      <text>
        <r>
          <rPr>
            <b/>
            <sz val="9"/>
            <rFont val="ＭＳ Ｐゴシック"/>
            <family val="3"/>
          </rPr>
          <t>物品等の検収年月日を記入して下さい。</t>
        </r>
      </text>
    </comment>
  </commentList>
</comments>
</file>

<file path=xl/sharedStrings.xml><?xml version="1.0" encoding="utf-8"?>
<sst xmlns="http://schemas.openxmlformats.org/spreadsheetml/2006/main" count="273" uniqueCount="179">
  <si>
    <t>（単位：円）</t>
  </si>
  <si>
    <t>区分</t>
  </si>
  <si>
    <t>費目</t>
  </si>
  <si>
    <t>備　考</t>
  </si>
  <si>
    <t>収入</t>
  </si>
  <si>
    <t>委託費の額</t>
  </si>
  <si>
    <t>自己負担額</t>
  </si>
  <si>
    <t>（単位：円）</t>
  </si>
  <si>
    <t>No.</t>
  </si>
  <si>
    <t>摘　　要</t>
  </si>
  <si>
    <t>仕様、数量</t>
  </si>
  <si>
    <t>購入目的</t>
  </si>
  <si>
    <t>既存備品では代用
できない理由</t>
  </si>
  <si>
    <t>No.</t>
  </si>
  <si>
    <t>内訳</t>
  </si>
  <si>
    <t>発生理由</t>
  </si>
  <si>
    <t>人件費支給対象期間</t>
  </si>
  <si>
    <t>内訳</t>
  </si>
  <si>
    <t>担当業務</t>
  </si>
  <si>
    <t>（単位：円）</t>
  </si>
  <si>
    <t>（単位：円）</t>
  </si>
  <si>
    <t>（単位：円）</t>
  </si>
  <si>
    <t>（単位：円）</t>
  </si>
  <si>
    <t>支払先</t>
  </si>
  <si>
    <t>支出
金額</t>
  </si>
  <si>
    <t>支払先</t>
  </si>
  <si>
    <t>再委託費</t>
  </si>
  <si>
    <t>　Ⅰ．物品費</t>
  </si>
  <si>
    <t>　Ⅱ．旅　費</t>
  </si>
  <si>
    <t>　Ⅲ．人件費・ 謝金</t>
  </si>
  <si>
    <t>　Ⅳ．その他</t>
  </si>
  <si>
    <t>支払先</t>
  </si>
  <si>
    <t>直接経費合計（Ⅰ～Ⅳ）</t>
  </si>
  <si>
    <t>支出合計</t>
  </si>
  <si>
    <t>収入合計</t>
  </si>
  <si>
    <t>％）</t>
  </si>
  <si>
    <t>発注年月日</t>
  </si>
  <si>
    <t>引取年月日</t>
  </si>
  <si>
    <t>支払年月日</t>
  </si>
  <si>
    <t>注）</t>
  </si>
  <si>
    <t>合　　計(決算額）</t>
  </si>
  <si>
    <t>合　　計（決算額）</t>
  </si>
  <si>
    <t>Ⅰ－２．物品費（消耗品費）</t>
  </si>
  <si>
    <t>Ⅰ－１．物品費（設備備品費）</t>
  </si>
  <si>
    <t>Ⅱ．旅費</t>
  </si>
  <si>
    <t>Ⅲ．人件費・謝金</t>
  </si>
  <si>
    <t>Ⅳ－１．その他（外注費）</t>
  </si>
  <si>
    <t>集計表（b）欄</t>
  </si>
  <si>
    <t>Ⅰ－１設備備品費</t>
  </si>
  <si>
    <t>Ⅰ－２消耗品費</t>
  </si>
  <si>
    <t>Ⅳ－１外注費</t>
  </si>
  <si>
    <t>Ⅳ－２その他経費</t>
  </si>
  <si>
    <t>支出</t>
  </si>
  <si>
    <t xml:space="preserve"> 間接経費（直接経費の</t>
  </si>
  <si>
    <t>研究開発経費合計</t>
  </si>
  <si>
    <t>　再委託費</t>
  </si>
  <si>
    <t>予算額(a)</t>
  </si>
  <si>
    <t>決算額(b)</t>
  </si>
  <si>
    <t>委託費の充当額(c)
（（b)－(d））</t>
  </si>
  <si>
    <t>自己負担額(d）</t>
  </si>
  <si>
    <t>Ⅳ－２．その他（その他経費）</t>
  </si>
  <si>
    <t>以下の条件を全て満たす機関は、本表紙と、集計表のみの提出で差し支えありません。</t>
  </si>
  <si>
    <t>但し、この場合であっても、各機関において適正に費目別報告書の作成及び保管を行って頂く必要があります。</t>
  </si>
  <si>
    <t>また、ＪＳＴが特に必要と認める際には、費目別報告書等の提出を求める場合があります。</t>
  </si>
  <si>
    <t>１．「研究機関における公的研究費の管理・監査のガイドライン（実施基準）」を遵守している。</t>
  </si>
  <si>
    <t>２．科学研究費補助金を受給している。</t>
  </si>
  <si>
    <t>３．本プログラムの課題に対して科学研究費補助金と同様の条件で内部監査を実施している。</t>
  </si>
  <si>
    <t>検収年月日</t>
  </si>
  <si>
    <t>支出
金額　　　（消費税込）</t>
  </si>
  <si>
    <t>■</t>
  </si>
  <si>
    <t>設備備品費は研究用設備・備品等の購入、製造、改造、据付等に必要な経費です。</t>
  </si>
  <si>
    <t>調達に当たっては競争的原理の積極的な導入にご協力下さい。</t>
  </si>
  <si>
    <t>詳細については、事務処理説明書（６－③）をご参照下さい。</t>
  </si>
  <si>
    <t>特に契約が１００万円以上（消費税含む）の場合は、原則として、競争原理を導入した調達（入札または見積合わせ）を行ってください。</t>
  </si>
  <si>
    <t>　なお、合理的な理由により、競争による調達を行わない場合は、業者および機種に関する選定理由書を作成し、その理由を明確にしてください。</t>
  </si>
  <si>
    <t>証拠書類としては、業者の選定、納品、支払にいたる一連の書類をご用意下さい。</t>
  </si>
  <si>
    <t>詳細については、事務処理説明書（９）をご参照下さい。</t>
  </si>
  <si>
    <t>「購入目的」、「既存備品では代用できない理由」の欄には、計画様式に記載した事項を記入願います。</t>
  </si>
  <si>
    <r>
      <t>消耗品費は原材料、消耗品、消耗器材、薬品類等の調達に必要な経費及び</t>
    </r>
    <r>
      <rPr>
        <b/>
        <sz val="11"/>
        <rFont val="ＭＳ Ｐゴシック"/>
        <family val="3"/>
      </rPr>
      <t>試作費</t>
    </r>
    <r>
      <rPr>
        <sz val="11"/>
        <rFont val="ＭＳ Ｐゴシック"/>
        <family val="3"/>
      </rPr>
      <t>です。</t>
    </r>
  </si>
  <si>
    <t>「購入目的」の欄には、計画様式に記載した事項を記入願います。</t>
  </si>
  <si>
    <t>支出
金額 　　　（消費税込）</t>
  </si>
  <si>
    <t>納品書には必ず検収日とともに検収印を押印願います。</t>
  </si>
  <si>
    <t>旅費は研究開発担当者、RA,研究員等の旅費です。</t>
  </si>
  <si>
    <t>証拠書類の整備・保管を適切に行ってください。</t>
  </si>
  <si>
    <t>摘要欄には件名、出張者、出張先を記入願います。</t>
  </si>
  <si>
    <t>出張者が立替払いを行った場合、支払先は出張者となります。</t>
  </si>
  <si>
    <t>「支払先」の欄には、研究機関が直接振込みを行った相手を記入下さい。</t>
  </si>
  <si>
    <t>「内訳」の欄には、旅費の内容（交通費、宿泊費、日当等）を記入願います。</t>
  </si>
  <si>
    <t>「発生理由」の欄には、計画様式に記載した事項を記入願います。</t>
  </si>
  <si>
    <t>出張の事前命令や事後の旅費精算等、証拠書類の整備・保管を適切に行ってください。</t>
  </si>
  <si>
    <t>■</t>
  </si>
  <si>
    <t>人件費・謝金は、研究員等を研究開発機関が雇用するための人件費、人材派遣、専門的知識の提供等について協力を得た人に対する謝礼に必要な謝金です。</t>
  </si>
  <si>
    <t>詳細については、事務処理説明書（９）やセンターHPの掲示物を参照してください。</t>
  </si>
  <si>
    <t>外注費は定型的な請負業務を仕様書に基づいて第三者に実施させるために必要な費用等です。</t>
  </si>
  <si>
    <t>人件費は消費税が非課税のため、当該人件費に相当する消費税をⅣ-２その他（その他経費）に計上してください。</t>
  </si>
  <si>
    <t>支出
金額　 　　　（消費税込）</t>
  </si>
  <si>
    <t>摘要欄には件名等を記入願います。</t>
  </si>
  <si>
    <t>納品書（役務完了報告書）には必ず検収日とともに検収印を押印願います。</t>
  </si>
  <si>
    <t>その他経費は、これまでのほか当該研究開発を遂行するための経費です。</t>
  </si>
  <si>
    <t>予算額(a)</t>
  </si>
  <si>
    <t>契約書別紙実施計画書記載の「委託研究開発費（内訳）」金額を転記してください。</t>
  </si>
  <si>
    <t>費目間の流用が承認されている場合は、承認後の額を転記して下さい。</t>
  </si>
  <si>
    <t>各セルに計算式が入っていますので、入力不要です。</t>
  </si>
  <si>
    <t>委託費の充当額 ( c )</t>
  </si>
  <si>
    <t>増減額(c)－(a）</t>
  </si>
  <si>
    <t>本研究開発委託契約の履行のために支出した金額で、委託費のほか自己資金を充てたときは、それを含みます（費目別の報告書に記入する金額です）。</t>
  </si>
  <si>
    <t>費目別報告書からリンクされますので入力不要です。</t>
  </si>
  <si>
    <t>「決算額(b)－自己負担額(d）」です。本研究開発委託契約の履行のために支出した金額のうち、ＪＳＴ資金の充当額です。</t>
  </si>
  <si>
    <t>自己負担額(d）</t>
  </si>
  <si>
    <t>本研究開発委託契約の履行のために支出のうち、委託費のほか自己資金を充てたときは、当該金額を入力してください（費目別の報告書に記入する金額です）。</t>
  </si>
  <si>
    <t>決算額(b)列下段の自己負担額と同額となることを確認してください。</t>
  </si>
  <si>
    <t>自己負担分をどの費目に充当するか決定してください。充当する費目は、1つでも複数でも構いませんが、流用制限に影響する場合もありますので、ご留意下さい。</t>
  </si>
  <si>
    <t>ただし企業の場合は、物品費（設備備品費）以外の費目に充当してください（購入した資産がJSTに帰属するため）。</t>
  </si>
  <si>
    <t>増減額           (c)－(a）</t>
  </si>
  <si>
    <t>「委託費の充当額(c)－予算額(a）」です。流用制限の影響を確認します。</t>
  </si>
  <si>
    <t>間接経費率</t>
  </si>
  <si>
    <t>委託研究開発契約書から転記してください。</t>
  </si>
  <si>
    <t>【当年度分】</t>
  </si>
  <si>
    <t>■</t>
  </si>
  <si>
    <t>※</t>
  </si>
  <si>
    <t>「再委託費」は、本委託研究開発業務（実施機関が行うべき本質的業務を除く）の一部を他の機関に委託するために必要な経費です。
再委託先が必要とする間接経費相当分を含みます。</t>
  </si>
  <si>
    <t>※</t>
  </si>
  <si>
    <t>外注費と再委託費の合計は、原則として、各年度の委託研究開発費（直接経費及び再委託費の合計）の50％を超えることはできません。</t>
  </si>
  <si>
    <t>■</t>
  </si>
  <si>
    <t>■</t>
  </si>
  <si>
    <t>証拠書類としては、業者の選定、納品、支払にいたる一連の書類をご用意下さい。</t>
  </si>
  <si>
    <t>支出金額
（※）</t>
  </si>
  <si>
    <t>出張期間
（○月○日～
　○月○日）</t>
  </si>
  <si>
    <t>出張命令
年月日</t>
  </si>
  <si>
    <t>支払年月日</t>
  </si>
  <si>
    <t>　平成 27年　4月　1日付で契約を締結した委託研究開発費に係る平成 27 年度の経費の執行について平成 28年 3月 31日をもって完了しましたので、下記の通り経費の収支決算状況を報告します。</t>
  </si>
  <si>
    <t>経理様式３</t>
  </si>
  <si>
    <t>平成</t>
  </si>
  <si>
    <t>○○</t>
  </si>
  <si>
    <t>年度委託研究開発実績報告書（兼収支決算報告書）</t>
  </si>
  <si>
    <t>機関の</t>
  </si>
  <si>
    <t>所在地</t>
  </si>
  <si>
    <t>機関名</t>
  </si>
  <si>
    <t>部署・職名</t>
  </si>
  <si>
    <t>氏　　　名</t>
  </si>
  <si>
    <t>研究開発
担 当 者</t>
  </si>
  <si>
    <t>所属部署</t>
  </si>
  <si>
    <t>本様式は、正本１部に写し（コピー）１部を添えて提出を行ってください。</t>
  </si>
  <si>
    <t>職名</t>
  </si>
  <si>
    <t>事業名</t>
  </si>
  <si>
    <t>研究開発
課 題 名</t>
  </si>
  <si>
    <t>当事業年度の委託研究費の支出状況等は以下の通り。</t>
  </si>
  <si>
    <t>なお、研究開発成果の内容については、完了報告書又は研究進捗報告書等により別途報告を行っている。</t>
  </si>
  <si>
    <t>項目別収支決算表                                                       　　　　　　</t>
  </si>
  <si>
    <t>（円）</t>
  </si>
  <si>
    <t>合　計</t>
  </si>
  <si>
    <t>直接経費</t>
  </si>
  <si>
    <t>間接経費</t>
  </si>
  <si>
    <t>再委託費等</t>
  </si>
  <si>
    <t>物品費</t>
  </si>
  <si>
    <t>旅費</t>
  </si>
  <si>
    <t>人件費・謝金</t>
  </si>
  <si>
    <t>その他</t>
  </si>
  <si>
    <t>計</t>
  </si>
  <si>
    <t>当事業年度</t>
  </si>
  <si>
    <t>契約額 (A)</t>
  </si>
  <si>
    <t>の欄に数値や文字を直接、入力してください</t>
  </si>
  <si>
    <t>決算額 (B)</t>
  </si>
  <si>
    <t>の欄は自動計算です（入力不要）</t>
  </si>
  <si>
    <t>の欄は別のシートから、数値を自動入力します（入力不要）</t>
  </si>
  <si>
    <t>返還済額 (E)</t>
  </si>
  <si>
    <t>備考</t>
  </si>
  <si>
    <t>注）別途、事務処理説明資料等で機構から支出状況等の内訳書などの関連書類の提出が求められている場合には、それらの書類も添付してください。</t>
  </si>
  <si>
    <t>注）予算(契約)額を超えた分については、契約変更が認められない限り、貴機関の自己負担額等で充当していただくことになります。</t>
  </si>
  <si>
    <r>
      <t xml:space="preserve">収入額 (D)
</t>
    </r>
    <r>
      <rPr>
        <b/>
        <sz val="10"/>
        <color indexed="10"/>
        <rFont val="ＭＳ ゴシック"/>
        <family val="3"/>
      </rPr>
      <t>(=契約額 (A))</t>
    </r>
  </si>
  <si>
    <t xml:space="preserve">うち
自己負担額 (C) </t>
  </si>
  <si>
    <t>課題番号</t>
  </si>
  <si>
    <t>役職印</t>
  </si>
  <si>
    <t>　国立研究開発法人科学技術振興機構</t>
  </si>
  <si>
    <t>　分任研究契約担当者　殿</t>
  </si>
  <si>
    <t>の欄に数値や文字を直接入力し、別シートの表紙と費目別明細を提出してください</t>
  </si>
  <si>
    <t>返還予定額 (F)
 =(D)-(B)-(C)-(E)</t>
  </si>
  <si>
    <t>当年度委託費充当額 (G)
=(B)-(C)</t>
  </si>
  <si>
    <t>機　　関
代 表 者</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</si>
</sst>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Red]\-#,##0.0\ "/>
    <numFmt numFmtId="181" formatCode="0.0%"/>
    <numFmt numFmtId="182" formatCode="[&lt;=999]000;[&lt;=9999]000\-00;000\-0000"/>
    <numFmt numFmtId="183" formatCode="0.0_ "/>
    <numFmt numFmtId="184" formatCode="0_);[Red]\(0\)"/>
    <numFmt numFmtId="185" formatCode="[$-411]ggge&quot;年&quot;m&quot;月&quot;d&quot;日&quot;;@"/>
    <numFmt numFmtId="186" formatCode="\-#,##0;\-#,##0;0"/>
    <numFmt numFmtId="187" formatCode="[$-411]ge\.m\.d;@"/>
    <numFmt numFmtId="188" formatCode="#,##0_);[Red]\(#,##0\)"/>
    <numFmt numFmtId="189" formatCode="[$-411]ggge&quot;年&quot;m&quot;月&quot;d&quot;日&quot;&quot;現在&quot;"/>
    <numFmt numFmtId="190" formatCode="&quot;(&quot;0%&quot;)&quot;"/>
    <numFmt numFmtId="191" formatCode="#,##0;&quot;▲ &quot;#,##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0.5"/>
      <name val="ＭＳ Ｐ明朝"/>
      <family val="1"/>
    </font>
    <font>
      <sz val="10.5"/>
      <name val="Century"/>
      <family val="1"/>
    </font>
    <font>
      <sz val="10.5"/>
      <name val="ＭＳ 明朝"/>
      <family val="1"/>
    </font>
    <font>
      <sz val="11"/>
      <name val="ＭＳ 明朝"/>
      <family val="1"/>
    </font>
    <font>
      <b/>
      <sz val="11"/>
      <name val="ＭＳ Ｐゴシック"/>
      <family val="3"/>
    </font>
    <font>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b/>
      <sz val="9"/>
      <name val="ＭＳ Ｐゴシック"/>
      <family val="3"/>
    </font>
    <font>
      <sz val="9"/>
      <name val="ＭＳ Ｐゴシック"/>
      <family val="3"/>
    </font>
    <font>
      <sz val="12"/>
      <name val="ＭＳ Ｐゴシック"/>
      <family val="3"/>
    </font>
    <font>
      <sz val="9"/>
      <name val="ＭＳ 明朝"/>
      <family val="1"/>
    </font>
    <font>
      <b/>
      <sz val="12"/>
      <name val="ＭＳ ゴシック"/>
      <family val="3"/>
    </font>
    <font>
      <sz val="10"/>
      <name val="ＭＳ ゴシック"/>
      <family val="3"/>
    </font>
    <font>
      <strike/>
      <sz val="10"/>
      <name val="ＭＳ ゴシック"/>
      <family val="3"/>
    </font>
    <font>
      <sz val="12"/>
      <name val="ＭＳ ゴシック"/>
      <family val="3"/>
    </font>
    <font>
      <sz val="11"/>
      <name val="ＭＳ ゴシック"/>
      <family val="3"/>
    </font>
    <font>
      <b/>
      <sz val="10"/>
      <color indexed="10"/>
      <name val="ＭＳ ゴシック"/>
      <family val="3"/>
    </font>
    <font>
      <sz val="10"/>
      <name val="ＭＳ Ｐゴシック"/>
      <family val="3"/>
    </font>
    <font>
      <b/>
      <sz val="12"/>
      <name val="ＭＳ Ｐゴシック"/>
      <family val="3"/>
    </font>
    <font>
      <b/>
      <sz val="14"/>
      <name val="ＭＳ Ｐゴシック"/>
      <family val="3"/>
    </font>
    <font>
      <b/>
      <sz val="22"/>
      <color indexed="10"/>
      <name val="ＭＳ Ｐゴシック"/>
      <family val="3"/>
    </font>
    <font>
      <b/>
      <sz val="18"/>
      <color indexed="10"/>
      <name val="ＭＳ Ｐゴシック"/>
      <family val="3"/>
    </font>
    <font>
      <b/>
      <sz val="11"/>
      <color indexed="30"/>
      <name val="ＭＳ Ｐゴシック"/>
      <family val="3"/>
    </font>
    <font>
      <b/>
      <sz val="48"/>
      <color indexed="10"/>
      <name val="ＤＦ平成ゴシック体W5"/>
      <family val="3"/>
    </font>
    <font>
      <b/>
      <sz val="22"/>
      <color rgb="FFFF0000"/>
      <name val="ＭＳ Ｐゴシック"/>
      <family val="3"/>
    </font>
    <font>
      <b/>
      <sz val="18"/>
      <color rgb="FFFF0000"/>
      <name val="ＭＳ Ｐゴシック"/>
      <family val="3"/>
    </font>
    <font>
      <b/>
      <sz val="8"/>
      <name val="ＭＳ Ｐゴシック"/>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rgb="FFFFFF99"/>
        <bgColor indexed="64"/>
      </patternFill>
    </fill>
    <fill>
      <patternFill patternType="solid">
        <fgColor indexed="41"/>
        <bgColor indexed="64"/>
      </patternFill>
    </fill>
    <fill>
      <patternFill patternType="solid">
        <fgColor rgb="FFFFCCFF"/>
        <bgColor indexed="64"/>
      </patternFill>
    </fill>
    <fill>
      <patternFill patternType="solid">
        <fgColor theme="0"/>
        <bgColor indexed="64"/>
      </patternFill>
    </fill>
    <fill>
      <patternFill patternType="solid">
        <fgColor rgb="FFCCFFFF"/>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double"/>
      <bottom style="thin"/>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diagonalUp="1">
      <left style="thin"/>
      <right style="thin"/>
      <top style="medium"/>
      <bottom style="thin"/>
      <diagonal style="thin"/>
    </border>
    <border diagonalUp="1">
      <left style="thin"/>
      <right style="thin"/>
      <top style="thin"/>
      <bottom style="thin"/>
      <diagonal style="thin"/>
    </border>
    <border diagonalUp="1">
      <left style="thin"/>
      <right style="thin"/>
      <top style="thin"/>
      <bottom style="medium"/>
      <diagonal style="thin"/>
    </border>
    <border>
      <left style="thin"/>
      <right style="medium"/>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color indexed="63"/>
      </top>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style="thin"/>
      <bottom style="thin"/>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uble"/>
      <bottom style="medium"/>
    </border>
    <border>
      <left style="thin"/>
      <right style="thin"/>
      <top>
        <color indexed="63"/>
      </top>
      <bottom style="medium"/>
    </border>
    <border>
      <left>
        <color indexed="63"/>
      </left>
      <right style="medium"/>
      <top style="double"/>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medium"/>
      <bottom>
        <color indexed="63"/>
      </bottom>
    </border>
    <border>
      <left>
        <color indexed="63"/>
      </left>
      <right style="thin"/>
      <top style="medium"/>
      <bottom>
        <color indexed="63"/>
      </bottom>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color indexed="63"/>
      </left>
      <right style="medium"/>
      <top>
        <color indexed="63"/>
      </top>
      <bottom style="medium"/>
    </border>
    <border>
      <left>
        <color indexed="63"/>
      </left>
      <right style="medium"/>
      <top style="thin"/>
      <bottom style="thin"/>
    </border>
    <border>
      <left style="medium"/>
      <right>
        <color indexed="63"/>
      </right>
      <top>
        <color indexed="63"/>
      </top>
      <bottom style="medium"/>
    </border>
    <border>
      <left>
        <color indexed="63"/>
      </left>
      <right style="medium"/>
      <top style="medium"/>
      <bottom style="thin"/>
    </border>
    <border diagonalUp="1">
      <left style="thin"/>
      <right>
        <color indexed="63"/>
      </right>
      <top style="medium"/>
      <bottom style="medium"/>
      <diagonal style="thin"/>
    </border>
    <border diagonalUp="1">
      <left>
        <color indexed="63"/>
      </left>
      <right style="thin"/>
      <top style="medium"/>
      <bottom style="medium"/>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color indexed="63"/>
      </bottom>
    </border>
    <border>
      <left style="medium"/>
      <right>
        <color indexed="63"/>
      </right>
      <top style="medium"/>
      <bottom style="medium"/>
    </border>
    <border>
      <left style="medium"/>
      <right style="thin"/>
      <top style="thin"/>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thin"/>
      <bottom style="double"/>
    </border>
    <border>
      <left style="thin"/>
      <right style="thin"/>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vertical="center"/>
      <protection/>
    </xf>
    <xf numFmtId="0" fontId="2" fillId="0" borderId="0" applyNumberFormat="0" applyFill="0" applyBorder="0" applyAlignment="0" applyProtection="0"/>
    <xf numFmtId="0" fontId="27" fillId="4" borderId="0" applyNumberFormat="0" applyBorder="0" applyAlignment="0" applyProtection="0"/>
  </cellStyleXfs>
  <cellXfs count="408">
    <xf numFmtId="0" fontId="0" fillId="0" borderId="0" xfId="0" applyAlignment="1">
      <alignment vertical="center"/>
    </xf>
    <xf numFmtId="38" fontId="4" fillId="0" borderId="0" xfId="49" applyFont="1" applyAlignment="1" applyProtection="1">
      <alignment vertical="center"/>
      <protection locked="0"/>
    </xf>
    <xf numFmtId="38" fontId="4" fillId="0" borderId="0" xfId="49" applyFont="1" applyAlignment="1" applyProtection="1">
      <alignment horizontal="center" vertical="center"/>
      <protection locked="0"/>
    </xf>
    <xf numFmtId="38" fontId="6" fillId="0" borderId="10" xfId="49" applyFont="1" applyBorder="1" applyAlignment="1" applyProtection="1">
      <alignment horizontal="right" vertical="center" wrapText="1"/>
      <protection/>
    </xf>
    <xf numFmtId="38" fontId="0" fillId="0" borderId="0" xfId="49" applyFont="1" applyAlignment="1">
      <alignment vertical="center"/>
    </xf>
    <xf numFmtId="38" fontId="0" fillId="0" borderId="0" xfId="49" applyAlignment="1">
      <alignment vertical="center"/>
    </xf>
    <xf numFmtId="38" fontId="0" fillId="0" borderId="0" xfId="49" applyAlignment="1">
      <alignment horizontal="right" vertical="center"/>
    </xf>
    <xf numFmtId="38" fontId="7" fillId="0" borderId="10" xfId="49" applyFont="1" applyBorder="1" applyAlignment="1">
      <alignment horizontal="center" vertical="center" wrapText="1"/>
    </xf>
    <xf numFmtId="38" fontId="7" fillId="0" borderId="11" xfId="49" applyFont="1" applyBorder="1" applyAlignment="1">
      <alignment horizontal="center" vertical="center" wrapText="1"/>
    </xf>
    <xf numFmtId="49" fontId="7" fillId="24" borderId="11" xfId="49" applyNumberFormat="1" applyFont="1" applyFill="1" applyBorder="1" applyAlignment="1">
      <alignment horizontal="justify" vertical="center" wrapText="1"/>
    </xf>
    <xf numFmtId="38" fontId="7" fillId="24" borderId="11" xfId="49" applyFont="1" applyFill="1" applyBorder="1" applyAlignment="1">
      <alignment horizontal="right" vertical="center" wrapText="1"/>
    </xf>
    <xf numFmtId="49" fontId="7" fillId="24" borderId="12" xfId="49" applyNumberFormat="1" applyFont="1" applyFill="1" applyBorder="1" applyAlignment="1">
      <alignment horizontal="justify" vertical="center" wrapText="1"/>
    </xf>
    <xf numFmtId="38" fontId="0" fillId="0" borderId="0" xfId="49" applyAlignment="1">
      <alignment vertical="center" wrapText="1"/>
    </xf>
    <xf numFmtId="49" fontId="7" fillId="0" borderId="11" xfId="49" applyNumberFormat="1" applyFont="1" applyBorder="1" applyAlignment="1">
      <alignment horizontal="justify" vertical="center" wrapText="1"/>
    </xf>
    <xf numFmtId="38" fontId="7" fillId="0" borderId="11" xfId="49" applyFont="1" applyBorder="1" applyAlignment="1">
      <alignment horizontal="right" vertical="center" wrapText="1"/>
    </xf>
    <xf numFmtId="49" fontId="7" fillId="0" borderId="10" xfId="49" applyNumberFormat="1" applyFont="1" applyBorder="1" applyAlignment="1">
      <alignment horizontal="justify" vertical="center" wrapText="1"/>
    </xf>
    <xf numFmtId="38" fontId="7" fillId="0" borderId="10" xfId="49" applyFont="1" applyBorder="1" applyAlignment="1">
      <alignment horizontal="right" vertical="center" wrapText="1"/>
    </xf>
    <xf numFmtId="49" fontId="7" fillId="0" borderId="11" xfId="49" applyNumberFormat="1" applyFont="1" applyFill="1" applyBorder="1" applyAlignment="1">
      <alignment horizontal="justify" vertical="center" wrapText="1"/>
    </xf>
    <xf numFmtId="38" fontId="7" fillId="0" borderId="10" xfId="49" applyFont="1" applyFill="1" applyBorder="1" applyAlignment="1">
      <alignment horizontal="right" vertical="center" wrapText="1"/>
    </xf>
    <xf numFmtId="49" fontId="7" fillId="0" borderId="10" xfId="49" applyNumberFormat="1" applyFont="1" applyFill="1" applyBorder="1" applyAlignment="1">
      <alignment horizontal="justify" vertical="center" wrapText="1"/>
    </xf>
    <xf numFmtId="38" fontId="0" fillId="0" borderId="10" xfId="49" applyBorder="1" applyAlignment="1">
      <alignment vertical="center" wrapText="1"/>
    </xf>
    <xf numFmtId="49" fontId="7" fillId="0" borderId="0" xfId="49" applyNumberFormat="1" applyFont="1" applyFill="1" applyAlignment="1">
      <alignment vertical="center" wrapText="1"/>
    </xf>
    <xf numFmtId="38" fontId="7" fillId="0" borderId="11" xfId="49" applyFont="1" applyFill="1" applyBorder="1" applyAlignment="1">
      <alignment horizontal="right" vertical="center" wrapText="1"/>
    </xf>
    <xf numFmtId="49" fontId="7" fillId="0" borderId="0" xfId="49" applyNumberFormat="1" applyFont="1" applyAlignment="1">
      <alignment vertical="center" wrapText="1"/>
    </xf>
    <xf numFmtId="49" fontId="7" fillId="0" borderId="12" xfId="49" applyNumberFormat="1" applyFont="1" applyFill="1" applyBorder="1" applyAlignment="1">
      <alignment vertical="center" wrapText="1"/>
    </xf>
    <xf numFmtId="38" fontId="7" fillId="0" borderId="11" xfId="49" applyFont="1" applyFill="1" applyBorder="1" applyAlignment="1">
      <alignment vertical="center" wrapText="1"/>
    </xf>
    <xf numFmtId="0" fontId="7" fillId="0" borderId="11" xfId="49" applyNumberFormat="1" applyFont="1" applyFill="1" applyBorder="1" applyAlignment="1">
      <alignment horizontal="center" vertical="center" wrapText="1"/>
    </xf>
    <xf numFmtId="49" fontId="7" fillId="0" borderId="10" xfId="49" applyNumberFormat="1" applyFont="1" applyFill="1" applyBorder="1" applyAlignment="1">
      <alignment vertical="center" wrapText="1"/>
    </xf>
    <xf numFmtId="49" fontId="7" fillId="0" borderId="11" xfId="49" applyNumberFormat="1" applyFont="1" applyFill="1" applyBorder="1" applyAlignment="1">
      <alignment vertical="center" wrapText="1"/>
    </xf>
    <xf numFmtId="38" fontId="0" fillId="0" borderId="0" xfId="49" applyBorder="1" applyAlignment="1">
      <alignment vertical="center" wrapText="1"/>
    </xf>
    <xf numFmtId="38" fontId="7" fillId="0" borderId="10" xfId="49" applyFont="1" applyFill="1" applyBorder="1" applyAlignment="1">
      <alignment vertical="center" wrapText="1"/>
    </xf>
    <xf numFmtId="38" fontId="7" fillId="0" borderId="11" xfId="49" applyFont="1" applyBorder="1" applyAlignment="1">
      <alignment vertical="center" wrapText="1"/>
    </xf>
    <xf numFmtId="49" fontId="7" fillId="0" borderId="0" xfId="49" applyNumberFormat="1" applyFont="1" applyBorder="1" applyAlignment="1">
      <alignment horizontal="justify" vertical="center" wrapText="1"/>
    </xf>
    <xf numFmtId="38" fontId="7" fillId="0" borderId="10" xfId="49" applyFont="1" applyBorder="1" applyAlignment="1">
      <alignment vertical="center" wrapText="1"/>
    </xf>
    <xf numFmtId="38" fontId="0" fillId="0" borderId="0" xfId="49" applyFont="1" applyAlignment="1">
      <alignment vertical="top" wrapText="1"/>
    </xf>
    <xf numFmtId="38" fontId="0" fillId="0" borderId="0" xfId="49" applyAlignment="1">
      <alignment vertical="top"/>
    </xf>
    <xf numFmtId="38" fontId="0" fillId="0" borderId="0" xfId="49" applyFont="1" applyAlignment="1" applyProtection="1">
      <alignment vertical="center"/>
      <protection locked="0"/>
    </xf>
    <xf numFmtId="49" fontId="0" fillId="0" borderId="0" xfId="49" applyNumberFormat="1" applyFont="1" applyAlignment="1" applyProtection="1">
      <alignment vertical="center"/>
      <protection locked="0"/>
    </xf>
    <xf numFmtId="38" fontId="0" fillId="0" borderId="0" xfId="49" applyFont="1" applyAlignment="1" applyProtection="1">
      <alignment vertical="center"/>
      <protection locked="0"/>
    </xf>
    <xf numFmtId="38" fontId="0" fillId="0" borderId="0" xfId="49" applyFont="1" applyAlignment="1" applyProtection="1">
      <alignment horizontal="right" vertical="center"/>
      <protection locked="0"/>
    </xf>
    <xf numFmtId="38" fontId="0" fillId="0" borderId="0" xfId="49" applyFont="1" applyAlignment="1" applyProtection="1">
      <alignment vertical="center" wrapText="1"/>
      <protection locked="0"/>
    </xf>
    <xf numFmtId="0" fontId="0" fillId="0" borderId="0" xfId="0" applyFont="1" applyAlignment="1">
      <alignment vertical="center"/>
    </xf>
    <xf numFmtId="38" fontId="7" fillId="0" borderId="13" xfId="49" applyFont="1" applyBorder="1" applyAlignment="1" applyProtection="1">
      <alignment vertical="center" wrapText="1"/>
      <protection locked="0"/>
    </xf>
    <xf numFmtId="38" fontId="6" fillId="0" borderId="14" xfId="49" applyFont="1" applyBorder="1" applyAlignment="1" applyProtection="1">
      <alignment horizontal="right" vertical="center" wrapText="1"/>
      <protection locked="0"/>
    </xf>
    <xf numFmtId="38" fontId="6" fillId="0" borderId="14" xfId="49" applyFont="1" applyBorder="1" applyAlignment="1" applyProtection="1">
      <alignment horizontal="right" vertical="center" wrapText="1"/>
      <protection/>
    </xf>
    <xf numFmtId="38" fontId="6" fillId="0" borderId="15" xfId="49" applyFont="1" applyBorder="1" applyAlignment="1" applyProtection="1">
      <alignment horizontal="justify" vertical="center" wrapText="1"/>
      <protection locked="0"/>
    </xf>
    <xf numFmtId="38" fontId="6" fillId="0" borderId="10" xfId="49" applyFont="1" applyBorder="1" applyAlignment="1" applyProtection="1">
      <alignment horizontal="right" vertical="center" wrapText="1"/>
      <protection locked="0"/>
    </xf>
    <xf numFmtId="38" fontId="6" fillId="0" borderId="16" xfId="49" applyFont="1" applyBorder="1" applyAlignment="1" applyProtection="1">
      <alignment horizontal="justify" vertical="center" wrapText="1"/>
      <protection locked="0"/>
    </xf>
    <xf numFmtId="38" fontId="6" fillId="0" borderId="17" xfId="49" applyFont="1" applyBorder="1" applyAlignment="1" applyProtection="1">
      <alignment horizontal="right" vertical="center" wrapText="1"/>
      <protection/>
    </xf>
    <xf numFmtId="38" fontId="6" fillId="0" borderId="18" xfId="49" applyFont="1" applyBorder="1" applyAlignment="1" applyProtection="1">
      <alignment horizontal="justify" vertical="top" wrapText="1"/>
      <protection locked="0"/>
    </xf>
    <xf numFmtId="38" fontId="6" fillId="0" borderId="15" xfId="49" applyFont="1" applyBorder="1" applyAlignment="1" applyProtection="1">
      <alignment horizontal="justify" vertical="top" wrapText="1"/>
      <protection locked="0"/>
    </xf>
    <xf numFmtId="38" fontId="6" fillId="0" borderId="16" xfId="49" applyFont="1" applyBorder="1" applyAlignment="1" applyProtection="1">
      <alignment horizontal="justify" vertical="top" wrapText="1"/>
      <protection locked="0"/>
    </xf>
    <xf numFmtId="38" fontId="6" fillId="0" borderId="19" xfId="49" applyFont="1" applyBorder="1" applyAlignment="1" applyProtection="1">
      <alignment horizontal="right" vertical="center" wrapText="1"/>
      <protection/>
    </xf>
    <xf numFmtId="38" fontId="6" fillId="0" borderId="20" xfId="49" applyFont="1" applyBorder="1" applyAlignment="1" applyProtection="1">
      <alignment horizontal="justify" vertical="center" wrapText="1"/>
      <protection locked="0"/>
    </xf>
    <xf numFmtId="38" fontId="6" fillId="0" borderId="19" xfId="49" applyFont="1" applyFill="1" applyBorder="1" applyAlignment="1" applyProtection="1">
      <alignment horizontal="right" vertical="center" wrapText="1"/>
      <protection locked="0"/>
    </xf>
    <xf numFmtId="38" fontId="6" fillId="0" borderId="21" xfId="49" applyFont="1" applyFill="1" applyBorder="1" applyAlignment="1" applyProtection="1">
      <alignment horizontal="justify" vertical="center" wrapText="1"/>
      <protection locked="0"/>
    </xf>
    <xf numFmtId="38" fontId="5" fillId="0" borderId="16" xfId="49" applyFont="1" applyBorder="1" applyAlignment="1" applyProtection="1">
      <alignment horizontal="justify" vertical="center" wrapText="1"/>
      <protection locked="0"/>
    </xf>
    <xf numFmtId="38" fontId="9" fillId="0" borderId="0" xfId="49" applyFont="1" applyAlignment="1" applyProtection="1">
      <alignment vertical="center"/>
      <protection locked="0"/>
    </xf>
    <xf numFmtId="0" fontId="19" fillId="0" borderId="0" xfId="0" applyFont="1" applyAlignment="1">
      <alignment vertical="center"/>
    </xf>
    <xf numFmtId="38" fontId="7" fillId="0" borderId="17" xfId="49" applyFont="1" applyBorder="1" applyAlignment="1">
      <alignment horizontal="center" vertical="center" wrapText="1"/>
    </xf>
    <xf numFmtId="49" fontId="10" fillId="0" borderId="17" xfId="49" applyNumberFormat="1" applyFont="1" applyBorder="1" applyAlignment="1">
      <alignment horizontal="justify" vertical="center" wrapText="1"/>
    </xf>
    <xf numFmtId="49" fontId="7" fillId="0" borderId="17" xfId="49" applyNumberFormat="1" applyFont="1" applyBorder="1" applyAlignment="1">
      <alignment horizontal="justify" vertical="center" wrapText="1"/>
    </xf>
    <xf numFmtId="38" fontId="7" fillId="0" borderId="17" xfId="49" applyFont="1" applyBorder="1" applyAlignment="1">
      <alignment horizontal="right" vertical="center" wrapText="1"/>
    </xf>
    <xf numFmtId="38" fontId="7" fillId="0" borderId="0" xfId="49" applyFont="1" applyBorder="1" applyAlignment="1">
      <alignment horizontal="center" vertical="top" wrapText="1"/>
    </xf>
    <xf numFmtId="38" fontId="7" fillId="0" borderId="0" xfId="49" applyFont="1" applyBorder="1" applyAlignment="1">
      <alignment horizontal="right" vertical="top" wrapText="1"/>
    </xf>
    <xf numFmtId="38" fontId="7" fillId="0" borderId="0" xfId="49" applyFont="1" applyBorder="1" applyAlignment="1">
      <alignment horizontal="left" vertical="top" wrapText="1"/>
    </xf>
    <xf numFmtId="38" fontId="7" fillId="0" borderId="0" xfId="49" applyFont="1" applyBorder="1" applyAlignment="1">
      <alignment horizontal="justify" vertical="top" wrapText="1"/>
    </xf>
    <xf numFmtId="49" fontId="7" fillId="0" borderId="17" xfId="49" applyNumberFormat="1" applyFont="1" applyBorder="1" applyAlignment="1">
      <alignment horizontal="center" vertical="center" wrapText="1"/>
    </xf>
    <xf numFmtId="38" fontId="7" fillId="0" borderId="17" xfId="49" applyFont="1" applyBorder="1" applyAlignment="1">
      <alignment vertical="center" wrapText="1"/>
    </xf>
    <xf numFmtId="38" fontId="6" fillId="0" borderId="17" xfId="49" applyFont="1" applyBorder="1" applyAlignment="1" applyProtection="1">
      <alignment horizontal="right" vertical="center" wrapText="1"/>
      <protection locked="0"/>
    </xf>
    <xf numFmtId="38" fontId="6" fillId="0" borderId="22" xfId="49" applyFont="1" applyBorder="1" applyAlignment="1" applyProtection="1">
      <alignment horizontal="right" vertical="center" wrapText="1"/>
      <protection/>
    </xf>
    <xf numFmtId="38" fontId="6" fillId="0" borderId="23" xfId="49" applyFont="1" applyBorder="1" applyAlignment="1" applyProtection="1">
      <alignment horizontal="right" vertical="center" wrapText="1"/>
      <protection/>
    </xf>
    <xf numFmtId="38" fontId="6" fillId="0" borderId="24" xfId="49" applyFont="1" applyBorder="1" applyAlignment="1" applyProtection="1">
      <alignment horizontal="right" vertical="center" wrapText="1"/>
      <protection/>
    </xf>
    <xf numFmtId="38" fontId="6" fillId="0" borderId="11" xfId="49" applyFont="1" applyBorder="1" applyAlignment="1" applyProtection="1">
      <alignment horizontal="right" vertical="center" wrapText="1"/>
      <protection/>
    </xf>
    <xf numFmtId="38" fontId="6" fillId="0" borderId="11" xfId="49" applyFont="1" applyBorder="1" applyAlignment="1" applyProtection="1">
      <alignment horizontal="right" vertical="center" wrapText="1"/>
      <protection locked="0"/>
    </xf>
    <xf numFmtId="38" fontId="6" fillId="0" borderId="25" xfId="49" applyFont="1" applyBorder="1" applyAlignment="1" applyProtection="1">
      <alignment horizontal="justify" vertical="center" wrapText="1"/>
      <protection locked="0"/>
    </xf>
    <xf numFmtId="38" fontId="6" fillId="0" borderId="26" xfId="49" applyFont="1" applyBorder="1" applyAlignment="1" applyProtection="1">
      <alignment horizontal="right" vertical="center" wrapText="1"/>
      <protection locked="0"/>
    </xf>
    <xf numFmtId="49" fontId="8" fillId="0" borderId="10" xfId="49" applyNumberFormat="1" applyFont="1" applyBorder="1" applyAlignment="1">
      <alignment vertical="center" wrapText="1"/>
    </xf>
    <xf numFmtId="49" fontId="8" fillId="0" borderId="27" xfId="49" applyNumberFormat="1" applyFont="1" applyBorder="1" applyAlignment="1">
      <alignment vertical="center" wrapText="1"/>
    </xf>
    <xf numFmtId="38" fontId="6" fillId="0" borderId="26" xfId="49" applyFont="1" applyBorder="1" applyAlignment="1" applyProtection="1">
      <alignment vertical="center" wrapText="1"/>
      <protection locked="0"/>
    </xf>
    <xf numFmtId="38" fontId="6" fillId="0" borderId="28" xfId="49" applyFont="1" applyBorder="1" applyAlignment="1" applyProtection="1">
      <alignment vertical="center" wrapText="1"/>
      <protection locked="0"/>
    </xf>
    <xf numFmtId="38" fontId="6" fillId="0" borderId="29" xfId="49" applyFont="1" applyBorder="1" applyAlignment="1" applyProtection="1">
      <alignment vertical="center" wrapText="1"/>
      <protection/>
    </xf>
    <xf numFmtId="38" fontId="6" fillId="0" borderId="30" xfId="49" applyFont="1" applyBorder="1" applyAlignment="1" applyProtection="1">
      <alignment vertical="center" wrapText="1"/>
      <protection/>
    </xf>
    <xf numFmtId="38" fontId="6" fillId="0" borderId="28" xfId="49" applyFont="1" applyBorder="1" applyAlignment="1" applyProtection="1">
      <alignment vertical="center" wrapText="1"/>
      <protection/>
    </xf>
    <xf numFmtId="38" fontId="6" fillId="0" borderId="26" xfId="49" applyFont="1" applyBorder="1" applyAlignment="1" applyProtection="1" quotePrefix="1">
      <alignment vertical="center" wrapText="1"/>
      <protection/>
    </xf>
    <xf numFmtId="38" fontId="6" fillId="0" borderId="31" xfId="49" applyFont="1" applyBorder="1" applyAlignment="1" applyProtection="1">
      <alignment vertical="center" wrapText="1"/>
      <protection locked="0"/>
    </xf>
    <xf numFmtId="38" fontId="6" fillId="0" borderId="32" xfId="49" applyFont="1" applyBorder="1" applyAlignment="1" applyProtection="1">
      <alignment vertical="center" wrapText="1"/>
      <protection locked="0"/>
    </xf>
    <xf numFmtId="38" fontId="6" fillId="0" borderId="26" xfId="49" applyFont="1" applyBorder="1" applyAlignment="1" applyProtection="1" quotePrefix="1">
      <alignment vertical="center" wrapText="1"/>
      <protection locked="0"/>
    </xf>
    <xf numFmtId="38" fontId="6" fillId="0" borderId="31" xfId="49" applyFont="1" applyBorder="1" applyAlignment="1" applyProtection="1">
      <alignment vertical="center" wrapText="1"/>
      <protection/>
    </xf>
    <xf numFmtId="38" fontId="6" fillId="0" borderId="32" xfId="49" applyFont="1" applyBorder="1" applyAlignment="1" applyProtection="1">
      <alignment vertical="center" wrapText="1"/>
      <protection/>
    </xf>
    <xf numFmtId="38" fontId="6" fillId="0" borderId="33" xfId="49" applyFont="1" applyBorder="1" applyAlignment="1" applyProtection="1" quotePrefix="1">
      <alignment vertical="center" wrapText="1"/>
      <protection locked="0"/>
    </xf>
    <xf numFmtId="38" fontId="6" fillId="0" borderId="33" xfId="49" applyFont="1" applyFill="1" applyBorder="1" applyAlignment="1" applyProtection="1">
      <alignment vertical="center" wrapText="1"/>
      <protection locked="0"/>
    </xf>
    <xf numFmtId="38" fontId="6" fillId="0" borderId="34" xfId="49" applyFont="1" applyFill="1" applyBorder="1" applyAlignment="1" applyProtection="1">
      <alignment vertical="center" wrapText="1"/>
      <protection locked="0"/>
    </xf>
    <xf numFmtId="38" fontId="28" fillId="0" borderId="0" xfId="49" applyFont="1" applyAlignment="1">
      <alignment vertical="center"/>
    </xf>
    <xf numFmtId="0" fontId="0" fillId="0" borderId="0" xfId="0" applyAlignment="1">
      <alignment horizontal="center" vertical="center"/>
    </xf>
    <xf numFmtId="183" fontId="7" fillId="21" borderId="13" xfId="49" applyNumberFormat="1" applyFont="1" applyFill="1" applyBorder="1" applyAlignment="1" applyProtection="1">
      <alignment vertical="center" wrapText="1"/>
      <protection locked="0"/>
    </xf>
    <xf numFmtId="38" fontId="6" fillId="21" borderId="10" xfId="49" applyFont="1" applyFill="1" applyBorder="1" applyAlignment="1" applyProtection="1">
      <alignment horizontal="right" vertical="center" wrapText="1"/>
      <protection locked="0"/>
    </xf>
    <xf numFmtId="0" fontId="19" fillId="0" borderId="0" xfId="0" applyFont="1" applyAlignment="1">
      <alignment horizontal="left" vertical="center" indent="1"/>
    </xf>
    <xf numFmtId="49" fontId="7" fillId="24" borderId="11" xfId="49" applyNumberFormat="1" applyFont="1" applyFill="1" applyBorder="1" applyAlignment="1">
      <alignment horizontal="center" vertical="center" wrapText="1"/>
    </xf>
    <xf numFmtId="38" fontId="0" fillId="0" borderId="0" xfId="49" applyFont="1" applyAlignment="1">
      <alignment horizontal="center" vertical="center"/>
    </xf>
    <xf numFmtId="38" fontId="0" fillId="0" borderId="0" xfId="49" applyAlignment="1">
      <alignment horizontal="center" vertical="center"/>
    </xf>
    <xf numFmtId="0" fontId="31" fillId="0" borderId="0" xfId="0" applyFont="1" applyAlignment="1">
      <alignment horizontal="left" vertical="center"/>
    </xf>
    <xf numFmtId="0" fontId="31" fillId="0" borderId="0" xfId="0" applyFont="1" applyAlignment="1">
      <alignment vertical="center"/>
    </xf>
    <xf numFmtId="49" fontId="0" fillId="0" borderId="12" xfId="43" applyNumberFormat="1" applyFont="1" applyBorder="1" applyAlignment="1" applyProtection="1">
      <alignment vertical="center" wrapText="1"/>
      <protection/>
    </xf>
    <xf numFmtId="49" fontId="7" fillId="0" borderId="10" xfId="49" applyNumberFormat="1" applyFont="1" applyBorder="1" applyAlignment="1">
      <alignment horizontal="right" vertical="center" wrapText="1"/>
    </xf>
    <xf numFmtId="38" fontId="0" fillId="0" borderId="0" xfId="49" applyFont="1" applyAlignment="1" applyProtection="1">
      <alignment horizontal="center" vertical="center"/>
      <protection locked="0"/>
    </xf>
    <xf numFmtId="38" fontId="0" fillId="0" borderId="0" xfId="49" applyFont="1" applyBorder="1" applyAlignment="1">
      <alignment horizontal="center" vertical="top" wrapText="1"/>
    </xf>
    <xf numFmtId="38" fontId="0" fillId="0" borderId="0" xfId="49" applyFont="1" applyBorder="1" applyAlignment="1">
      <alignment horizontal="right" vertical="top" wrapText="1"/>
    </xf>
    <xf numFmtId="38" fontId="0" fillId="0" borderId="0" xfId="49" applyFont="1" applyBorder="1" applyAlignment="1">
      <alignment horizontal="justify" vertical="top" wrapText="1"/>
    </xf>
    <xf numFmtId="0" fontId="0" fillId="0" borderId="0" xfId="0" applyFont="1" applyAlignment="1">
      <alignment horizontal="justify" vertical="center"/>
    </xf>
    <xf numFmtId="38" fontId="0" fillId="0" borderId="0" xfId="49" applyFont="1" applyAlignment="1">
      <alignment horizontal="center" vertical="center" wrapText="1"/>
    </xf>
    <xf numFmtId="0" fontId="0" fillId="0" borderId="0" xfId="0" applyFont="1" applyAlignment="1">
      <alignment horizontal="left" vertical="center"/>
    </xf>
    <xf numFmtId="187" fontId="7" fillId="0" borderId="10" xfId="49" applyNumberFormat="1" applyFont="1" applyBorder="1" applyAlignment="1">
      <alignment horizontal="center" vertical="center" shrinkToFit="1"/>
    </xf>
    <xf numFmtId="187" fontId="7" fillId="0" borderId="11" xfId="49" applyNumberFormat="1" applyFont="1" applyFill="1" applyBorder="1" applyAlignment="1">
      <alignment horizontal="center" vertical="center" shrinkToFit="1"/>
    </xf>
    <xf numFmtId="187" fontId="7" fillId="0" borderId="11" xfId="49" applyNumberFormat="1" applyFont="1" applyBorder="1" applyAlignment="1">
      <alignment horizontal="center" vertical="center" shrinkToFit="1"/>
    </xf>
    <xf numFmtId="187" fontId="7" fillId="0" borderId="17" xfId="49" applyNumberFormat="1" applyFont="1" applyBorder="1" applyAlignment="1">
      <alignment horizontal="center" vertical="center" shrinkToFit="1"/>
    </xf>
    <xf numFmtId="187" fontId="7" fillId="0" borderId="10" xfId="49" applyNumberFormat="1" applyFont="1" applyFill="1" applyBorder="1" applyAlignment="1">
      <alignment horizontal="center" vertical="center" shrinkToFit="1"/>
    </xf>
    <xf numFmtId="187" fontId="7" fillId="24" borderId="11" xfId="49" applyNumberFormat="1" applyFont="1" applyFill="1" applyBorder="1" applyAlignment="1">
      <alignment horizontal="center" vertical="center" shrinkToFit="1"/>
    </xf>
    <xf numFmtId="38" fontId="7" fillId="0" borderId="11" xfId="49" applyNumberFormat="1" applyFont="1" applyFill="1" applyBorder="1" applyAlignment="1">
      <alignment vertical="center"/>
    </xf>
    <xf numFmtId="38" fontId="7" fillId="0" borderId="17" xfId="49" applyNumberFormat="1" applyFont="1" applyBorder="1" applyAlignment="1">
      <alignment vertical="center"/>
    </xf>
    <xf numFmtId="0" fontId="0" fillId="0" borderId="0" xfId="0" applyFont="1" applyAlignment="1" applyProtection="1">
      <alignment vertical="center"/>
      <protection/>
    </xf>
    <xf numFmtId="0" fontId="0" fillId="0" borderId="35" xfId="0" applyFont="1" applyBorder="1" applyAlignment="1" applyProtection="1">
      <alignment vertical="center"/>
      <protection/>
    </xf>
    <xf numFmtId="0" fontId="0" fillId="0" borderId="35" xfId="0" applyFont="1" applyBorder="1" applyAlignment="1" applyProtection="1">
      <alignment vertical="center"/>
      <protection/>
    </xf>
    <xf numFmtId="0" fontId="33" fillId="0" borderId="36" xfId="0" applyFont="1" applyFill="1" applyBorder="1" applyAlignment="1" applyProtection="1">
      <alignment horizontal="center" vertical="center" wrapText="1"/>
      <protection/>
    </xf>
    <xf numFmtId="0" fontId="33" fillId="0" borderId="37" xfId="0" applyFont="1" applyFill="1" applyBorder="1" applyAlignment="1" applyProtection="1">
      <alignment horizontal="center" vertical="center" wrapText="1"/>
      <protection/>
    </xf>
    <xf numFmtId="0" fontId="33" fillId="0" borderId="37" xfId="0" applyFont="1" applyFill="1" applyBorder="1" applyAlignment="1" applyProtection="1">
      <alignment horizontal="right" vertical="center"/>
      <protection/>
    </xf>
    <xf numFmtId="0" fontId="33" fillId="21" borderId="37" xfId="0" applyFont="1" applyFill="1" applyBorder="1" applyAlignment="1" applyProtection="1">
      <alignment horizontal="center" vertical="center"/>
      <protection locked="0"/>
    </xf>
    <xf numFmtId="0" fontId="33" fillId="0" borderId="37" xfId="0" applyFont="1" applyFill="1" applyBorder="1" applyAlignment="1" applyProtection="1">
      <alignment vertical="center"/>
      <protection/>
    </xf>
    <xf numFmtId="0" fontId="0" fillId="0" borderId="37" xfId="0" applyFont="1" applyBorder="1" applyAlignment="1" applyProtection="1">
      <alignment vertical="center"/>
      <protection/>
    </xf>
    <xf numFmtId="0" fontId="33" fillId="0" borderId="38" xfId="0" applyFont="1" applyFill="1" applyBorder="1" applyAlignment="1" applyProtection="1">
      <alignment horizontal="center" vertical="center" wrapText="1"/>
      <protection/>
    </xf>
    <xf numFmtId="0" fontId="34" fillId="0" borderId="39" xfId="0" applyFont="1" applyBorder="1" applyAlignment="1" applyProtection="1">
      <alignment vertical="top" wrapText="1"/>
      <protection/>
    </xf>
    <xf numFmtId="0" fontId="34"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34" fillId="0" borderId="0" xfId="0" applyFont="1" applyBorder="1" applyAlignment="1" applyProtection="1">
      <alignment horizontal="right" vertical="center" wrapText="1"/>
      <protection/>
    </xf>
    <xf numFmtId="0" fontId="35" fillId="0" borderId="39" xfId="0" applyFont="1" applyFill="1" applyBorder="1" applyAlignment="1" applyProtection="1">
      <alignment vertical="top" wrapText="1"/>
      <protection/>
    </xf>
    <xf numFmtId="0" fontId="35" fillId="0" borderId="0" xfId="0" applyFont="1" applyFill="1" applyBorder="1" applyAlignment="1" applyProtection="1">
      <alignment vertical="top" wrapText="1"/>
      <protection/>
    </xf>
    <xf numFmtId="0" fontId="35" fillId="0" borderId="40" xfId="0" applyFont="1" applyFill="1" applyBorder="1" applyAlignment="1" applyProtection="1">
      <alignment vertical="top" wrapText="1"/>
      <protection/>
    </xf>
    <xf numFmtId="0" fontId="0" fillId="0" borderId="39"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40" xfId="0" applyFont="1" applyBorder="1" applyAlignment="1" applyProtection="1">
      <alignment vertical="top" wrapText="1"/>
      <protection/>
    </xf>
    <xf numFmtId="0" fontId="9" fillId="0" borderId="39" xfId="0" applyFont="1" applyBorder="1" applyAlignment="1" applyProtection="1">
      <alignment vertical="center"/>
      <protection/>
    </xf>
    <xf numFmtId="0" fontId="9" fillId="0" borderId="0" xfId="0" applyFont="1" applyBorder="1" applyAlignment="1" applyProtection="1">
      <alignment vertical="center"/>
      <protection/>
    </xf>
    <xf numFmtId="0" fontId="34" fillId="0" borderId="39" xfId="0" applyFont="1" applyFill="1" applyBorder="1" applyAlignment="1" applyProtection="1">
      <alignment vertical="center" wrapText="1"/>
      <protection/>
    </xf>
    <xf numFmtId="0" fontId="34"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34" fillId="0" borderId="41" xfId="0" applyFont="1" applyBorder="1" applyAlignment="1" applyProtection="1">
      <alignment vertical="center" wrapText="1"/>
      <protection/>
    </xf>
    <xf numFmtId="0" fontId="0" fillId="25" borderId="10" xfId="0" applyFont="1" applyFill="1" applyBorder="1" applyAlignment="1" applyProtection="1">
      <alignment vertical="center"/>
      <protection/>
    </xf>
    <xf numFmtId="0" fontId="34" fillId="0" borderId="42" xfId="0" applyFont="1" applyBorder="1" applyAlignment="1" applyProtection="1">
      <alignment vertical="center" wrapText="1"/>
      <protection/>
    </xf>
    <xf numFmtId="191" fontId="34" fillId="26" borderId="10" xfId="0" applyNumberFormat="1" applyFont="1" applyFill="1" applyBorder="1" applyAlignment="1" applyProtection="1">
      <alignment vertical="center" shrinkToFit="1"/>
      <protection/>
    </xf>
    <xf numFmtId="191" fontId="37" fillId="0" borderId="0" xfId="0" applyNumberFormat="1" applyFont="1" applyFill="1" applyBorder="1" applyAlignment="1" applyProtection="1">
      <alignment vertical="center"/>
      <protection/>
    </xf>
    <xf numFmtId="0" fontId="0" fillId="27" borderId="10" xfId="0" applyFont="1" applyFill="1" applyBorder="1" applyAlignment="1" applyProtection="1">
      <alignment vertical="center"/>
      <protection/>
    </xf>
    <xf numFmtId="0" fontId="34" fillId="0" borderId="43" xfId="0" applyFont="1" applyBorder="1" applyAlignment="1" applyProtection="1">
      <alignment vertical="center" wrapText="1"/>
      <protection/>
    </xf>
    <xf numFmtId="0" fontId="34" fillId="0" borderId="44" xfId="0" applyFont="1" applyBorder="1" applyAlignment="1" applyProtection="1">
      <alignment vertical="center" wrapText="1"/>
      <protection/>
    </xf>
    <xf numFmtId="0" fontId="34" fillId="0" borderId="39" xfId="0" applyFont="1" applyFill="1" applyBorder="1" applyAlignment="1" applyProtection="1">
      <alignment horizontal="center" vertical="center" textRotation="255" wrapText="1"/>
      <protection/>
    </xf>
    <xf numFmtId="191" fontId="34" fillId="0" borderId="0" xfId="0" applyNumberFormat="1" applyFont="1" applyFill="1" applyBorder="1" applyAlignment="1" applyProtection="1">
      <alignment horizontal="right" vertical="center" shrinkToFit="1"/>
      <protection/>
    </xf>
    <xf numFmtId="191" fontId="34" fillId="0" borderId="45" xfId="0" applyNumberFormat="1" applyFont="1" applyFill="1" applyBorder="1" applyAlignment="1" applyProtection="1">
      <alignment horizontal="right" vertical="center" shrinkToFit="1"/>
      <protection/>
    </xf>
    <xf numFmtId="0" fontId="0" fillId="28" borderId="0" xfId="61" applyFill="1" applyProtection="1">
      <alignment vertical="center"/>
      <protection/>
    </xf>
    <xf numFmtId="0" fontId="0" fillId="0" borderId="0" xfId="61" applyProtection="1">
      <alignment vertical="center"/>
      <protection/>
    </xf>
    <xf numFmtId="3" fontId="34" fillId="0" borderId="0" xfId="0" applyNumberFormat="1" applyFont="1" applyFill="1" applyBorder="1" applyAlignment="1" applyProtection="1">
      <alignment horizontal="right" vertical="center" wrapText="1"/>
      <protection/>
    </xf>
    <xf numFmtId="3" fontId="34" fillId="0" borderId="45" xfId="0" applyNumberFormat="1" applyFont="1" applyFill="1" applyBorder="1" applyAlignment="1" applyProtection="1">
      <alignment horizontal="right" vertical="center" wrapText="1"/>
      <protection/>
    </xf>
    <xf numFmtId="0" fontId="9" fillId="0" borderId="0" xfId="0" applyFont="1" applyAlignment="1" applyProtection="1">
      <alignment vertical="center"/>
      <protection/>
    </xf>
    <xf numFmtId="0" fontId="34" fillId="0" borderId="42" xfId="0" applyNumberFormat="1" applyFont="1" applyBorder="1" applyAlignment="1" applyProtection="1">
      <alignment vertical="center" wrapText="1"/>
      <protection/>
    </xf>
    <xf numFmtId="0" fontId="34" fillId="0" borderId="26" xfId="0" applyFont="1" applyFill="1" applyBorder="1" applyAlignment="1" applyProtection="1">
      <alignment horizontal="centerContinuous" vertical="center"/>
      <protection/>
    </xf>
    <xf numFmtId="0" fontId="34" fillId="0" borderId="46" xfId="0" applyFont="1" applyFill="1" applyBorder="1" applyAlignment="1" applyProtection="1">
      <alignment horizontal="centerContinuous" vertical="center"/>
      <protection/>
    </xf>
    <xf numFmtId="0" fontId="46" fillId="0" borderId="0" xfId="0" applyFont="1" applyBorder="1" applyAlignment="1" applyProtection="1">
      <alignment vertical="center"/>
      <protection/>
    </xf>
    <xf numFmtId="0" fontId="34" fillId="0" borderId="47" xfId="0" applyFont="1" applyBorder="1" applyAlignment="1" applyProtection="1">
      <alignment horizontal="center" vertical="center"/>
      <protection/>
    </xf>
    <xf numFmtId="0" fontId="34" fillId="0" borderId="45" xfId="0" applyFont="1" applyBorder="1" applyAlignment="1" applyProtection="1">
      <alignment horizontal="center" vertical="center"/>
      <protection/>
    </xf>
    <xf numFmtId="0" fontId="34" fillId="0" borderId="48" xfId="0" applyFont="1" applyBorder="1" applyAlignment="1" applyProtection="1">
      <alignment horizontal="centerContinuous" wrapText="1"/>
      <protection/>
    </xf>
    <xf numFmtId="0" fontId="34" fillId="0" borderId="49" xfId="0" applyFont="1" applyBorder="1" applyAlignment="1" applyProtection="1">
      <alignment horizontal="centerContinuous" wrapText="1"/>
      <protection/>
    </xf>
    <xf numFmtId="0" fontId="34" fillId="0" borderId="50" xfId="0" applyFont="1" applyBorder="1" applyAlignment="1" applyProtection="1">
      <alignment horizontal="centerContinuous" wrapText="1"/>
      <protection/>
    </xf>
    <xf numFmtId="0" fontId="34" fillId="0" borderId="51" xfId="0" applyFont="1" applyBorder="1" applyAlignment="1" applyProtection="1">
      <alignment horizontal="centerContinuous" vertical="top" wrapText="1"/>
      <protection/>
    </xf>
    <xf numFmtId="0" fontId="34" fillId="0" borderId="52" xfId="0" applyFont="1" applyBorder="1" applyAlignment="1" applyProtection="1">
      <alignment horizontal="centerContinuous" vertical="top" wrapText="1"/>
      <protection/>
    </xf>
    <xf numFmtId="0" fontId="34" fillId="0" borderId="53" xfId="0" applyFont="1" applyBorder="1" applyAlignment="1" applyProtection="1">
      <alignment horizontal="centerContinuous" vertical="top" wrapText="1"/>
      <protection/>
    </xf>
    <xf numFmtId="0" fontId="34" fillId="0" borderId="26" xfId="0" applyFont="1" applyBorder="1" applyAlignment="1" applyProtection="1">
      <alignment horizontal="centerContinuous" vertical="center" shrinkToFit="1"/>
      <protection/>
    </xf>
    <xf numFmtId="0" fontId="34" fillId="0" borderId="46" xfId="0" applyFont="1" applyBorder="1" applyAlignment="1" applyProtection="1">
      <alignment horizontal="centerContinuous" vertical="center" shrinkToFit="1"/>
      <protection/>
    </xf>
    <xf numFmtId="0" fontId="34" fillId="0" borderId="28" xfId="0" applyFont="1" applyBorder="1" applyAlignment="1" applyProtection="1">
      <alignment horizontal="centerContinuous" vertical="center" shrinkToFit="1"/>
      <protection/>
    </xf>
    <xf numFmtId="0" fontId="34" fillId="28" borderId="45" xfId="0" applyFont="1" applyFill="1" applyBorder="1" applyAlignment="1" applyProtection="1">
      <alignment vertical="top" wrapText="1"/>
      <protection/>
    </xf>
    <xf numFmtId="0" fontId="9" fillId="0" borderId="52" xfId="0" applyFont="1" applyBorder="1" applyAlignment="1" applyProtection="1">
      <alignment vertical="center"/>
      <protection/>
    </xf>
    <xf numFmtId="0" fontId="0" fillId="0" borderId="54" xfId="0" applyFont="1" applyBorder="1" applyAlignment="1" applyProtection="1">
      <alignment horizontal="left" vertical="center" wrapText="1"/>
      <protection/>
    </xf>
    <xf numFmtId="0" fontId="41" fillId="0" borderId="0" xfId="0" applyFont="1" applyBorder="1" applyAlignment="1" applyProtection="1">
      <alignment vertical="center"/>
      <protection/>
    </xf>
    <xf numFmtId="38" fontId="7" fillId="0" borderId="55" xfId="49" applyFont="1" applyBorder="1" applyAlignment="1">
      <alignment horizontal="right" vertical="center" wrapText="1"/>
    </xf>
    <xf numFmtId="38" fontId="0" fillId="0" borderId="0" xfId="49" applyAlignment="1">
      <alignment vertical="center"/>
    </xf>
    <xf numFmtId="38" fontId="7" fillId="0" borderId="55" xfId="49" applyNumberFormat="1" applyFont="1" applyBorder="1" applyAlignment="1">
      <alignment vertical="center"/>
    </xf>
    <xf numFmtId="38" fontId="0" fillId="0" borderId="21" xfId="49" applyBorder="1" applyAlignment="1">
      <alignment vertical="center"/>
    </xf>
    <xf numFmtId="38" fontId="6" fillId="25" borderId="19" xfId="49" applyFont="1" applyFill="1" applyBorder="1" applyAlignment="1" applyProtection="1">
      <alignment horizontal="right" vertical="center" wrapText="1"/>
      <protection locked="0"/>
    </xf>
    <xf numFmtId="38" fontId="6" fillId="25" borderId="34" xfId="49" applyFont="1" applyFill="1" applyBorder="1" applyAlignment="1" applyProtection="1">
      <alignment vertical="center" wrapText="1"/>
      <protection locked="0"/>
    </xf>
    <xf numFmtId="191" fontId="34" fillId="29" borderId="33" xfId="61" applyNumberFormat="1" applyFont="1" applyFill="1" applyBorder="1" applyAlignment="1" applyProtection="1">
      <alignment horizontal="right" vertical="center" shrinkToFit="1"/>
      <protection/>
    </xf>
    <xf numFmtId="191" fontId="34" fillId="29" borderId="34" xfId="61" applyNumberFormat="1" applyFont="1" applyFill="1" applyBorder="1" applyAlignment="1" applyProtection="1">
      <alignment horizontal="right" vertical="center" shrinkToFit="1"/>
      <protection/>
    </xf>
    <xf numFmtId="0" fontId="34" fillId="21" borderId="46" xfId="0" applyFont="1" applyFill="1" applyBorder="1" applyAlignment="1" applyProtection="1">
      <alignment horizontal="center" vertical="center" shrinkToFit="1"/>
      <protection/>
    </xf>
    <xf numFmtId="0" fontId="34" fillId="0" borderId="28" xfId="0" applyFont="1" applyBorder="1" applyAlignment="1" applyProtection="1">
      <alignment horizontal="center" vertical="center" shrinkToFit="1"/>
      <protection/>
    </xf>
    <xf numFmtId="0" fontId="34" fillId="0" borderId="54" xfId="0" applyFont="1" applyBorder="1" applyAlignment="1" applyProtection="1">
      <alignment horizontal="right" vertical="center" shrinkToFit="1"/>
      <protection/>
    </xf>
    <xf numFmtId="0" fontId="0" fillId="0" borderId="56" xfId="0" applyBorder="1" applyAlignment="1" applyProtection="1">
      <alignment vertical="center" shrinkToFit="1"/>
      <protection/>
    </xf>
    <xf numFmtId="0" fontId="34" fillId="21" borderId="48" xfId="0" applyFont="1" applyFill="1"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34" fillId="21" borderId="26" xfId="0"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28" xfId="0" applyBorder="1" applyAlignment="1" applyProtection="1">
      <alignment vertical="center" shrinkToFit="1"/>
      <protection locked="0"/>
    </xf>
    <xf numFmtId="0" fontId="34" fillId="21" borderId="26" xfId="0" applyFont="1" applyFill="1" applyBorder="1" applyAlignment="1" applyProtection="1">
      <alignment vertical="center" wrapText="1"/>
      <protection locked="0"/>
    </xf>
    <xf numFmtId="0" fontId="0" fillId="0" borderId="46" xfId="0" applyBorder="1" applyAlignment="1" applyProtection="1">
      <alignment vertical="center" wrapText="1"/>
      <protection locked="0"/>
    </xf>
    <xf numFmtId="0" fontId="34" fillId="0" borderId="31" xfId="0" applyFont="1" applyBorder="1" applyAlignment="1" applyProtection="1">
      <alignment horizontal="center" vertical="center" shrinkToFit="1"/>
      <protection/>
    </xf>
    <xf numFmtId="0" fontId="34" fillId="0" borderId="32" xfId="0" applyFont="1" applyBorder="1" applyAlignment="1" applyProtection="1">
      <alignment horizontal="center" vertical="center" shrinkToFit="1"/>
      <protection/>
    </xf>
    <xf numFmtId="190" fontId="34" fillId="29" borderId="58" xfId="0" applyNumberFormat="1" applyFont="1" applyFill="1" applyBorder="1" applyAlignment="1" applyProtection="1">
      <alignment horizontal="center" vertical="center" shrinkToFit="1"/>
      <protection/>
    </xf>
    <xf numFmtId="0" fontId="0" fillId="0" borderId="59" xfId="0" applyFont="1" applyBorder="1" applyAlignment="1" applyProtection="1">
      <alignment vertical="center" shrinkToFit="1"/>
      <protection/>
    </xf>
    <xf numFmtId="191" fontId="34" fillId="29" borderId="29" xfId="0" applyNumberFormat="1" applyFont="1" applyFill="1" applyBorder="1" applyAlignment="1" applyProtection="1">
      <alignment horizontal="right" vertical="center" shrinkToFit="1"/>
      <protection/>
    </xf>
    <xf numFmtId="191" fontId="34" fillId="29" borderId="30" xfId="0" applyNumberFormat="1" applyFont="1" applyFill="1" applyBorder="1" applyAlignment="1" applyProtection="1">
      <alignment horizontal="right" vertical="center" shrinkToFit="1"/>
      <protection/>
    </xf>
    <xf numFmtId="191" fontId="34" fillId="25" borderId="31" xfId="0" applyNumberFormat="1" applyFont="1" applyFill="1" applyBorder="1" applyAlignment="1" applyProtection="1">
      <alignment horizontal="right" vertical="center" shrinkToFit="1"/>
      <protection locked="0"/>
    </xf>
    <xf numFmtId="0" fontId="0" fillId="0" borderId="32" xfId="0" applyBorder="1" applyAlignment="1" applyProtection="1">
      <alignment vertical="center" shrinkToFit="1"/>
      <protection locked="0"/>
    </xf>
    <xf numFmtId="191" fontId="34" fillId="29" borderId="33" xfId="0" applyNumberFormat="1" applyFont="1" applyFill="1" applyBorder="1" applyAlignment="1" applyProtection="1">
      <alignment horizontal="right" vertical="center" shrinkToFit="1"/>
      <protection/>
    </xf>
    <xf numFmtId="0" fontId="0" fillId="0" borderId="34" xfId="0" applyBorder="1" applyAlignment="1" applyProtection="1">
      <alignment vertical="center" shrinkToFit="1"/>
      <protection/>
    </xf>
    <xf numFmtId="191" fontId="34" fillId="27" borderId="26" xfId="0" applyNumberFormat="1" applyFont="1" applyFill="1" applyBorder="1" applyAlignment="1" applyProtection="1">
      <alignment horizontal="right" vertical="center" shrinkToFit="1"/>
      <protection/>
    </xf>
    <xf numFmtId="0" fontId="0" fillId="0" borderId="28" xfId="0" applyBorder="1" applyAlignment="1" applyProtection="1">
      <alignment vertical="center" shrinkToFit="1"/>
      <protection/>
    </xf>
    <xf numFmtId="191" fontId="34" fillId="29" borderId="26" xfId="0" applyNumberFormat="1" applyFont="1" applyFill="1" applyBorder="1" applyAlignment="1" applyProtection="1">
      <alignment horizontal="right" vertical="center" shrinkToFit="1"/>
      <protection/>
    </xf>
    <xf numFmtId="191" fontId="34" fillId="28" borderId="60" xfId="0" applyNumberFormat="1" applyFont="1" applyFill="1" applyBorder="1" applyAlignment="1" applyProtection="1">
      <alignment horizontal="right" vertical="center" shrinkToFit="1"/>
      <protection/>
    </xf>
    <xf numFmtId="191" fontId="34" fillId="28" borderId="61" xfId="0" applyNumberFormat="1" applyFont="1" applyFill="1" applyBorder="1" applyAlignment="1" applyProtection="1">
      <alignment horizontal="right" vertical="center" shrinkToFit="1"/>
      <protection/>
    </xf>
    <xf numFmtId="191" fontId="34" fillId="27" borderId="28" xfId="0" applyNumberFormat="1" applyFont="1" applyFill="1" applyBorder="1" applyAlignment="1" applyProtection="1">
      <alignment horizontal="right" vertical="center" shrinkToFit="1"/>
      <protection/>
    </xf>
    <xf numFmtId="191" fontId="34" fillId="29" borderId="28" xfId="0" applyNumberFormat="1" applyFont="1" applyFill="1" applyBorder="1" applyAlignment="1" applyProtection="1">
      <alignment horizontal="right" vertical="center" shrinkToFit="1"/>
      <protection/>
    </xf>
    <xf numFmtId="0" fontId="47" fillId="0" borderId="0" xfId="0" applyFont="1" applyAlignment="1" applyProtection="1">
      <alignment horizontal="center" vertical="center"/>
      <protection/>
    </xf>
    <xf numFmtId="189" fontId="34" fillId="0" borderId="52" xfId="0" applyNumberFormat="1" applyFont="1" applyFill="1" applyBorder="1" applyAlignment="1" applyProtection="1">
      <alignment horizontal="right" vertical="center" wrapText="1"/>
      <protection/>
    </xf>
    <xf numFmtId="0" fontId="34" fillId="0" borderId="39" xfId="0" applyFont="1" applyBorder="1" applyAlignment="1" applyProtection="1">
      <alignment horizontal="left" vertical="center"/>
      <protection/>
    </xf>
    <xf numFmtId="0" fontId="34" fillId="0" borderId="0" xfId="0" applyFont="1" applyBorder="1" applyAlignment="1" applyProtection="1">
      <alignment horizontal="left" vertical="center"/>
      <protection/>
    </xf>
    <xf numFmtId="0" fontId="34" fillId="0" borderId="40" xfId="0" applyFont="1" applyBorder="1" applyAlignment="1" applyProtection="1">
      <alignment horizontal="left" vertical="center"/>
      <protection/>
    </xf>
    <xf numFmtId="0" fontId="34" fillId="0" borderId="48" xfId="0" applyFont="1" applyBorder="1" applyAlignment="1" applyProtection="1">
      <alignment horizontal="center" vertical="center" wrapText="1"/>
      <protection/>
    </xf>
    <xf numFmtId="0" fontId="34" fillId="0" borderId="50" xfId="0" applyFont="1" applyBorder="1" applyAlignment="1" applyProtection="1">
      <alignment horizontal="center" vertical="center" wrapText="1"/>
      <protection/>
    </xf>
    <xf numFmtId="0" fontId="34" fillId="0" borderId="57" xfId="0" applyFont="1" applyBorder="1" applyAlignment="1" applyProtection="1">
      <alignment horizontal="center" vertical="center" wrapText="1"/>
      <protection/>
    </xf>
    <xf numFmtId="0" fontId="34" fillId="0" borderId="40" xfId="0" applyFont="1" applyBorder="1" applyAlignment="1" applyProtection="1">
      <alignment horizontal="center" vertical="center" wrapText="1"/>
      <protection/>
    </xf>
    <xf numFmtId="0" fontId="34" fillId="0" borderId="51" xfId="0" applyFont="1" applyBorder="1" applyAlignment="1" applyProtection="1">
      <alignment horizontal="center" vertical="center" wrapText="1"/>
      <protection/>
    </xf>
    <xf numFmtId="0" fontId="34" fillId="0" borderId="53" xfId="0" applyFont="1" applyBorder="1" applyAlignment="1" applyProtection="1">
      <alignment horizontal="center" vertical="center" wrapText="1"/>
      <protection/>
    </xf>
    <xf numFmtId="0" fontId="34" fillId="21" borderId="48" xfId="0" applyFont="1" applyFill="1" applyBorder="1" applyAlignment="1" applyProtection="1">
      <alignment vertical="center" wrapText="1"/>
      <protection locked="0"/>
    </xf>
    <xf numFmtId="0" fontId="34" fillId="21" borderId="49" xfId="0" applyFont="1" applyFill="1" applyBorder="1" applyAlignment="1" applyProtection="1">
      <alignment vertical="center" wrapText="1"/>
      <protection locked="0"/>
    </xf>
    <xf numFmtId="0" fontId="34" fillId="21" borderId="50" xfId="0" applyFont="1" applyFill="1" applyBorder="1" applyAlignment="1" applyProtection="1">
      <alignment vertical="center" wrapText="1"/>
      <protection locked="0"/>
    </xf>
    <xf numFmtId="0" fontId="39" fillId="0" borderId="51" xfId="0" applyFont="1" applyBorder="1" applyAlignment="1" applyProtection="1">
      <alignment vertical="center" wrapText="1"/>
      <protection locked="0"/>
    </xf>
    <xf numFmtId="0" fontId="39" fillId="0" borderId="52" xfId="0" applyFont="1" applyBorder="1" applyAlignment="1" applyProtection="1">
      <alignment vertical="center" wrapText="1"/>
      <protection locked="0"/>
    </xf>
    <xf numFmtId="0" fontId="39" fillId="0" borderId="53" xfId="0" applyFont="1" applyBorder="1" applyAlignment="1" applyProtection="1">
      <alignment vertical="center" wrapText="1"/>
      <protection locked="0"/>
    </xf>
    <xf numFmtId="0" fontId="34" fillId="0" borderId="39" xfId="0" applyFont="1" applyBorder="1" applyAlignment="1" applyProtection="1">
      <alignment horizontal="left" vertical="center" wrapText="1"/>
      <protection/>
    </xf>
    <xf numFmtId="0" fontId="34" fillId="0" borderId="0" xfId="0" applyFont="1" applyBorder="1" applyAlignment="1" applyProtection="1">
      <alignment horizontal="left" vertical="center" wrapText="1"/>
      <protection/>
    </xf>
    <xf numFmtId="0" fontId="34" fillId="0" borderId="40" xfId="0" applyFont="1" applyBorder="1" applyAlignment="1" applyProtection="1">
      <alignment horizontal="left" vertical="center" wrapText="1"/>
      <protection/>
    </xf>
    <xf numFmtId="0" fontId="34" fillId="0" borderId="39" xfId="0" applyFont="1" applyFill="1" applyBorder="1" applyAlignment="1" applyProtection="1">
      <alignment horizontal="left" vertical="top" wrapText="1"/>
      <protection/>
    </xf>
    <xf numFmtId="0" fontId="34" fillId="0" borderId="0" xfId="0" applyFont="1" applyFill="1" applyBorder="1" applyAlignment="1" applyProtection="1">
      <alignment horizontal="left" vertical="top" wrapText="1"/>
      <protection/>
    </xf>
    <xf numFmtId="0" fontId="34" fillId="0" borderId="40" xfId="0" applyFont="1" applyFill="1" applyBorder="1" applyAlignment="1" applyProtection="1">
      <alignment horizontal="left" vertical="top" wrapText="1"/>
      <protection/>
    </xf>
    <xf numFmtId="0" fontId="34" fillId="21" borderId="46" xfId="0" applyFont="1" applyFill="1" applyBorder="1" applyAlignment="1" applyProtection="1">
      <alignment vertical="center" shrinkToFit="1"/>
      <protection locked="0"/>
    </xf>
    <xf numFmtId="0" fontId="34" fillId="21" borderId="28" xfId="0" applyFont="1" applyFill="1" applyBorder="1" applyAlignment="1" applyProtection="1">
      <alignment vertical="center" shrinkToFit="1"/>
      <protection locked="0"/>
    </xf>
    <xf numFmtId="0" fontId="39" fillId="0" borderId="46" xfId="0" applyFont="1" applyBorder="1" applyAlignment="1" applyProtection="1">
      <alignment vertical="center" shrinkToFit="1"/>
      <protection locked="0"/>
    </xf>
    <xf numFmtId="0" fontId="9" fillId="0" borderId="39"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40" xfId="0" applyFont="1" applyBorder="1" applyAlignment="1" applyProtection="1">
      <alignment horizontal="left" vertical="top" wrapText="1"/>
      <protection/>
    </xf>
    <xf numFmtId="0" fontId="37" fillId="0" borderId="62" xfId="0" applyFont="1" applyBorder="1" applyAlignment="1" applyProtection="1">
      <alignment horizontal="center" vertical="center" shrinkToFit="1"/>
      <protection/>
    </xf>
    <xf numFmtId="0" fontId="0" fillId="0" borderId="63" xfId="0" applyBorder="1" applyAlignment="1" applyProtection="1">
      <alignment vertical="center" shrinkToFit="1"/>
      <protection/>
    </xf>
    <xf numFmtId="191" fontId="34" fillId="28" borderId="64" xfId="0" applyNumberFormat="1" applyFont="1" applyFill="1" applyBorder="1" applyAlignment="1" applyProtection="1">
      <alignment horizontal="right" vertical="center" shrinkToFit="1"/>
      <protection/>
    </xf>
    <xf numFmtId="191" fontId="34" fillId="28" borderId="65" xfId="0" applyNumberFormat="1" applyFont="1" applyFill="1" applyBorder="1" applyAlignment="1" applyProtection="1">
      <alignment horizontal="right" vertical="center" shrinkToFit="1"/>
      <protection/>
    </xf>
    <xf numFmtId="0" fontId="34" fillId="0" borderId="39" xfId="0" applyFont="1" applyFill="1" applyBorder="1" applyAlignment="1" applyProtection="1">
      <alignment horizontal="left" wrapText="1"/>
      <protection/>
    </xf>
    <xf numFmtId="0" fontId="34" fillId="0" borderId="0" xfId="0" applyFont="1" applyFill="1" applyBorder="1" applyAlignment="1" applyProtection="1">
      <alignment horizontal="left" wrapText="1"/>
      <protection/>
    </xf>
    <xf numFmtId="0" fontId="34" fillId="0" borderId="45" xfId="0" applyFont="1" applyFill="1" applyBorder="1" applyAlignment="1" applyProtection="1">
      <alignment horizontal="left" wrapText="1"/>
      <protection/>
    </xf>
    <xf numFmtId="0" fontId="34" fillId="0" borderId="66" xfId="0" applyFont="1" applyFill="1" applyBorder="1" applyAlignment="1" applyProtection="1">
      <alignment horizontal="left" vertical="top" wrapText="1"/>
      <protection/>
    </xf>
    <xf numFmtId="0" fontId="34" fillId="0" borderId="67" xfId="0" applyFont="1" applyFill="1" applyBorder="1" applyAlignment="1" applyProtection="1">
      <alignment horizontal="left" vertical="top" wrapText="1"/>
      <protection/>
    </xf>
    <xf numFmtId="0" fontId="34" fillId="0" borderId="68" xfId="0" applyFont="1" applyFill="1" applyBorder="1" applyAlignment="1" applyProtection="1">
      <alignment horizontal="left" vertical="top" wrapText="1"/>
      <protection/>
    </xf>
    <xf numFmtId="0" fontId="36" fillId="0" borderId="69" xfId="0" applyFont="1" applyBorder="1" applyAlignment="1" applyProtection="1">
      <alignment horizontal="left" vertical="center" wrapText="1"/>
      <protection/>
    </xf>
    <xf numFmtId="0" fontId="0" fillId="0" borderId="54" xfId="0" applyFont="1" applyBorder="1" applyAlignment="1" applyProtection="1">
      <alignment horizontal="left" vertical="center" wrapText="1"/>
      <protection/>
    </xf>
    <xf numFmtId="0" fontId="34" fillId="0" borderId="70" xfId="0" applyFont="1" applyBorder="1" applyAlignment="1" applyProtection="1">
      <alignment horizontal="center" vertical="center" wrapText="1"/>
      <protection/>
    </xf>
    <xf numFmtId="0" fontId="34" fillId="0" borderId="71" xfId="0" applyFont="1" applyBorder="1" applyAlignment="1" applyProtection="1">
      <alignment horizontal="center" vertical="center" wrapText="1"/>
      <protection/>
    </xf>
    <xf numFmtId="0" fontId="34" fillId="0" borderId="72" xfId="0" applyFont="1" applyBorder="1" applyAlignment="1" applyProtection="1">
      <alignment horizontal="center" vertical="center" wrapText="1"/>
      <protection/>
    </xf>
    <xf numFmtId="0" fontId="34" fillId="0" borderId="73" xfId="0" applyFont="1" applyBorder="1" applyAlignment="1" applyProtection="1">
      <alignment horizontal="center" vertical="center" wrapText="1"/>
      <protection/>
    </xf>
    <xf numFmtId="0" fontId="34" fillId="0" borderId="62" xfId="0" applyFont="1" applyBorder="1" applyAlignment="1" applyProtection="1">
      <alignment horizontal="center" vertical="center" wrapText="1"/>
      <protection/>
    </xf>
    <xf numFmtId="0" fontId="34" fillId="0" borderId="63" xfId="0" applyFont="1" applyBorder="1" applyAlignment="1" applyProtection="1">
      <alignment horizontal="center" vertical="center" wrapText="1"/>
      <protection/>
    </xf>
    <xf numFmtId="0" fontId="34" fillId="0" borderId="58" xfId="0" applyFont="1" applyBorder="1" applyAlignment="1" applyProtection="1">
      <alignment horizontal="center" vertical="center" wrapText="1"/>
      <protection/>
    </xf>
    <xf numFmtId="0" fontId="34" fillId="0" borderId="59" xfId="0" applyFont="1" applyBorder="1" applyAlignment="1" applyProtection="1">
      <alignment horizontal="center" vertical="center" wrapText="1"/>
      <protection/>
    </xf>
    <xf numFmtId="0" fontId="34" fillId="0" borderId="37" xfId="0" applyFont="1" applyBorder="1" applyAlignment="1" applyProtection="1">
      <alignment horizontal="center" vertical="center" wrapText="1"/>
      <protection/>
    </xf>
    <xf numFmtId="0" fontId="34" fillId="0" borderId="38" xfId="0" applyFont="1" applyBorder="1" applyAlignment="1" applyProtection="1">
      <alignment horizontal="center" vertical="center" wrapText="1"/>
      <protection/>
    </xf>
    <xf numFmtId="0" fontId="34" fillId="0" borderId="74" xfId="0" applyFont="1" applyBorder="1" applyAlignment="1" applyProtection="1">
      <alignment horizontal="center" vertical="center" wrapText="1"/>
      <protection/>
    </xf>
    <xf numFmtId="191" fontId="34" fillId="27" borderId="75" xfId="0" applyNumberFormat="1" applyFont="1" applyFill="1" applyBorder="1" applyAlignment="1" applyProtection="1">
      <alignment horizontal="right" vertical="center" shrinkToFit="1"/>
      <protection/>
    </xf>
    <xf numFmtId="191" fontId="34" fillId="27" borderId="29" xfId="0" applyNumberFormat="1" applyFont="1" applyFill="1" applyBorder="1" applyAlignment="1" applyProtection="1">
      <alignment horizontal="right" vertical="center" shrinkToFit="1"/>
      <protection/>
    </xf>
    <xf numFmtId="0" fontId="0" fillId="0" borderId="30" xfId="0" applyBorder="1" applyAlignment="1" applyProtection="1">
      <alignment vertical="center" shrinkToFit="1"/>
      <protection/>
    </xf>
    <xf numFmtId="0" fontId="34" fillId="0" borderId="36" xfId="0" applyFont="1" applyBorder="1" applyAlignment="1" applyProtection="1">
      <alignment horizontal="center" vertical="center" textRotation="255" wrapText="1"/>
      <protection/>
    </xf>
    <xf numFmtId="0" fontId="34" fillId="0" borderId="39" xfId="0" applyFont="1" applyBorder="1" applyAlignment="1" applyProtection="1">
      <alignment horizontal="center" vertical="center" textRotation="255" wrapText="1"/>
      <protection/>
    </xf>
    <xf numFmtId="0" fontId="34" fillId="0" borderId="76" xfId="0" applyFont="1" applyBorder="1" applyAlignment="1" applyProtection="1">
      <alignment horizontal="center" vertical="center" textRotation="255" wrapText="1"/>
      <protection/>
    </xf>
    <xf numFmtId="191" fontId="34" fillId="27" borderId="30" xfId="0" applyNumberFormat="1" applyFont="1" applyFill="1" applyBorder="1" applyAlignment="1" applyProtection="1">
      <alignment horizontal="right" vertical="center" shrinkToFit="1"/>
      <protection/>
    </xf>
    <xf numFmtId="191" fontId="34" fillId="26" borderId="26" xfId="0" applyNumberFormat="1" applyFont="1" applyFill="1" applyBorder="1" applyAlignment="1" applyProtection="1">
      <alignment horizontal="right" vertical="center" shrinkToFit="1"/>
      <protection/>
    </xf>
    <xf numFmtId="191" fontId="34" fillId="26" borderId="28" xfId="0" applyNumberFormat="1" applyFont="1" applyFill="1" applyBorder="1" applyAlignment="1" applyProtection="1">
      <alignment horizontal="right" vertical="center" shrinkToFit="1"/>
      <protection/>
    </xf>
    <xf numFmtId="191" fontId="34" fillId="27" borderId="77" xfId="0" applyNumberFormat="1" applyFont="1" applyFill="1" applyBorder="1" applyAlignment="1" applyProtection="1">
      <alignment horizontal="right" vertical="center" shrinkToFit="1"/>
      <protection/>
    </xf>
    <xf numFmtId="191" fontId="34" fillId="29" borderId="21" xfId="61" applyNumberFormat="1" applyFont="1" applyFill="1" applyBorder="1" applyAlignment="1" applyProtection="1">
      <alignment horizontal="right" vertical="center" shrinkToFit="1"/>
      <protection/>
    </xf>
    <xf numFmtId="191" fontId="34" fillId="26" borderId="33" xfId="0" applyNumberFormat="1" applyFont="1" applyFill="1" applyBorder="1" applyAlignment="1" applyProtection="1">
      <alignment horizontal="right" vertical="center" shrinkToFit="1"/>
      <protection/>
    </xf>
    <xf numFmtId="191" fontId="34" fillId="26" borderId="34" xfId="0" applyNumberFormat="1" applyFont="1" applyFill="1" applyBorder="1" applyAlignment="1" applyProtection="1">
      <alignment horizontal="right" vertical="center" shrinkToFit="1"/>
      <protection/>
    </xf>
    <xf numFmtId="191" fontId="34" fillId="28" borderId="78" xfId="0" applyNumberFormat="1" applyFont="1" applyFill="1" applyBorder="1" applyAlignment="1" applyProtection="1">
      <alignment horizontal="right" vertical="center" shrinkToFit="1"/>
      <protection/>
    </xf>
    <xf numFmtId="191" fontId="34" fillId="28" borderId="79" xfId="0" applyNumberFormat="1" applyFont="1" applyFill="1" applyBorder="1" applyAlignment="1" applyProtection="1">
      <alignment horizontal="right" vertical="center" shrinkToFit="1"/>
      <protection/>
    </xf>
    <xf numFmtId="191" fontId="34" fillId="29" borderId="75" xfId="0" applyNumberFormat="1" applyFont="1" applyFill="1" applyBorder="1" applyAlignment="1" applyProtection="1">
      <alignment horizontal="right" vertical="center" shrinkToFit="1"/>
      <protection/>
    </xf>
    <xf numFmtId="191" fontId="34" fillId="26" borderId="48" xfId="0" applyNumberFormat="1" applyFont="1" applyFill="1" applyBorder="1" applyAlignment="1" applyProtection="1">
      <alignment horizontal="right" vertical="center" shrinkToFit="1"/>
      <protection/>
    </xf>
    <xf numFmtId="191" fontId="34" fillId="26" borderId="50" xfId="0" applyNumberFormat="1" applyFont="1" applyFill="1" applyBorder="1" applyAlignment="1" applyProtection="1">
      <alignment horizontal="right" vertical="center" shrinkToFit="1"/>
      <protection/>
    </xf>
    <xf numFmtId="191" fontId="34" fillId="28" borderId="80" xfId="0" applyNumberFormat="1" applyFont="1" applyFill="1" applyBorder="1" applyAlignment="1" applyProtection="1">
      <alignment horizontal="right" vertical="center" shrinkToFit="1"/>
      <protection/>
    </xf>
    <xf numFmtId="191" fontId="34" fillId="28" borderId="81" xfId="0" applyNumberFormat="1" applyFont="1" applyFill="1" applyBorder="1" applyAlignment="1" applyProtection="1">
      <alignment horizontal="right" vertical="center" shrinkToFit="1"/>
      <protection/>
    </xf>
    <xf numFmtId="191" fontId="34" fillId="28" borderId="82" xfId="0" applyNumberFormat="1" applyFont="1" applyFill="1" applyBorder="1" applyAlignment="1" applyProtection="1">
      <alignment horizontal="right" vertical="center" shrinkToFit="1"/>
      <protection/>
    </xf>
    <xf numFmtId="191" fontId="34" fillId="28" borderId="83" xfId="0" applyNumberFormat="1" applyFont="1" applyFill="1" applyBorder="1" applyAlignment="1" applyProtection="1">
      <alignment horizontal="right" vertical="center" shrinkToFit="1"/>
      <protection/>
    </xf>
    <xf numFmtId="191" fontId="34" fillId="0" borderId="78" xfId="0" applyNumberFormat="1" applyFont="1" applyFill="1" applyBorder="1" applyAlignment="1" applyProtection="1">
      <alignment horizontal="right" vertical="center" shrinkToFit="1"/>
      <protection/>
    </xf>
    <xf numFmtId="191" fontId="34" fillId="0" borderId="79" xfId="0" applyNumberFormat="1" applyFont="1" applyFill="1" applyBorder="1" applyAlignment="1" applyProtection="1">
      <alignment horizontal="right" vertical="center" shrinkToFit="1"/>
      <protection/>
    </xf>
    <xf numFmtId="191" fontId="34" fillId="29" borderId="34" xfId="0" applyNumberFormat="1" applyFont="1" applyFill="1" applyBorder="1" applyAlignment="1" applyProtection="1">
      <alignment horizontal="right" vertical="center" shrinkToFit="1"/>
      <protection/>
    </xf>
    <xf numFmtId="0" fontId="34" fillId="0" borderId="36" xfId="0" applyFont="1" applyBorder="1" applyAlignment="1" applyProtection="1">
      <alignment horizontal="center" vertical="center" wrapText="1"/>
      <protection/>
    </xf>
    <xf numFmtId="0" fontId="34" fillId="0" borderId="39" xfId="0" applyFont="1" applyBorder="1" applyAlignment="1" applyProtection="1">
      <alignment horizontal="center" vertical="center" wrapText="1"/>
      <protection/>
    </xf>
    <xf numFmtId="0" fontId="34" fillId="0" borderId="76" xfId="0" applyFont="1" applyBorder="1" applyAlignment="1" applyProtection="1">
      <alignment horizontal="center" vertical="center" wrapText="1"/>
      <protection/>
    </xf>
    <xf numFmtId="0" fontId="34" fillId="21" borderId="62" xfId="0" applyFont="1" applyFill="1" applyBorder="1" applyAlignment="1" applyProtection="1">
      <alignment horizontal="left" vertical="center" wrapText="1"/>
      <protection locked="0"/>
    </xf>
    <xf numFmtId="0" fontId="34" fillId="21" borderId="37" xfId="0" applyFont="1" applyFill="1" applyBorder="1" applyAlignment="1" applyProtection="1">
      <alignment horizontal="left" vertical="center" wrapText="1"/>
      <protection locked="0"/>
    </xf>
    <xf numFmtId="0" fontId="34" fillId="21" borderId="38" xfId="0" applyFont="1" applyFill="1" applyBorder="1" applyAlignment="1" applyProtection="1">
      <alignment horizontal="left" vertical="center" wrapText="1"/>
      <protection locked="0"/>
    </xf>
    <xf numFmtId="0" fontId="34" fillId="21" borderId="57" xfId="0" applyFont="1" applyFill="1" applyBorder="1" applyAlignment="1" applyProtection="1">
      <alignment horizontal="left" vertical="center" wrapText="1"/>
      <protection locked="0"/>
    </xf>
    <xf numFmtId="0" fontId="34" fillId="21" borderId="0" xfId="0" applyFont="1" applyFill="1" applyBorder="1" applyAlignment="1" applyProtection="1">
      <alignment horizontal="left" vertical="center" wrapText="1"/>
      <protection locked="0"/>
    </xf>
    <xf numFmtId="0" fontId="34" fillId="21" borderId="45" xfId="0" applyFont="1" applyFill="1" applyBorder="1" applyAlignment="1" applyProtection="1">
      <alignment horizontal="left" vertical="center" wrapText="1"/>
      <protection locked="0"/>
    </xf>
    <xf numFmtId="0" fontId="34" fillId="21" borderId="58" xfId="0" applyFont="1" applyFill="1" applyBorder="1" applyAlignment="1" applyProtection="1">
      <alignment horizontal="left" vertical="center" wrapText="1"/>
      <protection locked="0"/>
    </xf>
    <xf numFmtId="0" fontId="34" fillId="21" borderId="35" xfId="0" applyFont="1" applyFill="1" applyBorder="1" applyAlignment="1" applyProtection="1">
      <alignment horizontal="left" vertical="center" wrapText="1"/>
      <protection locked="0"/>
    </xf>
    <xf numFmtId="0" fontId="34" fillId="21" borderId="74" xfId="0" applyFont="1" applyFill="1" applyBorder="1" applyAlignment="1" applyProtection="1">
      <alignment horizontal="left" vertical="center" wrapText="1"/>
      <protection locked="0"/>
    </xf>
    <xf numFmtId="191" fontId="34" fillId="25" borderId="32" xfId="0" applyNumberFormat="1" applyFont="1" applyFill="1" applyBorder="1" applyAlignment="1" applyProtection="1">
      <alignment horizontal="right" vertical="center" shrinkToFit="1"/>
      <protection locked="0"/>
    </xf>
    <xf numFmtId="191" fontId="34" fillId="25" borderId="48" xfId="0" applyNumberFormat="1" applyFont="1" applyFill="1" applyBorder="1" applyAlignment="1" applyProtection="1">
      <alignment horizontal="right" vertical="center" shrinkToFit="1"/>
      <protection locked="0"/>
    </xf>
    <xf numFmtId="191" fontId="34" fillId="25" borderId="84" xfId="0" applyNumberFormat="1" applyFont="1" applyFill="1" applyBorder="1" applyAlignment="1" applyProtection="1">
      <alignment horizontal="right" vertical="center" shrinkToFit="1"/>
      <protection locked="0"/>
    </xf>
    <xf numFmtId="0" fontId="9" fillId="0" borderId="37" xfId="0" applyFont="1" applyFill="1" applyBorder="1" applyAlignment="1" applyProtection="1">
      <alignment horizontal="left" vertical="center" wrapText="1"/>
      <protection/>
    </xf>
    <xf numFmtId="0" fontId="9" fillId="0" borderId="0" xfId="0" applyFont="1" applyFill="1" applyAlignment="1" applyProtection="1">
      <alignment horizontal="left" vertical="center" wrapText="1"/>
      <protection/>
    </xf>
    <xf numFmtId="191" fontId="34" fillId="26" borderId="21" xfId="0" applyNumberFormat="1" applyFont="1" applyFill="1" applyBorder="1" applyAlignment="1" applyProtection="1">
      <alignment horizontal="right" vertical="center" shrinkToFit="1"/>
      <protection/>
    </xf>
    <xf numFmtId="0" fontId="34" fillId="0" borderId="85" xfId="61" applyFont="1" applyBorder="1" applyAlignment="1" applyProtection="1">
      <alignment horizontal="center" vertical="center" wrapText="1"/>
      <protection/>
    </xf>
    <xf numFmtId="0" fontId="34" fillId="0" borderId="34" xfId="61" applyFont="1" applyBorder="1" applyAlignment="1" applyProtection="1">
      <alignment horizontal="center" vertical="center" wrapText="1"/>
      <protection/>
    </xf>
    <xf numFmtId="38" fontId="7" fillId="0" borderId="14" xfId="49" applyFont="1" applyBorder="1" applyAlignment="1" applyProtection="1">
      <alignment horizontal="center" vertical="center" wrapText="1"/>
      <protection locked="0"/>
    </xf>
    <xf numFmtId="38" fontId="7" fillId="0" borderId="29" xfId="49" applyFont="1" applyBorder="1" applyAlignment="1" applyProtection="1">
      <alignment horizontal="center" vertical="center" wrapText="1"/>
      <protection locked="0"/>
    </xf>
    <xf numFmtId="38" fontId="28" fillId="0" borderId="0" xfId="49" applyFont="1" applyAlignment="1" applyProtection="1">
      <alignment horizontal="left" vertical="center" wrapText="1"/>
      <protection locked="0"/>
    </xf>
    <xf numFmtId="38" fontId="0" fillId="0" borderId="41" xfId="49" applyFont="1" applyBorder="1" applyAlignment="1" applyProtection="1">
      <alignment horizontal="center" vertical="center"/>
      <protection locked="0"/>
    </xf>
    <xf numFmtId="38" fontId="0" fillId="0" borderId="86" xfId="49" applyFont="1" applyBorder="1" applyAlignment="1" applyProtection="1">
      <alignment horizontal="center" vertical="center"/>
      <protection locked="0"/>
    </xf>
    <xf numFmtId="38" fontId="5" fillId="0" borderId="14" xfId="49" applyFont="1" applyBorder="1" applyAlignment="1" applyProtection="1">
      <alignment horizontal="center" vertical="center" wrapText="1"/>
      <protection locked="0"/>
    </xf>
    <xf numFmtId="38" fontId="6" fillId="0" borderId="14" xfId="49" applyFont="1" applyBorder="1" applyAlignment="1" applyProtection="1">
      <alignment horizontal="center" vertical="center" wrapText="1"/>
      <protection locked="0"/>
    </xf>
    <xf numFmtId="38" fontId="6" fillId="0" borderId="29" xfId="49" applyFont="1" applyBorder="1" applyAlignment="1" applyProtection="1">
      <alignment horizontal="center" vertical="center" wrapText="1"/>
      <protection locked="0"/>
    </xf>
    <xf numFmtId="38" fontId="6" fillId="0" borderId="17" xfId="49" applyFont="1" applyBorder="1" applyAlignment="1" applyProtection="1">
      <alignment horizontal="center" vertical="center" wrapText="1"/>
      <protection locked="0"/>
    </xf>
    <xf numFmtId="38" fontId="6" fillId="0" borderId="31" xfId="49" applyFont="1" applyBorder="1" applyAlignment="1" applyProtection="1">
      <alignment horizontal="center" vertical="center" wrapText="1"/>
      <protection locked="0"/>
    </xf>
    <xf numFmtId="38" fontId="7" fillId="0" borderId="17" xfId="49" applyFont="1" applyBorder="1" applyAlignment="1" applyProtection="1">
      <alignment horizontal="center" vertical="center" wrapText="1"/>
      <protection locked="0"/>
    </xf>
    <xf numFmtId="38" fontId="32" fillId="0" borderId="14" xfId="49" applyFont="1" applyBorder="1" applyAlignment="1" applyProtection="1">
      <alignment horizontal="center" vertical="center" wrapText="1"/>
      <protection locked="0"/>
    </xf>
    <xf numFmtId="38" fontId="32" fillId="0" borderId="17" xfId="49" applyFont="1" applyBorder="1" applyAlignment="1" applyProtection="1">
      <alignment horizontal="center" vertical="center" wrapText="1"/>
      <protection locked="0"/>
    </xf>
    <xf numFmtId="38" fontId="7" fillId="0" borderId="87" xfId="49" applyFont="1" applyBorder="1" applyAlignment="1" applyProtection="1">
      <alignment horizontal="center" vertical="center" wrapText="1"/>
      <protection locked="0"/>
    </xf>
    <xf numFmtId="38" fontId="7" fillId="0" borderId="55" xfId="49" applyFont="1" applyBorder="1" applyAlignment="1" applyProtection="1">
      <alignment horizontal="center" vertical="center" wrapText="1"/>
      <protection locked="0"/>
    </xf>
    <xf numFmtId="38" fontId="7" fillId="0" borderId="15" xfId="49" applyFont="1" applyBorder="1" applyAlignment="1" applyProtection="1">
      <alignment horizontal="center" vertical="center" wrapText="1"/>
      <protection locked="0"/>
    </xf>
    <xf numFmtId="38" fontId="7" fillId="0" borderId="18" xfId="49" applyFont="1" applyBorder="1" applyAlignment="1" applyProtection="1">
      <alignment horizontal="center" vertical="center" wrapText="1"/>
      <protection locked="0"/>
    </xf>
    <xf numFmtId="38" fontId="6" fillId="0" borderId="87" xfId="49" applyFont="1" applyBorder="1" applyAlignment="1" applyProtection="1">
      <alignment horizontal="right" vertical="center" wrapText="1"/>
      <protection locked="0"/>
    </xf>
    <xf numFmtId="38" fontId="6" fillId="0" borderId="11" xfId="49" applyFont="1" applyBorder="1" applyAlignment="1" applyProtection="1">
      <alignment horizontal="right" vertical="center" wrapText="1"/>
      <protection locked="0"/>
    </xf>
    <xf numFmtId="38" fontId="6" fillId="0" borderId="87" xfId="49" applyFont="1" applyBorder="1" applyAlignment="1" applyProtection="1">
      <alignment horizontal="right" vertical="center" wrapText="1"/>
      <protection/>
    </xf>
    <xf numFmtId="38" fontId="6" fillId="0" borderId="11" xfId="49" applyFont="1" applyBorder="1" applyAlignment="1" applyProtection="1">
      <alignment horizontal="right" vertical="center" wrapText="1"/>
      <protection/>
    </xf>
    <xf numFmtId="38" fontId="6" fillId="0" borderId="27" xfId="49" applyFont="1" applyBorder="1" applyAlignment="1" applyProtection="1">
      <alignment horizontal="right" vertical="center" wrapText="1"/>
      <protection/>
    </xf>
    <xf numFmtId="38" fontId="0" fillId="0" borderId="0" xfId="49" applyFont="1" applyAlignment="1" applyProtection="1">
      <alignment horizontal="left" vertical="top" wrapText="1"/>
      <protection locked="0"/>
    </xf>
    <xf numFmtId="38" fontId="7" fillId="0" borderId="85" xfId="49" applyFont="1" applyFill="1" applyBorder="1" applyAlignment="1" applyProtection="1">
      <alignment horizontal="center" vertical="center" wrapText="1"/>
      <protection locked="0"/>
    </xf>
    <xf numFmtId="38" fontId="7" fillId="0" borderId="13" xfId="49" applyFont="1" applyFill="1" applyBorder="1" applyAlignment="1" applyProtection="1">
      <alignment horizontal="center" vertical="center" wrapText="1"/>
      <protection locked="0"/>
    </xf>
    <xf numFmtId="38" fontId="7" fillId="0" borderId="34" xfId="49" applyFont="1" applyFill="1" applyBorder="1" applyAlignment="1" applyProtection="1">
      <alignment horizontal="center" vertical="center" wrapText="1"/>
      <protection locked="0"/>
    </xf>
    <xf numFmtId="38" fontId="6" fillId="0" borderId="27" xfId="49" applyFont="1" applyBorder="1" applyAlignment="1" applyProtection="1">
      <alignment horizontal="right" vertical="center" wrapText="1"/>
      <protection locked="0"/>
    </xf>
    <xf numFmtId="38" fontId="6" fillId="21" borderId="27" xfId="49" applyFont="1" applyFill="1" applyBorder="1" applyAlignment="1" applyProtection="1">
      <alignment horizontal="right" vertical="center" wrapText="1"/>
      <protection locked="0"/>
    </xf>
    <xf numFmtId="38" fontId="6" fillId="21" borderId="11" xfId="49" applyFont="1" applyFill="1" applyBorder="1" applyAlignment="1" applyProtection="1">
      <alignment horizontal="right" vertical="center" wrapText="1"/>
      <protection locked="0"/>
    </xf>
    <xf numFmtId="38" fontId="6" fillId="0" borderId="88" xfId="49" applyFont="1" applyBorder="1" applyAlignment="1" applyProtection="1">
      <alignment horizontal="right" vertical="center" wrapText="1"/>
      <protection/>
    </xf>
    <xf numFmtId="38" fontId="7" fillId="0" borderId="48" xfId="49" applyFont="1" applyBorder="1" applyAlignment="1" applyProtection="1">
      <alignment horizontal="left" vertical="center" wrapText="1"/>
      <protection locked="0"/>
    </xf>
    <xf numFmtId="38" fontId="7" fillId="0" borderId="51" xfId="49" applyFont="1" applyBorder="1" applyAlignment="1" applyProtection="1">
      <alignment horizontal="left" vertical="center" wrapText="1"/>
      <protection locked="0"/>
    </xf>
    <xf numFmtId="38" fontId="0" fillId="0" borderId="89" xfId="49" applyFont="1" applyBorder="1" applyAlignment="1" applyProtection="1">
      <alignment horizontal="center" vertical="center" wrapText="1"/>
      <protection locked="0"/>
    </xf>
    <xf numFmtId="38" fontId="0" fillId="0" borderId="43" xfId="49" applyFont="1" applyBorder="1" applyAlignment="1" applyProtection="1">
      <alignment horizontal="center" vertical="center" wrapText="1"/>
      <protection locked="0"/>
    </xf>
    <xf numFmtId="38" fontId="0" fillId="0" borderId="90" xfId="49" applyFont="1" applyBorder="1" applyAlignment="1" applyProtection="1">
      <alignment horizontal="center" vertical="center" wrapText="1"/>
      <protection locked="0"/>
    </xf>
    <xf numFmtId="38" fontId="7" fillId="0" borderId="51" xfId="49" applyFont="1" applyBorder="1" applyAlignment="1" applyProtection="1">
      <alignment vertical="center" wrapText="1"/>
      <protection locked="0"/>
    </xf>
    <xf numFmtId="38" fontId="7" fillId="0" borderId="52" xfId="49" applyFont="1" applyBorder="1" applyAlignment="1" applyProtection="1">
      <alignment vertical="center" wrapText="1"/>
      <protection locked="0"/>
    </xf>
    <xf numFmtId="38" fontId="7" fillId="0" borderId="58" xfId="49" applyFont="1" applyBorder="1" applyAlignment="1" applyProtection="1">
      <alignment horizontal="center" vertical="center" wrapText="1"/>
      <protection locked="0"/>
    </xf>
    <xf numFmtId="38" fontId="7" fillId="0" borderId="35" xfId="49" applyFont="1" applyBorder="1" applyAlignment="1" applyProtection="1">
      <alignment horizontal="center" vertical="center" wrapText="1"/>
      <protection locked="0"/>
    </xf>
    <xf numFmtId="38" fontId="7" fillId="0" borderId="85" xfId="49" applyFont="1" applyBorder="1" applyAlignment="1" applyProtection="1">
      <alignment horizontal="left" vertical="center" wrapText="1"/>
      <protection locked="0"/>
    </xf>
    <xf numFmtId="38" fontId="7" fillId="0" borderId="13" xfId="49" applyFont="1" applyBorder="1" applyAlignment="1" applyProtection="1">
      <alignment horizontal="left" vertical="center" wrapText="1"/>
      <protection locked="0"/>
    </xf>
    <xf numFmtId="38" fontId="0" fillId="0" borderId="42" xfId="49" applyFont="1" applyBorder="1" applyAlignment="1" applyProtection="1">
      <alignment horizontal="center" vertical="center"/>
      <protection locked="0"/>
    </xf>
    <xf numFmtId="38" fontId="7" fillId="0" borderId="26" xfId="49" applyFont="1" applyBorder="1" applyAlignment="1" applyProtection="1">
      <alignment horizontal="left" vertical="center" wrapText="1"/>
      <protection locked="0"/>
    </xf>
    <xf numFmtId="38" fontId="7" fillId="0" borderId="46" xfId="49" applyFont="1" applyBorder="1" applyAlignment="1" applyProtection="1">
      <alignment horizontal="left" vertical="center" wrapText="1"/>
      <protection locked="0"/>
    </xf>
    <xf numFmtId="38" fontId="7" fillId="0" borderId="10" xfId="49" applyFont="1" applyBorder="1" applyAlignment="1" applyProtection="1">
      <alignment horizontal="center" vertical="center" wrapText="1"/>
      <protection locked="0"/>
    </xf>
    <xf numFmtId="38" fontId="7" fillId="0" borderId="26" xfId="49" applyFont="1" applyBorder="1" applyAlignment="1" applyProtection="1">
      <alignment horizontal="center" vertical="center" wrapText="1"/>
      <protection locked="0"/>
    </xf>
    <xf numFmtId="38" fontId="7" fillId="0" borderId="31" xfId="49" applyFont="1" applyBorder="1" applyAlignment="1" applyProtection="1">
      <alignment horizontal="center" vertical="center" wrapText="1"/>
      <protection locked="0"/>
    </xf>
    <xf numFmtId="38" fontId="7" fillId="0" borderId="46" xfId="49" applyFont="1" applyBorder="1" applyAlignment="1" applyProtection="1">
      <alignment horizontal="center" vertical="center" wrapText="1"/>
      <protection locked="0"/>
    </xf>
    <xf numFmtId="38" fontId="7" fillId="0" borderId="28" xfId="49" applyFont="1" applyBorder="1" applyAlignment="1" applyProtection="1">
      <alignment horizontal="center" vertical="center" wrapText="1"/>
      <protection locked="0"/>
    </xf>
    <xf numFmtId="38" fontId="7" fillId="0" borderId="28" xfId="49" applyFont="1" applyBorder="1" applyAlignment="1" applyProtection="1">
      <alignment horizontal="left" vertical="center" wrapText="1"/>
      <protection locked="0"/>
    </xf>
    <xf numFmtId="38" fontId="7" fillId="0" borderId="87" xfId="49" applyFont="1" applyBorder="1" applyAlignment="1" applyProtection="1">
      <alignment horizontal="left" vertical="center" wrapText="1"/>
      <protection locked="0"/>
    </xf>
    <xf numFmtId="38" fontId="7" fillId="0" borderId="11" xfId="49" applyFont="1" applyBorder="1" applyAlignment="1" applyProtection="1">
      <alignment horizontal="left" vertical="center" wrapText="1"/>
      <protection locked="0"/>
    </xf>
    <xf numFmtId="38" fontId="7" fillId="0" borderId="29" xfId="49" applyFont="1" applyBorder="1" applyAlignment="1" applyProtection="1">
      <alignment vertical="center" wrapText="1"/>
      <protection locked="0"/>
    </xf>
    <xf numFmtId="38" fontId="7" fillId="0" borderId="30" xfId="49" applyFont="1" applyBorder="1" applyAlignment="1" applyProtection="1">
      <alignment vertical="center" wrapText="1"/>
      <protection locked="0"/>
    </xf>
    <xf numFmtId="38" fontId="7" fillId="0" borderId="26" xfId="49" applyFont="1" applyBorder="1" applyAlignment="1" applyProtection="1">
      <alignment vertical="center" wrapText="1"/>
      <protection locked="0"/>
    </xf>
    <xf numFmtId="38" fontId="7" fillId="0" borderId="28" xfId="49" applyFont="1" applyBorder="1" applyAlignment="1" applyProtection="1">
      <alignment vertical="center" wrapText="1"/>
      <protection locked="0"/>
    </xf>
    <xf numFmtId="38" fontId="6" fillId="21" borderId="87" xfId="49" applyFont="1" applyFill="1" applyBorder="1" applyAlignment="1" applyProtection="1">
      <alignment horizontal="right" vertical="center" wrapText="1"/>
      <protection locked="0"/>
    </xf>
    <xf numFmtId="38" fontId="7" fillId="0" borderId="62" xfId="49" applyFont="1" applyBorder="1" applyAlignment="1" applyProtection="1">
      <alignment horizontal="center" vertical="center" wrapText="1"/>
      <protection locked="0"/>
    </xf>
    <xf numFmtId="38" fontId="7" fillId="0" borderId="63" xfId="49" applyFont="1" applyBorder="1" applyAlignment="1" applyProtection="1">
      <alignment horizontal="center" vertical="center" wrapText="1"/>
      <protection locked="0"/>
    </xf>
    <xf numFmtId="38" fontId="7" fillId="0" borderId="59" xfId="49" applyFont="1" applyBorder="1" applyAlignment="1" applyProtection="1">
      <alignment horizontal="center" vertical="center" wrapText="1"/>
      <protection locked="0"/>
    </xf>
    <xf numFmtId="0" fontId="0" fillId="21" borderId="11" xfId="0" applyFill="1" applyBorder="1" applyAlignment="1">
      <alignment horizontal="right" vertical="center"/>
    </xf>
    <xf numFmtId="38" fontId="7" fillId="0" borderId="90" xfId="49" applyFont="1" applyBorder="1" applyAlignment="1">
      <alignment horizontal="center" vertical="center" wrapText="1"/>
    </xf>
    <xf numFmtId="38" fontId="7" fillId="0" borderId="55" xfId="49" applyFont="1" applyBorder="1" applyAlignment="1">
      <alignment horizontal="center" vertical="center" wrapText="1"/>
    </xf>
    <xf numFmtId="38" fontId="7" fillId="0" borderId="58" xfId="49" applyFont="1" applyBorder="1" applyAlignment="1">
      <alignment horizontal="left" vertical="center" wrapText="1"/>
    </xf>
    <xf numFmtId="0" fontId="0" fillId="0" borderId="35" xfId="0" applyBorder="1" applyAlignment="1">
      <alignment vertical="center"/>
    </xf>
    <xf numFmtId="38" fontId="7" fillId="0" borderId="10" xfId="49" applyFont="1" applyBorder="1" applyAlignment="1">
      <alignment horizontal="center" vertical="center" wrapText="1"/>
    </xf>
    <xf numFmtId="38" fontId="7" fillId="0" borderId="91" xfId="49" applyFont="1" applyBorder="1" applyAlignment="1">
      <alignment horizontal="center" vertical="center" wrapText="1"/>
    </xf>
    <xf numFmtId="187" fontId="7" fillId="0" borderId="10" xfId="49" applyNumberFormat="1" applyFont="1" applyBorder="1" applyAlignment="1">
      <alignment horizontal="center" vertical="center" shrinkToFit="1"/>
    </xf>
    <xf numFmtId="187" fontId="7" fillId="0" borderId="91" xfId="49" applyNumberFormat="1" applyFont="1" applyBorder="1" applyAlignment="1">
      <alignment horizontal="center" vertical="center" shrinkToFit="1"/>
    </xf>
    <xf numFmtId="38" fontId="7" fillId="0" borderId="27" xfId="49" applyFont="1" applyBorder="1" applyAlignment="1">
      <alignment horizontal="center" vertical="center" wrapText="1"/>
    </xf>
    <xf numFmtId="38" fontId="7" fillId="0" borderId="92" xfId="49" applyFont="1" applyBorder="1" applyAlignment="1">
      <alignment horizontal="center" vertical="center" wrapText="1"/>
    </xf>
    <xf numFmtId="38" fontId="32" fillId="0" borderId="27" xfId="49" applyFont="1" applyBorder="1" applyAlignment="1">
      <alignment horizontal="left" vertical="center" wrapText="1"/>
    </xf>
    <xf numFmtId="38" fontId="32" fillId="0" borderId="92" xfId="49" applyFont="1" applyBorder="1" applyAlignment="1">
      <alignment horizontal="left" vertical="center" wrapText="1"/>
    </xf>
    <xf numFmtId="38" fontId="7" fillId="0" borderId="33" xfId="49" applyFont="1" applyBorder="1" applyAlignment="1">
      <alignment horizontal="left" vertical="center" wrapText="1"/>
    </xf>
    <xf numFmtId="0" fontId="0" fillId="0" borderId="21" xfId="0" applyBorder="1" applyAlignment="1">
      <alignment vertical="center"/>
    </xf>
    <xf numFmtId="187" fontId="7" fillId="0" borderId="10" xfId="49" applyNumberFormat="1" applyFont="1" applyBorder="1" applyAlignment="1">
      <alignment horizontal="center" vertical="center" wrapText="1" shrinkToFit="1"/>
    </xf>
    <xf numFmtId="187" fontId="32" fillId="0" borderId="10" xfId="49" applyNumberFormat="1" applyFont="1" applyBorder="1" applyAlignment="1">
      <alignment horizontal="center" vertical="center" wrapText="1" shrinkToFit="1"/>
    </xf>
    <xf numFmtId="187" fontId="32" fillId="0" borderId="91" xfId="49" applyNumberFormat="1" applyFont="1" applyBorder="1" applyAlignment="1">
      <alignment horizontal="center" vertical="center" shrinkToFit="1"/>
    </xf>
    <xf numFmtId="38" fontId="0" fillId="0" borderId="0" xfId="49" applyFont="1" applyBorder="1" applyAlignment="1">
      <alignment horizontal="left" vertical="top" wrapText="1"/>
    </xf>
    <xf numFmtId="0" fontId="0" fillId="0" borderId="0" xfId="0" applyAlignment="1">
      <alignment vertical="center"/>
    </xf>
    <xf numFmtId="38" fontId="0" fillId="0" borderId="0" xfId="49" applyFont="1" applyBorder="1" applyAlignment="1">
      <alignment vertical="top" wrapText="1"/>
    </xf>
    <xf numFmtId="0" fontId="0" fillId="0" borderId="0" xfId="0" applyFont="1" applyAlignment="1">
      <alignment vertical="top" wrapText="1"/>
    </xf>
    <xf numFmtId="187" fontId="7" fillId="0" borderId="27" xfId="49" applyNumberFormat="1" applyFont="1" applyBorder="1" applyAlignment="1">
      <alignment horizontal="center" vertical="center" wrapText="1" shrinkToFit="1"/>
    </xf>
    <xf numFmtId="187" fontId="7" fillId="0" borderId="92" xfId="49" applyNumberFormat="1" applyFont="1" applyBorder="1" applyAlignment="1">
      <alignment horizontal="center" vertical="center" shrinkToFit="1"/>
    </xf>
    <xf numFmtId="187" fontId="7" fillId="0" borderId="27" xfId="49" applyNumberFormat="1" applyFont="1" applyBorder="1" applyAlignment="1">
      <alignment horizontal="center" vertical="center" shrinkToFit="1"/>
    </xf>
    <xf numFmtId="38" fontId="7" fillId="0" borderId="76" xfId="49" applyFont="1" applyBorder="1" applyAlignment="1">
      <alignment horizontal="center" vertical="center" wrapText="1"/>
    </xf>
    <xf numFmtId="38" fontId="7" fillId="0" borderId="35" xfId="49" applyFont="1" applyBorder="1" applyAlignment="1">
      <alignment horizontal="center" vertical="center" wrapText="1"/>
    </xf>
    <xf numFmtId="38" fontId="7" fillId="0" borderId="59" xfId="49" applyFont="1" applyBorder="1" applyAlignment="1">
      <alignment horizontal="center" vertical="center" wrapText="1"/>
    </xf>
    <xf numFmtId="38" fontId="7" fillId="0" borderId="0" xfId="49" applyFont="1" applyBorder="1" applyAlignment="1">
      <alignment vertical="center" wrapText="1"/>
    </xf>
    <xf numFmtId="38" fontId="0" fillId="0" borderId="0" xfId="49" applyFont="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xdr:row>
      <xdr:rowOff>85725</xdr:rowOff>
    </xdr:from>
    <xdr:to>
      <xdr:col>1</xdr:col>
      <xdr:colOff>1181100</xdr:colOff>
      <xdr:row>4</xdr:row>
      <xdr:rowOff>0</xdr:rowOff>
    </xdr:to>
    <xdr:sp>
      <xdr:nvSpPr>
        <xdr:cNvPr id="1" name="四角形吹き出し 3"/>
        <xdr:cNvSpPr>
          <a:spLocks/>
        </xdr:cNvSpPr>
      </xdr:nvSpPr>
      <xdr:spPr>
        <a:xfrm>
          <a:off x="666750" y="428625"/>
          <a:ext cx="942975" cy="352425"/>
        </a:xfrm>
        <a:prstGeom prst="wedgeRectCallout">
          <a:avLst>
            <a:gd name="adj1" fmla="val -42523"/>
            <a:gd name="adj2" fmla="val 118166"/>
          </a:avLst>
        </a:prstGeom>
        <a:solidFill>
          <a:srgbClr val="FFFFCC"/>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66CC"/>
              </a:solidFill>
              <a:latin typeface="ＭＳ Ｐゴシック"/>
              <a:ea typeface="ＭＳ Ｐゴシック"/>
              <a:cs typeface="ＭＳ Ｐゴシック"/>
            </a:rPr>
            <a:t>契約締結日</a:t>
          </a:r>
        </a:p>
      </xdr:txBody>
    </xdr:sp>
    <xdr:clientData fPrintsWithSheet="0"/>
  </xdr:twoCellAnchor>
  <xdr:oneCellAnchor>
    <xdr:from>
      <xdr:col>0</xdr:col>
      <xdr:colOff>104775</xdr:colOff>
      <xdr:row>1</xdr:row>
      <xdr:rowOff>104775</xdr:rowOff>
    </xdr:from>
    <xdr:ext cx="12106275" cy="1152525"/>
    <xdr:sp>
      <xdr:nvSpPr>
        <xdr:cNvPr id="2" name="AutoShape 3"/>
        <xdr:cNvSpPr>
          <a:spLocks/>
        </xdr:cNvSpPr>
      </xdr:nvSpPr>
      <xdr:spPr>
        <a:xfrm>
          <a:off x="104775" y="276225"/>
          <a:ext cx="12106275" cy="1152525"/>
        </a:xfrm>
        <a:prstGeom prst="wedgeRectCallout">
          <a:avLst>
            <a:gd name="adj1" fmla="val -26495"/>
            <a:gd name="adj2" fmla="val 50000"/>
          </a:avLst>
        </a:prstGeom>
        <a:solidFill>
          <a:srgbClr val="FFFF66"/>
        </a:solidFill>
        <a:ln w="44450" cmpd="sng">
          <a:solidFill>
            <a:srgbClr val="0000FF"/>
          </a:solidFill>
          <a:headEnd type="none"/>
          <a:tailEnd type="none"/>
        </a:ln>
      </xdr:spPr>
      <xdr:txBody>
        <a:bodyPr vertOverflow="clip" wrap="square" lIns="27432" tIns="18288" rIns="0" bIns="0" anchor="ctr"/>
        <a:p>
          <a:pPr algn="l">
            <a:defRPr/>
          </a:pPr>
          <a:r>
            <a:rPr lang="en-US" cap="none" sz="4800" b="1" i="0" u="none" baseline="0">
              <a:solidFill>
                <a:srgbClr val="FF0000"/>
              </a:solidFill>
            </a:rPr>
            <a:t>こちらの「集計表」は提出不要です</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AC43"/>
  <sheetViews>
    <sheetView tabSelected="1" workbookViewId="0" topLeftCell="A1">
      <selection activeCell="C9" sqref="C9"/>
    </sheetView>
  </sheetViews>
  <sheetFormatPr defaultColWidth="9.00390625" defaultRowHeight="13.5"/>
  <cols>
    <col min="1" max="1" width="3.375" style="120" customWidth="1"/>
    <col min="2" max="2" width="7.625" style="120" customWidth="1"/>
    <col min="3" max="3" width="16.625" style="120" customWidth="1"/>
    <col min="4" max="5" width="6.625" style="120" customWidth="1"/>
    <col min="6" max="19" width="5.625" style="120" customWidth="1"/>
    <col min="20" max="16384" width="9.00390625" style="120" customWidth="1"/>
  </cols>
  <sheetData>
    <row r="1" spans="2:19" ht="21">
      <c r="B1" s="221"/>
      <c r="C1" s="221"/>
      <c r="D1" s="221"/>
      <c r="E1" s="221"/>
      <c r="F1" s="221"/>
      <c r="G1" s="221"/>
      <c r="H1" s="221"/>
      <c r="I1" s="221"/>
      <c r="J1" s="221"/>
      <c r="K1" s="221"/>
      <c r="L1" s="221"/>
      <c r="M1" s="221"/>
      <c r="N1" s="221"/>
      <c r="O1" s="221"/>
      <c r="P1" s="221"/>
      <c r="Q1" s="221"/>
      <c r="R1" s="221"/>
      <c r="S1" s="221"/>
    </row>
    <row r="2" spans="2:12" ht="14.25" thickBot="1">
      <c r="B2" s="121" t="s">
        <v>131</v>
      </c>
      <c r="L2" s="122"/>
    </row>
    <row r="3" spans="2:19" ht="25.5" customHeight="1">
      <c r="B3" s="123"/>
      <c r="C3" s="124"/>
      <c r="D3" s="125" t="s">
        <v>132</v>
      </c>
      <c r="E3" s="126" t="s">
        <v>133</v>
      </c>
      <c r="F3" s="127" t="s">
        <v>134</v>
      </c>
      <c r="G3" s="124"/>
      <c r="H3" s="124"/>
      <c r="I3" s="124"/>
      <c r="J3" s="124"/>
      <c r="K3" s="124"/>
      <c r="L3" s="128"/>
      <c r="M3" s="124"/>
      <c r="N3" s="124"/>
      <c r="O3" s="124"/>
      <c r="P3" s="124"/>
      <c r="Q3" s="124"/>
      <c r="R3" s="124"/>
      <c r="S3" s="129"/>
    </row>
    <row r="4" spans="2:19" ht="18.75" customHeight="1">
      <c r="B4" s="130"/>
      <c r="C4" s="131"/>
      <c r="D4" s="131"/>
      <c r="E4" s="131"/>
      <c r="F4" s="131"/>
      <c r="G4" s="132"/>
      <c r="H4" s="133"/>
      <c r="I4" s="133"/>
      <c r="J4" s="133"/>
      <c r="K4" s="133"/>
      <c r="L4" s="222">
        <v>42460</v>
      </c>
      <c r="M4" s="222"/>
      <c r="N4" s="222"/>
      <c r="O4" s="222"/>
      <c r="P4" s="222"/>
      <c r="Q4" s="222"/>
      <c r="R4" s="222"/>
      <c r="S4" s="177"/>
    </row>
    <row r="5" spans="2:22" ht="27" customHeight="1">
      <c r="B5" s="223" t="s">
        <v>173</v>
      </c>
      <c r="C5" s="224"/>
      <c r="D5" s="224"/>
      <c r="E5" s="224"/>
      <c r="F5" s="225"/>
      <c r="G5" s="226" t="s">
        <v>178</v>
      </c>
      <c r="H5" s="227"/>
      <c r="I5" s="168" t="s">
        <v>135</v>
      </c>
      <c r="J5" s="169"/>
      <c r="K5" s="170"/>
      <c r="L5" s="232"/>
      <c r="M5" s="233"/>
      <c r="N5" s="233"/>
      <c r="O5" s="233"/>
      <c r="P5" s="233"/>
      <c r="Q5" s="233"/>
      <c r="R5" s="234"/>
      <c r="S5" s="166"/>
      <c r="U5" s="147"/>
      <c r="V5" s="180" t="s">
        <v>161</v>
      </c>
    </row>
    <row r="6" spans="2:19" ht="27" customHeight="1">
      <c r="B6" s="238" t="s">
        <v>174</v>
      </c>
      <c r="C6" s="239"/>
      <c r="D6" s="239"/>
      <c r="E6" s="239"/>
      <c r="F6" s="240"/>
      <c r="G6" s="228"/>
      <c r="H6" s="229"/>
      <c r="I6" s="171" t="s">
        <v>136</v>
      </c>
      <c r="J6" s="172"/>
      <c r="K6" s="173"/>
      <c r="L6" s="235"/>
      <c r="M6" s="236"/>
      <c r="N6" s="236"/>
      <c r="O6" s="236"/>
      <c r="P6" s="236"/>
      <c r="Q6" s="236"/>
      <c r="R6" s="237"/>
      <c r="S6" s="166"/>
    </row>
    <row r="7" spans="2:19" ht="27" customHeight="1">
      <c r="B7" s="241"/>
      <c r="C7" s="242"/>
      <c r="D7" s="242"/>
      <c r="E7" s="242"/>
      <c r="F7" s="243"/>
      <c r="G7" s="228"/>
      <c r="H7" s="229"/>
      <c r="I7" s="174" t="s">
        <v>137</v>
      </c>
      <c r="J7" s="175"/>
      <c r="K7" s="176"/>
      <c r="L7" s="199"/>
      <c r="M7" s="244"/>
      <c r="N7" s="244"/>
      <c r="O7" s="244"/>
      <c r="P7" s="244"/>
      <c r="Q7" s="244"/>
      <c r="R7" s="245"/>
      <c r="S7" s="166"/>
    </row>
    <row r="8" spans="2:19" ht="27" customHeight="1">
      <c r="B8" s="134"/>
      <c r="C8" s="135"/>
      <c r="D8" s="135"/>
      <c r="E8" s="135"/>
      <c r="F8" s="136"/>
      <c r="G8" s="228"/>
      <c r="H8" s="229"/>
      <c r="I8" s="174" t="s">
        <v>138</v>
      </c>
      <c r="J8" s="175"/>
      <c r="K8" s="176"/>
      <c r="L8" s="199"/>
      <c r="M8" s="244"/>
      <c r="N8" s="244"/>
      <c r="O8" s="244"/>
      <c r="P8" s="244"/>
      <c r="Q8" s="244"/>
      <c r="R8" s="245"/>
      <c r="S8" s="166"/>
    </row>
    <row r="9" spans="2:19" ht="27" customHeight="1">
      <c r="B9" s="137"/>
      <c r="C9" s="138"/>
      <c r="D9" s="138"/>
      <c r="E9" s="138"/>
      <c r="F9" s="139"/>
      <c r="G9" s="230"/>
      <c r="H9" s="231"/>
      <c r="I9" s="174" t="s">
        <v>139</v>
      </c>
      <c r="J9" s="175"/>
      <c r="K9" s="176"/>
      <c r="L9" s="199"/>
      <c r="M9" s="244"/>
      <c r="N9" s="244"/>
      <c r="O9" s="244"/>
      <c r="P9" s="246"/>
      <c r="Q9" s="189" t="s">
        <v>172</v>
      </c>
      <c r="R9" s="190"/>
      <c r="S9" s="166"/>
    </row>
    <row r="10" spans="2:19" ht="27" customHeight="1">
      <c r="B10" s="137"/>
      <c r="C10" s="138"/>
      <c r="D10" s="138"/>
      <c r="E10" s="138"/>
      <c r="F10" s="139"/>
      <c r="G10" s="226" t="s">
        <v>140</v>
      </c>
      <c r="H10" s="227"/>
      <c r="I10" s="174" t="s">
        <v>141</v>
      </c>
      <c r="J10" s="175"/>
      <c r="K10" s="176"/>
      <c r="L10" s="199"/>
      <c r="M10" s="244"/>
      <c r="N10" s="244"/>
      <c r="O10" s="244"/>
      <c r="P10" s="244"/>
      <c r="Q10" s="244"/>
      <c r="R10" s="245"/>
      <c r="S10" s="166"/>
    </row>
    <row r="11" spans="2:19" ht="27" customHeight="1">
      <c r="B11" s="247" t="s">
        <v>142</v>
      </c>
      <c r="C11" s="248"/>
      <c r="D11" s="248"/>
      <c r="E11" s="248"/>
      <c r="F11" s="249"/>
      <c r="G11" s="228"/>
      <c r="H11" s="229"/>
      <c r="I11" s="174" t="s">
        <v>143</v>
      </c>
      <c r="J11" s="175"/>
      <c r="K11" s="176"/>
      <c r="L11" s="199"/>
      <c r="M11" s="244"/>
      <c r="N11" s="244"/>
      <c r="O11" s="244"/>
      <c r="P11" s="244"/>
      <c r="Q11" s="244"/>
      <c r="R11" s="245"/>
      <c r="S11" s="166"/>
    </row>
    <row r="12" spans="2:19" ht="27" customHeight="1">
      <c r="B12" s="247"/>
      <c r="C12" s="248"/>
      <c r="D12" s="248"/>
      <c r="E12" s="248"/>
      <c r="F12" s="249"/>
      <c r="G12" s="230"/>
      <c r="H12" s="231"/>
      <c r="I12" s="174" t="s">
        <v>139</v>
      </c>
      <c r="J12" s="175"/>
      <c r="K12" s="176"/>
      <c r="L12" s="199"/>
      <c r="M12" s="244"/>
      <c r="N12" s="244"/>
      <c r="O12" s="244"/>
      <c r="P12" s="244"/>
      <c r="Q12" s="244"/>
      <c r="R12" s="245"/>
      <c r="S12" s="166"/>
    </row>
    <row r="13" spans="2:19" ht="12.75" customHeight="1">
      <c r="B13" s="140"/>
      <c r="C13" s="141"/>
      <c r="D13" s="141"/>
      <c r="E13" s="141"/>
      <c r="F13" s="141"/>
      <c r="G13" s="178"/>
      <c r="H13" s="178"/>
      <c r="I13" s="178"/>
      <c r="J13" s="178"/>
      <c r="K13" s="178"/>
      <c r="L13" s="178"/>
      <c r="M13" s="141"/>
      <c r="N13" s="141"/>
      <c r="O13" s="141"/>
      <c r="P13" s="141"/>
      <c r="Q13" s="141"/>
      <c r="R13" s="141"/>
      <c r="S13" s="167"/>
    </row>
    <row r="14" spans="2:19" ht="27" customHeight="1">
      <c r="B14" s="140"/>
      <c r="C14" s="141"/>
      <c r="D14" s="141"/>
      <c r="E14" s="141"/>
      <c r="F14" s="141"/>
      <c r="G14" s="163" t="s">
        <v>171</v>
      </c>
      <c r="H14" s="164"/>
      <c r="I14" s="164"/>
      <c r="J14" s="164"/>
      <c r="K14" s="199"/>
      <c r="L14" s="200"/>
      <c r="M14" s="200"/>
      <c r="N14" s="200"/>
      <c r="O14" s="200"/>
      <c r="P14" s="200"/>
      <c r="Q14" s="200"/>
      <c r="R14" s="201"/>
      <c r="S14" s="166"/>
    </row>
    <row r="15" spans="2:19" ht="27" customHeight="1">
      <c r="B15" s="142"/>
      <c r="C15" s="143"/>
      <c r="D15" s="143"/>
      <c r="E15" s="143"/>
      <c r="F15" s="143"/>
      <c r="G15" s="163" t="s">
        <v>144</v>
      </c>
      <c r="H15" s="164"/>
      <c r="I15" s="164"/>
      <c r="J15" s="164"/>
      <c r="K15" s="202"/>
      <c r="L15" s="203"/>
      <c r="M15" s="203"/>
      <c r="N15" s="203"/>
      <c r="O15" s="203"/>
      <c r="P15" s="203"/>
      <c r="Q15" s="203"/>
      <c r="R15" s="203"/>
      <c r="S15" s="166"/>
    </row>
    <row r="16" spans="2:19" ht="27" customHeight="1">
      <c r="B16" s="142"/>
      <c r="C16" s="143"/>
      <c r="D16" s="143"/>
      <c r="E16" s="143"/>
      <c r="F16" s="143"/>
      <c r="G16" s="226" t="s">
        <v>145</v>
      </c>
      <c r="H16" s="227"/>
      <c r="I16" s="193"/>
      <c r="J16" s="194"/>
      <c r="K16" s="194"/>
      <c r="L16" s="194"/>
      <c r="M16" s="194"/>
      <c r="N16" s="194"/>
      <c r="O16" s="194"/>
      <c r="P16" s="194"/>
      <c r="Q16" s="194"/>
      <c r="R16" s="194"/>
      <c r="S16" s="166"/>
    </row>
    <row r="17" spans="2:19" ht="27" customHeight="1">
      <c r="B17" s="142"/>
      <c r="C17" s="143"/>
      <c r="D17" s="143"/>
      <c r="E17" s="143"/>
      <c r="F17" s="143"/>
      <c r="G17" s="228"/>
      <c r="H17" s="229"/>
      <c r="I17" s="195"/>
      <c r="J17" s="196"/>
      <c r="K17" s="196"/>
      <c r="L17" s="196"/>
      <c r="M17" s="196"/>
      <c r="N17" s="196"/>
      <c r="O17" s="196"/>
      <c r="P17" s="196"/>
      <c r="Q17" s="196"/>
      <c r="R17" s="196"/>
      <c r="S17" s="166"/>
    </row>
    <row r="18" spans="2:19" s="132" customFormat="1" ht="27" customHeight="1">
      <c r="B18" s="142"/>
      <c r="C18" s="143"/>
      <c r="D18" s="143"/>
      <c r="E18" s="143"/>
      <c r="F18" s="143"/>
      <c r="G18" s="230"/>
      <c r="H18" s="231"/>
      <c r="I18" s="197"/>
      <c r="J18" s="198"/>
      <c r="K18" s="198"/>
      <c r="L18" s="198"/>
      <c r="M18" s="198"/>
      <c r="N18" s="198"/>
      <c r="O18" s="198"/>
      <c r="P18" s="198"/>
      <c r="Q18" s="198"/>
      <c r="R18" s="198"/>
      <c r="S18" s="166"/>
    </row>
    <row r="19" spans="2:19" s="144" customFormat="1" ht="24" customHeight="1">
      <c r="B19" s="254" t="s">
        <v>146</v>
      </c>
      <c r="C19" s="255"/>
      <c r="D19" s="255"/>
      <c r="E19" s="255"/>
      <c r="F19" s="255"/>
      <c r="G19" s="255"/>
      <c r="H19" s="255"/>
      <c r="I19" s="255"/>
      <c r="J19" s="255"/>
      <c r="K19" s="255"/>
      <c r="L19" s="255"/>
      <c r="M19" s="255"/>
      <c r="N19" s="255"/>
      <c r="O19" s="255"/>
      <c r="P19" s="255"/>
      <c r="Q19" s="255"/>
      <c r="R19" s="255"/>
      <c r="S19" s="256"/>
    </row>
    <row r="20" spans="2:19" s="145" customFormat="1" ht="24" customHeight="1" thickBot="1">
      <c r="B20" s="257" t="s">
        <v>147</v>
      </c>
      <c r="C20" s="258"/>
      <c r="D20" s="258"/>
      <c r="E20" s="258"/>
      <c r="F20" s="258"/>
      <c r="G20" s="258"/>
      <c r="H20" s="258"/>
      <c r="I20" s="258"/>
      <c r="J20" s="258"/>
      <c r="K20" s="258"/>
      <c r="L20" s="258"/>
      <c r="M20" s="258"/>
      <c r="N20" s="258"/>
      <c r="O20" s="258"/>
      <c r="P20" s="258"/>
      <c r="Q20" s="258"/>
      <c r="R20" s="258"/>
      <c r="S20" s="259"/>
    </row>
    <row r="21" spans="2:19" ht="21" customHeight="1" thickBot="1" thickTop="1">
      <c r="B21" s="260" t="s">
        <v>148</v>
      </c>
      <c r="C21" s="261"/>
      <c r="D21" s="261"/>
      <c r="E21" s="261"/>
      <c r="F21" s="261"/>
      <c r="G21" s="261"/>
      <c r="H21" s="261"/>
      <c r="I21" s="261"/>
      <c r="J21" s="261"/>
      <c r="K21" s="261"/>
      <c r="L21" s="261"/>
      <c r="M21" s="261"/>
      <c r="N21" s="261"/>
      <c r="O21" s="261"/>
      <c r="P21" s="261"/>
      <c r="Q21" s="179"/>
      <c r="R21" s="191" t="s">
        <v>149</v>
      </c>
      <c r="S21" s="192"/>
    </row>
    <row r="22" spans="2:19" ht="27" customHeight="1">
      <c r="B22" s="262"/>
      <c r="C22" s="263"/>
      <c r="D22" s="266" t="s">
        <v>150</v>
      </c>
      <c r="E22" s="267"/>
      <c r="F22" s="266" t="s">
        <v>151</v>
      </c>
      <c r="G22" s="270"/>
      <c r="H22" s="270"/>
      <c r="I22" s="270"/>
      <c r="J22" s="270"/>
      <c r="K22" s="270"/>
      <c r="L22" s="270"/>
      <c r="M22" s="270"/>
      <c r="N22" s="270"/>
      <c r="O22" s="270"/>
      <c r="P22" s="250" t="s">
        <v>152</v>
      </c>
      <c r="Q22" s="251"/>
      <c r="R22" s="266" t="s">
        <v>153</v>
      </c>
      <c r="S22" s="271"/>
    </row>
    <row r="23" spans="2:19" ht="27" customHeight="1" thickBot="1">
      <c r="B23" s="264"/>
      <c r="C23" s="265"/>
      <c r="D23" s="268"/>
      <c r="E23" s="269"/>
      <c r="F23" s="204" t="s">
        <v>154</v>
      </c>
      <c r="G23" s="205"/>
      <c r="H23" s="204" t="s">
        <v>155</v>
      </c>
      <c r="I23" s="205"/>
      <c r="J23" s="204" t="s">
        <v>156</v>
      </c>
      <c r="K23" s="205"/>
      <c r="L23" s="204" t="s">
        <v>157</v>
      </c>
      <c r="M23" s="205"/>
      <c r="N23" s="204" t="s">
        <v>158</v>
      </c>
      <c r="O23" s="205"/>
      <c r="P23" s="206">
        <f>'集計表'!C25/100</f>
        <v>0</v>
      </c>
      <c r="Q23" s="207"/>
      <c r="R23" s="268"/>
      <c r="S23" s="272"/>
    </row>
    <row r="24" spans="2:22" ht="42" customHeight="1">
      <c r="B24" s="276" t="s">
        <v>159</v>
      </c>
      <c r="C24" s="146" t="s">
        <v>160</v>
      </c>
      <c r="D24" s="216">
        <f aca="true" t="shared" si="0" ref="D24:D29">N24+P24+R24</f>
        <v>0</v>
      </c>
      <c r="E24" s="220"/>
      <c r="F24" s="214">
        <f>'集計表'!E13</f>
        <v>0</v>
      </c>
      <c r="G24" s="219"/>
      <c r="H24" s="214">
        <f>'集計表'!E15</f>
        <v>0</v>
      </c>
      <c r="I24" s="219"/>
      <c r="J24" s="214">
        <f>'集計表'!E16</f>
        <v>0</v>
      </c>
      <c r="K24" s="219"/>
      <c r="L24" s="274">
        <f>'集計表'!E17</f>
        <v>0</v>
      </c>
      <c r="M24" s="279"/>
      <c r="N24" s="208">
        <f>SUM(F24:M24)</f>
        <v>0</v>
      </c>
      <c r="O24" s="209"/>
      <c r="P24" s="274">
        <f>'集計表'!E25</f>
        <v>0</v>
      </c>
      <c r="Q24" s="275"/>
      <c r="R24" s="274">
        <f>'集計表'!E20</f>
        <v>0</v>
      </c>
      <c r="S24" s="282"/>
      <c r="U24" s="147"/>
      <c r="V24" s="132" t="s">
        <v>161</v>
      </c>
    </row>
    <row r="25" spans="2:22" ht="42" customHeight="1">
      <c r="B25" s="277"/>
      <c r="C25" s="148" t="s">
        <v>162</v>
      </c>
      <c r="D25" s="216">
        <f t="shared" si="0"/>
        <v>0</v>
      </c>
      <c r="E25" s="220"/>
      <c r="F25" s="214">
        <f>'集計表'!G13</f>
        <v>0</v>
      </c>
      <c r="G25" s="219"/>
      <c r="H25" s="214">
        <f>'集計表'!G15</f>
        <v>0</v>
      </c>
      <c r="I25" s="219"/>
      <c r="J25" s="214">
        <f>'集計表'!G16</f>
        <v>0</v>
      </c>
      <c r="K25" s="219"/>
      <c r="L25" s="214">
        <f>'集計表'!G17</f>
        <v>0</v>
      </c>
      <c r="M25" s="219"/>
      <c r="N25" s="216">
        <f>SUM(F25:M25)</f>
        <v>0</v>
      </c>
      <c r="O25" s="220"/>
      <c r="P25" s="214">
        <f>'集計表'!G25</f>
        <v>0</v>
      </c>
      <c r="Q25" s="215"/>
      <c r="R25" s="214">
        <f>'集計表'!G20</f>
        <v>0</v>
      </c>
      <c r="S25" s="273"/>
      <c r="U25" s="149"/>
      <c r="V25" s="150" t="s">
        <v>163</v>
      </c>
    </row>
    <row r="26" spans="2:22" ht="42" customHeight="1">
      <c r="B26" s="277"/>
      <c r="C26" s="162" t="s">
        <v>170</v>
      </c>
      <c r="D26" s="216">
        <f t="shared" si="0"/>
        <v>0</v>
      </c>
      <c r="E26" s="220"/>
      <c r="F26" s="214">
        <f>'集計表'!I13</f>
        <v>0</v>
      </c>
      <c r="G26" s="219"/>
      <c r="H26" s="214">
        <f>'集計表'!I15</f>
        <v>0</v>
      </c>
      <c r="I26" s="219"/>
      <c r="J26" s="214">
        <f>'集計表'!I16</f>
        <v>0</v>
      </c>
      <c r="K26" s="219"/>
      <c r="L26" s="214">
        <f>'集計表'!I17</f>
        <v>0</v>
      </c>
      <c r="M26" s="219"/>
      <c r="N26" s="216">
        <f>SUM(F26:M26)</f>
        <v>0</v>
      </c>
      <c r="O26" s="220"/>
      <c r="P26" s="214">
        <f>'集計表'!I25</f>
        <v>0</v>
      </c>
      <c r="Q26" s="215"/>
      <c r="R26" s="214">
        <f>'集計表'!I20</f>
        <v>0</v>
      </c>
      <c r="S26" s="273"/>
      <c r="U26" s="151"/>
      <c r="V26" s="120" t="s">
        <v>164</v>
      </c>
    </row>
    <row r="27" spans="2:19" ht="42" customHeight="1">
      <c r="B27" s="277"/>
      <c r="C27" s="148" t="s">
        <v>169</v>
      </c>
      <c r="D27" s="280">
        <f t="shared" si="0"/>
        <v>0</v>
      </c>
      <c r="E27" s="281"/>
      <c r="F27" s="252"/>
      <c r="G27" s="253"/>
      <c r="H27" s="252"/>
      <c r="I27" s="253"/>
      <c r="J27" s="252"/>
      <c r="K27" s="253"/>
      <c r="L27" s="217"/>
      <c r="M27" s="218"/>
      <c r="N27" s="216">
        <f>N24</f>
        <v>0</v>
      </c>
      <c r="O27" s="220"/>
      <c r="P27" s="216">
        <f>P24</f>
        <v>0</v>
      </c>
      <c r="Q27" s="215"/>
      <c r="R27" s="216">
        <f>R24</f>
        <v>0</v>
      </c>
      <c r="S27" s="288"/>
    </row>
    <row r="28" spans="2:19" ht="42" customHeight="1" thickBot="1">
      <c r="B28" s="277"/>
      <c r="C28" s="152" t="s">
        <v>165</v>
      </c>
      <c r="D28" s="289">
        <f t="shared" si="0"/>
        <v>0</v>
      </c>
      <c r="E28" s="290"/>
      <c r="F28" s="291"/>
      <c r="G28" s="292"/>
      <c r="H28" s="291"/>
      <c r="I28" s="292"/>
      <c r="J28" s="291"/>
      <c r="K28" s="292"/>
      <c r="L28" s="293"/>
      <c r="M28" s="294"/>
      <c r="N28" s="210">
        <v>0</v>
      </c>
      <c r="O28" s="310"/>
      <c r="P28" s="210">
        <v>0</v>
      </c>
      <c r="Q28" s="211"/>
      <c r="R28" s="311">
        <v>0</v>
      </c>
      <c r="S28" s="312"/>
    </row>
    <row r="29" spans="2:19" ht="42" customHeight="1" thickBot="1">
      <c r="B29" s="278"/>
      <c r="C29" s="153" t="s">
        <v>176</v>
      </c>
      <c r="D29" s="284">
        <f t="shared" si="0"/>
        <v>0</v>
      </c>
      <c r="E29" s="285"/>
      <c r="F29" s="286"/>
      <c r="G29" s="287"/>
      <c r="H29" s="295"/>
      <c r="I29" s="296"/>
      <c r="J29" s="295"/>
      <c r="K29" s="296"/>
      <c r="L29" s="295"/>
      <c r="M29" s="296"/>
      <c r="N29" s="212">
        <f>IF(N27-(N25-N26)-N28&lt;=0,0,N27-(N25-N26)-N28)</f>
        <v>0</v>
      </c>
      <c r="O29" s="297"/>
      <c r="P29" s="212">
        <f>IF(P27-(P25-P26)-P28&lt;=0,0,P27-(P25-P26)-P28)</f>
        <v>0</v>
      </c>
      <c r="Q29" s="213"/>
      <c r="R29" s="284">
        <f>IF(R27-(R25-R26)-R28&lt;=0,0,R27-(R25-R26)-R28)</f>
        <v>0</v>
      </c>
      <c r="S29" s="315"/>
    </row>
    <row r="30" spans="2:19" s="145" customFormat="1" ht="12" customHeight="1" thickBot="1">
      <c r="B30" s="154"/>
      <c r="C30" s="143"/>
      <c r="D30" s="155"/>
      <c r="E30" s="155"/>
      <c r="F30" s="155"/>
      <c r="G30" s="155"/>
      <c r="H30" s="155"/>
      <c r="I30" s="155"/>
      <c r="J30" s="155"/>
      <c r="K30" s="155"/>
      <c r="L30" s="155"/>
      <c r="M30" s="155"/>
      <c r="N30" s="155"/>
      <c r="O30" s="155"/>
      <c r="P30" s="155"/>
      <c r="Q30" s="155"/>
      <c r="R30" s="155"/>
      <c r="S30" s="156"/>
    </row>
    <row r="31" spans="1:29" s="158" customFormat="1" ht="42" customHeight="1" thickBot="1">
      <c r="A31" s="157"/>
      <c r="B31" s="316" t="s">
        <v>177</v>
      </c>
      <c r="C31" s="317"/>
      <c r="D31" s="187">
        <f>D25-D26</f>
        <v>0</v>
      </c>
      <c r="E31" s="188"/>
      <c r="F31" s="187">
        <f>F25-F26</f>
        <v>0</v>
      </c>
      <c r="G31" s="188"/>
      <c r="H31" s="187">
        <f>H25-H26</f>
        <v>0</v>
      </c>
      <c r="I31" s="188"/>
      <c r="J31" s="187">
        <f>J25-J26</f>
        <v>0</v>
      </c>
      <c r="K31" s="188"/>
      <c r="L31" s="187">
        <f>L25-L26</f>
        <v>0</v>
      </c>
      <c r="M31" s="188"/>
      <c r="N31" s="187">
        <f>N25-N26</f>
        <v>0</v>
      </c>
      <c r="O31" s="188"/>
      <c r="P31" s="187">
        <f>P25-P26</f>
        <v>0</v>
      </c>
      <c r="Q31" s="188"/>
      <c r="R31" s="187">
        <f>R25-R26</f>
        <v>0</v>
      </c>
      <c r="S31" s="283"/>
      <c r="T31" s="120"/>
      <c r="U31" s="120"/>
      <c r="V31" s="120"/>
      <c r="W31" s="120"/>
      <c r="X31" s="120"/>
      <c r="Y31" s="120"/>
      <c r="Z31" s="120"/>
      <c r="AA31" s="120"/>
      <c r="AB31" s="120"/>
      <c r="AC31" s="120"/>
    </row>
    <row r="32" spans="2:29" s="144" customFormat="1" ht="12" customHeight="1" thickBot="1">
      <c r="B32" s="154"/>
      <c r="C32" s="143"/>
      <c r="D32" s="159"/>
      <c r="E32" s="159"/>
      <c r="F32" s="159"/>
      <c r="G32" s="159"/>
      <c r="H32" s="159"/>
      <c r="I32" s="159"/>
      <c r="J32" s="159"/>
      <c r="K32" s="159"/>
      <c r="L32" s="159"/>
      <c r="M32" s="159"/>
      <c r="N32" s="159"/>
      <c r="O32" s="159"/>
      <c r="P32" s="159"/>
      <c r="Q32" s="159"/>
      <c r="R32" s="159"/>
      <c r="S32" s="160"/>
      <c r="T32" s="120"/>
      <c r="U32" s="120"/>
      <c r="V32" s="120"/>
      <c r="W32" s="120"/>
      <c r="X32" s="120"/>
      <c r="Y32" s="120"/>
      <c r="Z32" s="120"/>
      <c r="AA32" s="120"/>
      <c r="AB32" s="120"/>
      <c r="AC32" s="120"/>
    </row>
    <row r="33" spans="2:19" ht="24" customHeight="1">
      <c r="B33" s="298" t="s">
        <v>166</v>
      </c>
      <c r="C33" s="267"/>
      <c r="D33" s="301"/>
      <c r="E33" s="302"/>
      <c r="F33" s="302"/>
      <c r="G33" s="302"/>
      <c r="H33" s="302"/>
      <c r="I33" s="302"/>
      <c r="J33" s="302"/>
      <c r="K33" s="302"/>
      <c r="L33" s="302"/>
      <c r="M33" s="302"/>
      <c r="N33" s="302"/>
      <c r="O33" s="302"/>
      <c r="P33" s="302"/>
      <c r="Q33" s="302"/>
      <c r="R33" s="302"/>
      <c r="S33" s="303"/>
    </row>
    <row r="34" spans="2:19" ht="24" customHeight="1">
      <c r="B34" s="299"/>
      <c r="C34" s="229"/>
      <c r="D34" s="304"/>
      <c r="E34" s="305"/>
      <c r="F34" s="305"/>
      <c r="G34" s="305"/>
      <c r="H34" s="305"/>
      <c r="I34" s="305"/>
      <c r="J34" s="305"/>
      <c r="K34" s="305"/>
      <c r="L34" s="305"/>
      <c r="M34" s="305"/>
      <c r="N34" s="305"/>
      <c r="O34" s="305"/>
      <c r="P34" s="305"/>
      <c r="Q34" s="305"/>
      <c r="R34" s="305"/>
      <c r="S34" s="306"/>
    </row>
    <row r="35" spans="2:19" ht="24" customHeight="1">
      <c r="B35" s="299"/>
      <c r="C35" s="229"/>
      <c r="D35" s="304"/>
      <c r="E35" s="305"/>
      <c r="F35" s="305"/>
      <c r="G35" s="305"/>
      <c r="H35" s="305"/>
      <c r="I35" s="305"/>
      <c r="J35" s="305"/>
      <c r="K35" s="305"/>
      <c r="L35" s="305"/>
      <c r="M35" s="305"/>
      <c r="N35" s="305"/>
      <c r="O35" s="305"/>
      <c r="P35" s="305"/>
      <c r="Q35" s="305"/>
      <c r="R35" s="305"/>
      <c r="S35" s="306"/>
    </row>
    <row r="36" spans="2:19" ht="24" customHeight="1" thickBot="1">
      <c r="B36" s="300"/>
      <c r="C36" s="269"/>
      <c r="D36" s="307"/>
      <c r="E36" s="308"/>
      <c r="F36" s="308"/>
      <c r="G36" s="308"/>
      <c r="H36" s="308"/>
      <c r="I36" s="308"/>
      <c r="J36" s="308"/>
      <c r="K36" s="308"/>
      <c r="L36" s="308"/>
      <c r="M36" s="308"/>
      <c r="N36" s="308"/>
      <c r="O36" s="308"/>
      <c r="P36" s="308"/>
      <c r="Q36" s="308"/>
      <c r="R36" s="308"/>
      <c r="S36" s="309"/>
    </row>
    <row r="37" spans="2:19" s="145" customFormat="1" ht="7.5" customHeight="1">
      <c r="B37" s="313"/>
      <c r="C37" s="313"/>
      <c r="D37" s="313"/>
      <c r="E37" s="313"/>
      <c r="F37" s="313"/>
      <c r="G37" s="313"/>
      <c r="H37" s="313"/>
      <c r="I37" s="313"/>
      <c r="J37" s="313"/>
      <c r="K37" s="313"/>
      <c r="L37" s="313"/>
      <c r="M37" s="313"/>
      <c r="N37" s="313"/>
      <c r="O37" s="313"/>
      <c r="P37" s="313"/>
      <c r="Q37" s="313"/>
      <c r="R37" s="313"/>
      <c r="S37" s="313"/>
    </row>
    <row r="38" spans="1:19" ht="30" customHeight="1">
      <c r="A38" s="145"/>
      <c r="B38" s="314" t="s">
        <v>167</v>
      </c>
      <c r="C38" s="314"/>
      <c r="D38" s="314"/>
      <c r="E38" s="314"/>
      <c r="F38" s="314"/>
      <c r="G38" s="314"/>
      <c r="H38" s="314"/>
      <c r="I38" s="314"/>
      <c r="J38" s="314"/>
      <c r="K38" s="314"/>
      <c r="L38" s="314"/>
      <c r="M38" s="314"/>
      <c r="N38" s="314"/>
      <c r="O38" s="314"/>
      <c r="P38" s="314"/>
      <c r="Q38" s="314"/>
      <c r="R38" s="314"/>
      <c r="S38" s="314"/>
    </row>
    <row r="39" spans="1:19" ht="30" customHeight="1">
      <c r="A39" s="145"/>
      <c r="B39" s="314" t="s">
        <v>168</v>
      </c>
      <c r="C39" s="314"/>
      <c r="D39" s="314"/>
      <c r="E39" s="314"/>
      <c r="F39" s="314"/>
      <c r="G39" s="314"/>
      <c r="H39" s="314"/>
      <c r="I39" s="314"/>
      <c r="J39" s="314"/>
      <c r="K39" s="314"/>
      <c r="L39" s="314"/>
      <c r="M39" s="314"/>
      <c r="N39" s="314"/>
      <c r="O39" s="314"/>
      <c r="P39" s="314"/>
      <c r="Q39" s="314"/>
      <c r="R39" s="314"/>
      <c r="S39" s="314"/>
    </row>
    <row r="40" ht="21.75" customHeight="1">
      <c r="A40" s="145"/>
    </row>
    <row r="41" ht="29.25" customHeight="1">
      <c r="A41" s="145"/>
    </row>
    <row r="42" ht="13.5">
      <c r="A42" s="145"/>
    </row>
    <row r="43" spans="2:3" ht="13.5">
      <c r="B43" s="161"/>
      <c r="C43" s="161"/>
    </row>
  </sheetData>
  <sheetProtection sheet="1" autoFilter="0"/>
  <mergeCells count="98">
    <mergeCell ref="B37:S37"/>
    <mergeCell ref="B38:S38"/>
    <mergeCell ref="B39:S39"/>
    <mergeCell ref="R29:S29"/>
    <mergeCell ref="B31:C31"/>
    <mergeCell ref="D31:E31"/>
    <mergeCell ref="F31:G31"/>
    <mergeCell ref="H31:I31"/>
    <mergeCell ref="H29:I29"/>
    <mergeCell ref="J29:K29"/>
    <mergeCell ref="J27:K27"/>
    <mergeCell ref="L29:M29"/>
    <mergeCell ref="N29:O29"/>
    <mergeCell ref="B33:C36"/>
    <mergeCell ref="D33:S36"/>
    <mergeCell ref="N28:O28"/>
    <mergeCell ref="R28:S28"/>
    <mergeCell ref="J31:K31"/>
    <mergeCell ref="L31:M31"/>
    <mergeCell ref="N31:O31"/>
    <mergeCell ref="R31:S31"/>
    <mergeCell ref="D29:E29"/>
    <mergeCell ref="F29:G29"/>
    <mergeCell ref="J26:K26"/>
    <mergeCell ref="R27:S27"/>
    <mergeCell ref="D28:E28"/>
    <mergeCell ref="F28:G28"/>
    <mergeCell ref="H28:I28"/>
    <mergeCell ref="J28:K28"/>
    <mergeCell ref="L28:M28"/>
    <mergeCell ref="R26:S26"/>
    <mergeCell ref="D27:E27"/>
    <mergeCell ref="F27:G27"/>
    <mergeCell ref="R24:S24"/>
    <mergeCell ref="D25:E25"/>
    <mergeCell ref="F25:G25"/>
    <mergeCell ref="H25:I25"/>
    <mergeCell ref="J25:K25"/>
    <mergeCell ref="L25:M25"/>
    <mergeCell ref="N25:O25"/>
    <mergeCell ref="R25:S25"/>
    <mergeCell ref="P24:Q24"/>
    <mergeCell ref="P25:Q25"/>
    <mergeCell ref="B24:B29"/>
    <mergeCell ref="D24:E24"/>
    <mergeCell ref="F24:G24"/>
    <mergeCell ref="H24:I24"/>
    <mergeCell ref="J24:K24"/>
    <mergeCell ref="L24:M24"/>
    <mergeCell ref="D26:E26"/>
    <mergeCell ref="H27:I27"/>
    <mergeCell ref="F26:G26"/>
    <mergeCell ref="H26:I26"/>
    <mergeCell ref="B19:S19"/>
    <mergeCell ref="B20:S20"/>
    <mergeCell ref="B21:P21"/>
    <mergeCell ref="B22:C23"/>
    <mergeCell ref="D22:E23"/>
    <mergeCell ref="F22:O22"/>
    <mergeCell ref="R22:S23"/>
    <mergeCell ref="F23:G23"/>
    <mergeCell ref="H23:I23"/>
    <mergeCell ref="J23:K23"/>
    <mergeCell ref="G10:H12"/>
    <mergeCell ref="L10:R10"/>
    <mergeCell ref="B11:F12"/>
    <mergeCell ref="L11:R11"/>
    <mergeCell ref="L12:R12"/>
    <mergeCell ref="G16:H18"/>
    <mergeCell ref="P22:Q22"/>
    <mergeCell ref="B1:S1"/>
    <mergeCell ref="L4:R4"/>
    <mergeCell ref="B5:F5"/>
    <mergeCell ref="G5:H9"/>
    <mergeCell ref="L5:R6"/>
    <mergeCell ref="B6:F6"/>
    <mergeCell ref="B7:F7"/>
    <mergeCell ref="L7:R7"/>
    <mergeCell ref="L8:R8"/>
    <mergeCell ref="L9:P9"/>
    <mergeCell ref="P28:Q28"/>
    <mergeCell ref="P29:Q29"/>
    <mergeCell ref="P26:Q26"/>
    <mergeCell ref="P27:Q27"/>
    <mergeCell ref="L27:M27"/>
    <mergeCell ref="L26:M26"/>
    <mergeCell ref="N27:O27"/>
    <mergeCell ref="N26:O26"/>
    <mergeCell ref="P31:Q31"/>
    <mergeCell ref="Q9:R9"/>
    <mergeCell ref="R21:S21"/>
    <mergeCell ref="I16:R18"/>
    <mergeCell ref="K14:R14"/>
    <mergeCell ref="K15:R15"/>
    <mergeCell ref="N23:O23"/>
    <mergeCell ref="L23:M23"/>
    <mergeCell ref="P23:Q23"/>
    <mergeCell ref="N24:O24"/>
  </mergeCells>
  <dataValidations count="6">
    <dataValidation type="whole" operator="greaterThanOrEqual" allowBlank="1" showInputMessage="1" showErrorMessage="1" errorTitle="入力エラー" error="自己負担額は、マイナス金額は入力できません。" imeMode="off" sqref="P26 R26:S26">
      <formula1>0</formula1>
    </dataValidation>
    <dataValidation type="whole" operator="greaterThanOrEqual" allowBlank="1" showInputMessage="1" showErrorMessage="1" errorTitle="入力エラー" error="自己負担額は、マイナス金額を入力できません" sqref="F26:M26">
      <formula1>0</formula1>
    </dataValidation>
    <dataValidation type="whole" allowBlank="1" showInputMessage="1" showErrorMessage="1" error="再委託費の委託費充当額は、支出金額・受入金額の何れかの金額を上回った金額を入力できません。&#10;" sqref="R31">
      <formula1>0</formula1>
      <formula2>MIN(R26,R25)</formula2>
    </dataValidation>
    <dataValidation allowBlank="1" showInputMessage="1" errorTitle="入力規則" error="半角数字で入力してください。&#10;" imeMode="off" sqref="J32 H32 L25:O25 L27:O28 L32:S32 H25:J25 N26:O26 H27:J28 R27:R30 R24:R25 N24:P24"/>
    <dataValidation type="list" showErrorMessage="1" sqref="K15:R15">
      <formula1>"復興促進プログラム（マッチング促進）,研究成果最適展開支援プログラムA-STEPハイリスク挑戦タイプ（復興促進型）"</formula1>
    </dataValidation>
    <dataValidation allowBlank="1" sqref="K14"/>
  </dataValidations>
  <printOptions horizontalCentered="1"/>
  <pageMargins left="0.5905511811023623" right="0.1968503937007874" top="0.5905511811023623" bottom="0.3937007874015748" header="0.2755905511811024" footer="0.31496062992125984"/>
  <pageSetup fitToHeight="1" fitToWidth="1" horizontalDpi="600" verticalDpi="600" orientation="portrait" paperSize="9" scale="8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3:K70"/>
  <sheetViews>
    <sheetView zoomScalePageLayoutView="0" workbookViewId="0" topLeftCell="A1">
      <selection activeCell="I25" sqref="I25"/>
    </sheetView>
  </sheetViews>
  <sheetFormatPr defaultColWidth="9.00390625" defaultRowHeight="13.5"/>
  <cols>
    <col min="1" max="1" width="5.625" style="36" customWidth="1"/>
    <col min="2" max="2" width="15.625" style="36" customWidth="1"/>
    <col min="3" max="3" width="10.625" style="36" customWidth="1"/>
    <col min="4" max="4" width="5.625" style="36" customWidth="1"/>
    <col min="5" max="10" width="15.625" style="36" customWidth="1"/>
    <col min="11" max="11" width="30.625" style="36" customWidth="1"/>
    <col min="12" max="16384" width="9.00390625" style="36" customWidth="1"/>
  </cols>
  <sheetData>
    <row r="2" ht="13.5"/>
    <row r="3" spans="1:11" ht="17.25">
      <c r="A3" s="1"/>
      <c r="B3" s="1"/>
      <c r="C3" s="1"/>
      <c r="D3" s="1"/>
      <c r="E3" s="1"/>
      <c r="F3" s="1"/>
      <c r="G3" s="1"/>
      <c r="H3" s="1"/>
      <c r="I3" s="1"/>
      <c r="J3" s="1"/>
      <c r="K3" s="1"/>
    </row>
    <row r="4" spans="2:11" ht="17.25">
      <c r="B4" s="2"/>
      <c r="C4" s="2"/>
      <c r="D4" s="2"/>
      <c r="E4" s="2"/>
      <c r="F4" s="2"/>
      <c r="G4" s="2"/>
      <c r="H4" s="2"/>
      <c r="I4" s="2"/>
      <c r="J4" s="2"/>
      <c r="K4" s="2"/>
    </row>
    <row r="5" spans="1:11" ht="54.75" customHeight="1">
      <c r="A5" s="320" t="s">
        <v>130</v>
      </c>
      <c r="B5" s="320"/>
      <c r="C5" s="320"/>
      <c r="D5" s="320"/>
      <c r="E5" s="320"/>
      <c r="F5" s="320"/>
      <c r="G5" s="320"/>
      <c r="H5" s="320"/>
      <c r="I5" s="320"/>
      <c r="J5" s="320"/>
      <c r="K5" s="320"/>
    </row>
    <row r="6" spans="1:11" ht="13.5">
      <c r="A6" s="37"/>
      <c r="B6" s="37"/>
      <c r="C6" s="37"/>
      <c r="D6" s="37"/>
      <c r="E6" s="37"/>
      <c r="F6" s="37"/>
      <c r="G6" s="37"/>
      <c r="H6" s="37"/>
      <c r="I6" s="37"/>
      <c r="J6" s="37"/>
      <c r="K6" s="37"/>
    </row>
    <row r="7" spans="1:11" ht="45" customHeight="1">
      <c r="A7" s="38"/>
      <c r="B7" s="147"/>
      <c r="C7" s="165" t="s">
        <v>175</v>
      </c>
      <c r="D7" s="38"/>
      <c r="E7" s="38"/>
      <c r="F7" s="38"/>
      <c r="G7" s="38"/>
      <c r="H7" s="38"/>
      <c r="I7" s="38"/>
      <c r="J7" s="38"/>
      <c r="K7" s="38"/>
    </row>
    <row r="9" ht="13.5">
      <c r="A9" s="36" t="s">
        <v>117</v>
      </c>
    </row>
    <row r="10" ht="14.25" thickBot="1">
      <c r="K10" s="39" t="s">
        <v>21</v>
      </c>
    </row>
    <row r="11" spans="1:11" ht="21" customHeight="1">
      <c r="A11" s="321" t="s">
        <v>1</v>
      </c>
      <c r="B11" s="323" t="s">
        <v>2</v>
      </c>
      <c r="C11" s="324"/>
      <c r="D11" s="325"/>
      <c r="E11" s="318" t="s">
        <v>56</v>
      </c>
      <c r="F11" s="375" t="s">
        <v>57</v>
      </c>
      <c r="G11" s="376"/>
      <c r="H11" s="329" t="s">
        <v>58</v>
      </c>
      <c r="I11" s="318" t="s">
        <v>59</v>
      </c>
      <c r="J11" s="331" t="s">
        <v>113</v>
      </c>
      <c r="K11" s="333" t="s">
        <v>3</v>
      </c>
    </row>
    <row r="12" spans="1:11" ht="21" customHeight="1" thickBot="1">
      <c r="A12" s="322"/>
      <c r="B12" s="326"/>
      <c r="C12" s="326"/>
      <c r="D12" s="327"/>
      <c r="E12" s="328"/>
      <c r="F12" s="355"/>
      <c r="G12" s="377"/>
      <c r="H12" s="330"/>
      <c r="I12" s="328"/>
      <c r="J12" s="332"/>
      <c r="K12" s="334"/>
    </row>
    <row r="13" spans="1:11" s="40" customFormat="1" ht="24" customHeight="1">
      <c r="A13" s="350" t="s">
        <v>52</v>
      </c>
      <c r="B13" s="368" t="s">
        <v>27</v>
      </c>
      <c r="C13" s="370" t="s">
        <v>48</v>
      </c>
      <c r="D13" s="371"/>
      <c r="E13" s="374">
        <v>0</v>
      </c>
      <c r="F13" s="43">
        <f>'Ⅰ－１物品費（設備備品費）'!G19</f>
        <v>0</v>
      </c>
      <c r="G13" s="335">
        <f>F13+F14</f>
        <v>0</v>
      </c>
      <c r="H13" s="337">
        <f>G13-I13</f>
        <v>0</v>
      </c>
      <c r="I13" s="374">
        <v>0</v>
      </c>
      <c r="J13" s="337">
        <f>H13-E13</f>
        <v>0</v>
      </c>
      <c r="K13" s="45"/>
    </row>
    <row r="14" spans="1:11" s="40" customFormat="1" ht="24" customHeight="1">
      <c r="A14" s="351"/>
      <c r="B14" s="369"/>
      <c r="C14" s="372" t="s">
        <v>49</v>
      </c>
      <c r="D14" s="373"/>
      <c r="E14" s="346"/>
      <c r="F14" s="74">
        <f>'Ⅰ－２物品費（消耗品費）'!G19</f>
        <v>0</v>
      </c>
      <c r="G14" s="336"/>
      <c r="H14" s="338"/>
      <c r="I14" s="378"/>
      <c r="J14" s="338"/>
      <c r="K14" s="75"/>
    </row>
    <row r="15" spans="1:11" s="40" customFormat="1" ht="24" customHeight="1">
      <c r="A15" s="351"/>
      <c r="B15" s="360" t="s">
        <v>28</v>
      </c>
      <c r="C15" s="361"/>
      <c r="D15" s="361"/>
      <c r="E15" s="96">
        <v>0</v>
      </c>
      <c r="F15" s="79"/>
      <c r="G15" s="80">
        <f>'Ⅱ旅費'!$G$19</f>
        <v>0</v>
      </c>
      <c r="H15" s="3">
        <f>G15-I15</f>
        <v>0</v>
      </c>
      <c r="I15" s="96">
        <v>0</v>
      </c>
      <c r="J15" s="3">
        <f aca="true" t="shared" si="0" ref="J15:J20">H15-E15</f>
        <v>0</v>
      </c>
      <c r="K15" s="47"/>
    </row>
    <row r="16" spans="1:11" s="40" customFormat="1" ht="24" customHeight="1">
      <c r="A16" s="351"/>
      <c r="B16" s="360" t="s">
        <v>29</v>
      </c>
      <c r="C16" s="361"/>
      <c r="D16" s="361"/>
      <c r="E16" s="96">
        <v>0</v>
      </c>
      <c r="F16" s="79"/>
      <c r="G16" s="80">
        <f>'Ⅲ人件費・謝金'!E19</f>
        <v>0</v>
      </c>
      <c r="H16" s="3">
        <f>G16-I16</f>
        <v>0</v>
      </c>
      <c r="I16" s="96">
        <v>0</v>
      </c>
      <c r="J16" s="3">
        <f t="shared" si="0"/>
        <v>0</v>
      </c>
      <c r="K16" s="47"/>
    </row>
    <row r="17" spans="1:11" s="40" customFormat="1" ht="24" customHeight="1">
      <c r="A17" s="351"/>
      <c r="B17" s="348" t="s">
        <v>30</v>
      </c>
      <c r="C17" s="360" t="s">
        <v>50</v>
      </c>
      <c r="D17" s="367"/>
      <c r="E17" s="345">
        <v>0</v>
      </c>
      <c r="F17" s="76">
        <f>'Ⅳ－１その他（外注費）'!G19</f>
        <v>0</v>
      </c>
      <c r="G17" s="344">
        <f>F17+F18</f>
        <v>0</v>
      </c>
      <c r="H17" s="347">
        <f>G17-I17</f>
        <v>0</v>
      </c>
      <c r="I17" s="345">
        <v>0</v>
      </c>
      <c r="J17" s="339">
        <f>H17-E17</f>
        <v>0</v>
      </c>
      <c r="K17" s="47"/>
    </row>
    <row r="18" spans="1:11" s="40" customFormat="1" ht="24" customHeight="1">
      <c r="A18" s="351"/>
      <c r="B18" s="349"/>
      <c r="C18" s="360" t="s">
        <v>51</v>
      </c>
      <c r="D18" s="367"/>
      <c r="E18" s="346"/>
      <c r="F18" s="76">
        <f>'Ⅳ－２その他（その他経費）'!G19</f>
        <v>0</v>
      </c>
      <c r="G18" s="336"/>
      <c r="H18" s="338"/>
      <c r="I18" s="346"/>
      <c r="J18" s="338"/>
      <c r="K18" s="47"/>
    </row>
    <row r="19" spans="1:11" s="40" customFormat="1" ht="24" customHeight="1">
      <c r="A19" s="351"/>
      <c r="B19" s="363" t="s">
        <v>32</v>
      </c>
      <c r="C19" s="365"/>
      <c r="D19" s="366"/>
      <c r="E19" s="80">
        <f>SUM(E13:E18)</f>
        <v>0</v>
      </c>
      <c r="F19" s="79"/>
      <c r="G19" s="80">
        <f>SUM(G13:G18)</f>
        <v>0</v>
      </c>
      <c r="H19" s="46">
        <f>G19-I19</f>
        <v>0</v>
      </c>
      <c r="I19" s="46">
        <f>SUM(I13:I18)</f>
        <v>0</v>
      </c>
      <c r="J19" s="3">
        <f>SUBTOTAL(9,J13:J18)</f>
        <v>0</v>
      </c>
      <c r="K19" s="47"/>
    </row>
    <row r="20" spans="1:11" s="40" customFormat="1" ht="24" customHeight="1">
      <c r="A20" s="351"/>
      <c r="B20" s="353" t="s">
        <v>55</v>
      </c>
      <c r="C20" s="354"/>
      <c r="D20" s="354"/>
      <c r="E20" s="96">
        <v>0</v>
      </c>
      <c r="F20" s="87"/>
      <c r="G20" s="80">
        <f>'再委託費'!G19</f>
        <v>0</v>
      </c>
      <c r="H20" s="73">
        <f>G20-I20</f>
        <v>0</v>
      </c>
      <c r="I20" s="96">
        <v>0</v>
      </c>
      <c r="J20" s="3">
        <f t="shared" si="0"/>
        <v>0</v>
      </c>
      <c r="K20" s="56" t="s">
        <v>39</v>
      </c>
    </row>
    <row r="21" spans="1:11" ht="24" customHeight="1" thickBot="1">
      <c r="A21" s="352"/>
      <c r="B21" s="355" t="s">
        <v>33</v>
      </c>
      <c r="C21" s="356"/>
      <c r="D21" s="356"/>
      <c r="E21" s="69">
        <f>SUM(E19:E20)</f>
        <v>0</v>
      </c>
      <c r="F21" s="85"/>
      <c r="G21" s="86">
        <f>SUM(G19:G20)</f>
        <v>0</v>
      </c>
      <c r="H21" s="69">
        <f>SUM(H19:H20)</f>
        <v>0</v>
      </c>
      <c r="I21" s="69">
        <f>SUM(I19:I20)</f>
        <v>0</v>
      </c>
      <c r="J21" s="48">
        <f>H21-E21</f>
        <v>0</v>
      </c>
      <c r="K21" s="49"/>
    </row>
    <row r="22" spans="1:11" ht="24" customHeight="1">
      <c r="A22" s="321" t="s">
        <v>4</v>
      </c>
      <c r="B22" s="318" t="s">
        <v>5</v>
      </c>
      <c r="C22" s="318"/>
      <c r="D22" s="319"/>
      <c r="E22" s="44">
        <f>E21</f>
        <v>0</v>
      </c>
      <c r="F22" s="81"/>
      <c r="G22" s="82">
        <f>E22</f>
        <v>0</v>
      </c>
      <c r="H22" s="70"/>
      <c r="I22" s="70"/>
      <c r="J22" s="70"/>
      <c r="K22" s="50"/>
    </row>
    <row r="23" spans="1:11" ht="24" customHeight="1">
      <c r="A23" s="359"/>
      <c r="B23" s="362" t="s">
        <v>6</v>
      </c>
      <c r="C23" s="362"/>
      <c r="D23" s="363"/>
      <c r="E23" s="71"/>
      <c r="F23" s="84"/>
      <c r="G23" s="83">
        <f>IF(G21&gt;G22,G21-G22,0)</f>
        <v>0</v>
      </c>
      <c r="H23" s="71"/>
      <c r="I23" s="3">
        <f>I21</f>
        <v>0</v>
      </c>
      <c r="J23" s="71"/>
      <c r="K23" s="51"/>
    </row>
    <row r="24" spans="1:11" ht="24" customHeight="1" thickBot="1">
      <c r="A24" s="322"/>
      <c r="B24" s="328" t="s">
        <v>34</v>
      </c>
      <c r="C24" s="328"/>
      <c r="D24" s="364"/>
      <c r="E24" s="48">
        <f>E22</f>
        <v>0</v>
      </c>
      <c r="F24" s="88"/>
      <c r="G24" s="89">
        <f>SUM(G22:G23)</f>
        <v>0</v>
      </c>
      <c r="H24" s="72"/>
      <c r="I24" s="48">
        <f>I23</f>
        <v>0</v>
      </c>
      <c r="J24" s="72"/>
      <c r="K24" s="49"/>
    </row>
    <row r="25" spans="1:11" s="40" customFormat="1" ht="24" customHeight="1" thickBot="1">
      <c r="A25" s="357" t="s">
        <v>53</v>
      </c>
      <c r="B25" s="358"/>
      <c r="C25" s="95">
        <v>0</v>
      </c>
      <c r="D25" s="42" t="s">
        <v>35</v>
      </c>
      <c r="E25" s="185"/>
      <c r="F25" s="90"/>
      <c r="G25" s="186">
        <f>MIN(E25,(ROUNDDOWN((G19*C25/100),0)))</f>
        <v>0</v>
      </c>
      <c r="H25" s="3">
        <f>G25-I25</f>
        <v>0</v>
      </c>
      <c r="I25" s="96">
        <v>0</v>
      </c>
      <c r="J25" s="3">
        <f>H25-E25</f>
        <v>0</v>
      </c>
      <c r="K25" s="53"/>
    </row>
    <row r="26" spans="1:11" s="40" customFormat="1" ht="24" customHeight="1" thickBot="1">
      <c r="A26" s="341" t="s">
        <v>54</v>
      </c>
      <c r="B26" s="342"/>
      <c r="C26" s="342"/>
      <c r="D26" s="343"/>
      <c r="E26" s="54">
        <f>E24+E25</f>
        <v>0</v>
      </c>
      <c r="F26" s="91"/>
      <c r="G26" s="92">
        <f>SUM(G21,G25)</f>
        <v>0</v>
      </c>
      <c r="H26" s="54">
        <f>SUM(H21,H25)</f>
        <v>0</v>
      </c>
      <c r="I26" s="54">
        <f>I24</f>
        <v>0</v>
      </c>
      <c r="J26" s="52">
        <f>H26-E26</f>
        <v>0</v>
      </c>
      <c r="K26" s="55"/>
    </row>
    <row r="29" spans="1:2" ht="13.5">
      <c r="A29" s="105" t="s">
        <v>90</v>
      </c>
      <c r="B29" s="36" t="s">
        <v>99</v>
      </c>
    </row>
    <row r="30" spans="2:10" ht="13.5">
      <c r="B30" t="s">
        <v>100</v>
      </c>
      <c r="C30"/>
      <c r="D30"/>
      <c r="E30"/>
      <c r="F30"/>
      <c r="G30"/>
      <c r="H30"/>
      <c r="I30"/>
      <c r="J30"/>
    </row>
    <row r="31" spans="2:10" ht="13.5">
      <c r="B31" t="s">
        <v>101</v>
      </c>
      <c r="C31"/>
      <c r="D31"/>
      <c r="E31"/>
      <c r="F31"/>
      <c r="G31"/>
      <c r="H31"/>
      <c r="I31"/>
      <c r="J31"/>
    </row>
    <row r="33" spans="1:2" ht="13.5">
      <c r="A33" s="105" t="s">
        <v>90</v>
      </c>
      <c r="B33" t="s">
        <v>57</v>
      </c>
    </row>
    <row r="34" spans="1:2" ht="13.5">
      <c r="A34" s="105"/>
      <c r="B34" t="s">
        <v>105</v>
      </c>
    </row>
    <row r="35" ht="13.5">
      <c r="B35" s="36" t="s">
        <v>106</v>
      </c>
    </row>
    <row r="36" ht="13.5" customHeight="1">
      <c r="B36"/>
    </row>
    <row r="37" spans="1:2" ht="13.5" customHeight="1">
      <c r="A37" s="105" t="s">
        <v>90</v>
      </c>
      <c r="B37" t="s">
        <v>103</v>
      </c>
    </row>
    <row r="38" spans="1:2" ht="13.5" customHeight="1">
      <c r="A38" s="105"/>
      <c r="B38" t="s">
        <v>107</v>
      </c>
    </row>
    <row r="39" ht="13.5" customHeight="1">
      <c r="B39" s="36" t="s">
        <v>102</v>
      </c>
    </row>
    <row r="40" ht="13.5" customHeight="1"/>
    <row r="41" spans="1:2" ht="13.5" customHeight="1">
      <c r="A41" s="105" t="s">
        <v>90</v>
      </c>
      <c r="B41" s="36" t="s">
        <v>108</v>
      </c>
    </row>
    <row r="42" spans="2:11" ht="13.5">
      <c r="B42" t="s">
        <v>109</v>
      </c>
      <c r="C42"/>
      <c r="D42"/>
      <c r="E42"/>
      <c r="F42"/>
      <c r="G42"/>
      <c r="H42"/>
      <c r="I42"/>
      <c r="J42"/>
      <c r="K42"/>
    </row>
    <row r="43" spans="2:11" ht="13.5">
      <c r="B43" t="s">
        <v>110</v>
      </c>
      <c r="C43"/>
      <c r="D43"/>
      <c r="E43"/>
      <c r="F43"/>
      <c r="G43"/>
      <c r="H43"/>
      <c r="I43"/>
      <c r="J43"/>
      <c r="K43"/>
    </row>
    <row r="44" spans="2:11" ht="13.5">
      <c r="B44" t="s">
        <v>111</v>
      </c>
      <c r="C44"/>
      <c r="D44"/>
      <c r="E44"/>
      <c r="F44"/>
      <c r="G44"/>
      <c r="H44"/>
      <c r="I44"/>
      <c r="J44"/>
      <c r="K44"/>
    </row>
    <row r="45" spans="2:11" ht="13.5">
      <c r="B45" s="58" t="s">
        <v>112</v>
      </c>
      <c r="C45"/>
      <c r="D45"/>
      <c r="E45"/>
      <c r="F45"/>
      <c r="G45"/>
      <c r="H45"/>
      <c r="I45"/>
      <c r="J45"/>
      <c r="K45"/>
    </row>
    <row r="46" ht="13.5" customHeight="1"/>
    <row r="47" spans="1:2" ht="13.5" customHeight="1">
      <c r="A47" s="105" t="s">
        <v>90</v>
      </c>
      <c r="B47" t="s">
        <v>104</v>
      </c>
    </row>
    <row r="48" spans="1:2" ht="13.5" customHeight="1">
      <c r="A48" s="105"/>
      <c r="B48" t="s">
        <v>114</v>
      </c>
    </row>
    <row r="49" ht="13.5" customHeight="1">
      <c r="B49" s="36" t="s">
        <v>102</v>
      </c>
    </row>
    <row r="50" spans="2:11" ht="13.5">
      <c r="B50"/>
      <c r="C50"/>
      <c r="D50"/>
      <c r="E50"/>
      <c r="F50"/>
      <c r="G50"/>
      <c r="H50"/>
      <c r="I50"/>
      <c r="J50"/>
      <c r="K50"/>
    </row>
    <row r="51" spans="1:11" ht="13.5">
      <c r="A51" s="94" t="s">
        <v>90</v>
      </c>
      <c r="B51" t="s">
        <v>115</v>
      </c>
      <c r="C51"/>
      <c r="D51"/>
      <c r="E51"/>
      <c r="F51"/>
      <c r="G51"/>
      <c r="H51"/>
      <c r="I51"/>
      <c r="J51"/>
      <c r="K51"/>
    </row>
    <row r="52" spans="2:11" ht="13.5" customHeight="1">
      <c r="B52" s="340" t="s">
        <v>116</v>
      </c>
      <c r="C52" s="340"/>
      <c r="D52" s="340"/>
      <c r="E52" s="340"/>
      <c r="F52" s="340"/>
      <c r="G52" s="340"/>
      <c r="H52" s="340"/>
      <c r="I52" s="340"/>
      <c r="J52" s="340"/>
      <c r="K52" s="340"/>
    </row>
    <row r="54" ht="48" customHeight="1"/>
    <row r="55" ht="13.5">
      <c r="B55" s="40"/>
    </row>
    <row r="56" ht="13.5">
      <c r="A56" s="57"/>
    </row>
    <row r="58" spans="1:11" ht="13.5">
      <c r="A58"/>
      <c r="B58"/>
      <c r="C58"/>
      <c r="D58"/>
      <c r="E58"/>
      <c r="F58"/>
      <c r="G58"/>
      <c r="H58"/>
      <c r="I58"/>
      <c r="J58"/>
      <c r="K58"/>
    </row>
    <row r="59" spans="10:11" ht="13.5">
      <c r="J59"/>
      <c r="K59"/>
    </row>
    <row r="60" spans="10:11" ht="13.5">
      <c r="J60"/>
      <c r="K60"/>
    </row>
    <row r="61" spans="2:11" ht="13.5">
      <c r="B61"/>
      <c r="C61"/>
      <c r="D61"/>
      <c r="E61"/>
      <c r="F61"/>
      <c r="G61"/>
      <c r="H61"/>
      <c r="I61"/>
      <c r="J61"/>
      <c r="K61"/>
    </row>
    <row r="62" spans="2:11" ht="13.5">
      <c r="B62"/>
      <c r="C62"/>
      <c r="D62"/>
      <c r="E62"/>
      <c r="F62"/>
      <c r="G62"/>
      <c r="H62"/>
      <c r="I62"/>
      <c r="J62"/>
      <c r="K62"/>
    </row>
    <row r="63" spans="2:11" ht="13.5">
      <c r="B63"/>
      <c r="C63"/>
      <c r="D63"/>
      <c r="E63"/>
      <c r="F63"/>
      <c r="G63"/>
      <c r="H63"/>
      <c r="I63"/>
      <c r="J63"/>
      <c r="K63"/>
    </row>
    <row r="65" ht="13.5">
      <c r="B65" s="41" t="s">
        <v>61</v>
      </c>
    </row>
    <row r="66" ht="13.5">
      <c r="B66" s="41" t="s">
        <v>62</v>
      </c>
    </row>
    <row r="67" ht="13.5">
      <c r="B67" s="41" t="s">
        <v>63</v>
      </c>
    </row>
    <row r="68" ht="13.5">
      <c r="B68" s="97" t="s">
        <v>64</v>
      </c>
    </row>
    <row r="69" ht="13.5">
      <c r="B69" s="97" t="s">
        <v>65</v>
      </c>
    </row>
    <row r="70" ht="13.5">
      <c r="B70" s="97" t="s">
        <v>66</v>
      </c>
    </row>
  </sheetData>
  <sheetProtection/>
  <mergeCells count="38">
    <mergeCell ref="I11:I12"/>
    <mergeCell ref="B13:B14"/>
    <mergeCell ref="C13:D13"/>
    <mergeCell ref="C14:D14"/>
    <mergeCell ref="E13:E14"/>
    <mergeCell ref="F11:G12"/>
    <mergeCell ref="I13:I14"/>
    <mergeCell ref="H13:H14"/>
    <mergeCell ref="B21:D21"/>
    <mergeCell ref="A25:B25"/>
    <mergeCell ref="A22:A24"/>
    <mergeCell ref="B15:D15"/>
    <mergeCell ref="B23:D23"/>
    <mergeCell ref="B24:D24"/>
    <mergeCell ref="B19:D19"/>
    <mergeCell ref="B16:D16"/>
    <mergeCell ref="C17:D17"/>
    <mergeCell ref="C18:D18"/>
    <mergeCell ref="J17:J18"/>
    <mergeCell ref="B52:K52"/>
    <mergeCell ref="A26:D26"/>
    <mergeCell ref="G17:G18"/>
    <mergeCell ref="E17:E18"/>
    <mergeCell ref="I17:I18"/>
    <mergeCell ref="H17:H18"/>
    <mergeCell ref="B17:B18"/>
    <mergeCell ref="A13:A21"/>
    <mergeCell ref="B20:D20"/>
    <mergeCell ref="B22:D22"/>
    <mergeCell ref="A5:K5"/>
    <mergeCell ref="A11:A12"/>
    <mergeCell ref="B11:D12"/>
    <mergeCell ref="E11:E12"/>
    <mergeCell ref="H11:H12"/>
    <mergeCell ref="J11:J12"/>
    <mergeCell ref="K11:K12"/>
    <mergeCell ref="G13:G14"/>
    <mergeCell ref="J13:J14"/>
  </mergeCells>
  <printOptions/>
  <pageMargins left="0.7874015748031497" right="0.3937007874015748" top="0.3937007874015748" bottom="0.3937007874015748" header="0.5118110236220472" footer="0.5118110236220472"/>
  <pageSetup fitToHeight="2" fitToWidth="1" horizontalDpi="300" verticalDpi="300" orientation="landscape" paperSize="9" scale="84" r:id="rId2"/>
  <headerFooter alignWithMargins="0">
    <oddFooter>&amp;R【20150309版】</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zoomScaleSheetLayoutView="100" zoomScalePageLayoutView="0" workbookViewId="0" topLeftCell="A1">
      <selection activeCell="A1" sqref="A1"/>
    </sheetView>
  </sheetViews>
  <sheetFormatPr defaultColWidth="9.00390625" defaultRowHeight="13.5"/>
  <cols>
    <col min="1" max="1" width="5.625" style="5" customWidth="1"/>
    <col min="2" max="2" width="25.625" style="5" customWidth="1"/>
    <col min="3" max="5" width="12.625" style="5" customWidth="1"/>
    <col min="6" max="6" width="18.625" style="5" customWidth="1"/>
    <col min="7" max="7" width="12.625" style="5" customWidth="1"/>
    <col min="8" max="8" width="16.625" style="5" customWidth="1"/>
    <col min="9" max="10" width="14.625" style="5" customWidth="1"/>
    <col min="11" max="16384" width="9.00390625" style="5" customWidth="1"/>
  </cols>
  <sheetData>
    <row r="1" spans="1:10" ht="15" customHeight="1">
      <c r="A1" s="93" t="s">
        <v>43</v>
      </c>
      <c r="J1" s="6" t="s">
        <v>7</v>
      </c>
    </row>
    <row r="2" spans="1:10" ht="36" customHeight="1">
      <c r="A2" s="383" t="s">
        <v>8</v>
      </c>
      <c r="B2" s="383" t="s">
        <v>9</v>
      </c>
      <c r="C2" s="385" t="s">
        <v>36</v>
      </c>
      <c r="D2" s="385" t="s">
        <v>67</v>
      </c>
      <c r="E2" s="385" t="s">
        <v>38</v>
      </c>
      <c r="F2" s="383" t="s">
        <v>23</v>
      </c>
      <c r="G2" s="387" t="s">
        <v>68</v>
      </c>
      <c r="H2" s="383" t="s">
        <v>10</v>
      </c>
      <c r="I2" s="383" t="s">
        <v>11</v>
      </c>
      <c r="J2" s="389" t="s">
        <v>12</v>
      </c>
    </row>
    <row r="3" spans="1:10" ht="15" customHeight="1" thickBot="1">
      <c r="A3" s="384"/>
      <c r="B3" s="384"/>
      <c r="C3" s="386"/>
      <c r="D3" s="386"/>
      <c r="E3" s="386"/>
      <c r="F3" s="384"/>
      <c r="G3" s="388"/>
      <c r="H3" s="384"/>
      <c r="I3" s="384"/>
      <c r="J3" s="390"/>
    </row>
    <row r="4" spans="1:10" s="12" customFormat="1" ht="18" customHeight="1" thickTop="1">
      <c r="A4" s="8"/>
      <c r="B4" s="9"/>
      <c r="C4" s="117"/>
      <c r="D4" s="117"/>
      <c r="E4" s="117"/>
      <c r="F4" s="9"/>
      <c r="G4" s="10"/>
      <c r="H4" s="98"/>
      <c r="I4" s="9"/>
      <c r="J4" s="11"/>
    </row>
    <row r="5" spans="1:10" s="12" customFormat="1" ht="18" customHeight="1">
      <c r="A5" s="8"/>
      <c r="B5" s="13"/>
      <c r="C5" s="114"/>
      <c r="D5" s="114"/>
      <c r="E5" s="114"/>
      <c r="F5" s="13"/>
      <c r="G5" s="14"/>
      <c r="H5" s="13"/>
      <c r="I5" s="13"/>
      <c r="J5" s="13"/>
    </row>
    <row r="6" spans="1:10" s="12" customFormat="1" ht="18" customHeight="1">
      <c r="A6" s="8"/>
      <c r="B6" s="13"/>
      <c r="C6" s="114"/>
      <c r="D6" s="114"/>
      <c r="E6" s="114"/>
      <c r="F6" s="13"/>
      <c r="G6" s="14"/>
      <c r="H6" s="13"/>
      <c r="I6" s="13"/>
      <c r="J6" s="13"/>
    </row>
    <row r="7" spans="1:10" s="12" customFormat="1" ht="18" customHeight="1">
      <c r="A7" s="8"/>
      <c r="B7" s="13"/>
      <c r="C7" s="114"/>
      <c r="D7" s="114"/>
      <c r="E7" s="114"/>
      <c r="F7" s="13"/>
      <c r="G7" s="14"/>
      <c r="H7" s="13"/>
      <c r="I7" s="13"/>
      <c r="J7" s="13"/>
    </row>
    <row r="8" spans="1:10" s="12" customFormat="1" ht="18" customHeight="1">
      <c r="A8" s="8"/>
      <c r="B8" s="13"/>
      <c r="C8" s="114"/>
      <c r="D8" s="114"/>
      <c r="E8" s="114"/>
      <c r="F8" s="13"/>
      <c r="G8" s="14"/>
      <c r="H8" s="13"/>
      <c r="I8" s="13"/>
      <c r="J8" s="13"/>
    </row>
    <row r="9" spans="1:10" s="12" customFormat="1" ht="18" customHeight="1">
      <c r="A9" s="8"/>
      <c r="B9" s="13"/>
      <c r="C9" s="114"/>
      <c r="D9" s="114"/>
      <c r="E9" s="114"/>
      <c r="F9" s="13"/>
      <c r="G9" s="14"/>
      <c r="H9" s="13"/>
      <c r="I9" s="13"/>
      <c r="J9" s="13"/>
    </row>
    <row r="10" spans="1:10" s="12" customFormat="1" ht="18" customHeight="1">
      <c r="A10" s="8"/>
      <c r="B10" s="13"/>
      <c r="C10" s="114"/>
      <c r="D10" s="114"/>
      <c r="E10" s="114"/>
      <c r="F10" s="13"/>
      <c r="G10" s="14"/>
      <c r="H10" s="13"/>
      <c r="I10" s="13"/>
      <c r="J10" s="13"/>
    </row>
    <row r="11" spans="1:10" s="12" customFormat="1" ht="18" customHeight="1">
      <c r="A11" s="8"/>
      <c r="B11" s="13"/>
      <c r="C11" s="114"/>
      <c r="D11" s="114"/>
      <c r="E11" s="114"/>
      <c r="F11" s="13"/>
      <c r="G11" s="14"/>
      <c r="H11" s="13"/>
      <c r="I11" s="13"/>
      <c r="J11" s="13"/>
    </row>
    <row r="12" spans="1:10" s="12" customFormat="1" ht="18" customHeight="1">
      <c r="A12" s="8"/>
      <c r="B12" s="13"/>
      <c r="C12" s="114"/>
      <c r="D12" s="114"/>
      <c r="E12" s="114"/>
      <c r="F12" s="13"/>
      <c r="G12" s="14"/>
      <c r="H12" s="13"/>
      <c r="I12" s="13"/>
      <c r="J12" s="13"/>
    </row>
    <row r="13" spans="1:10" s="12" customFormat="1" ht="18" customHeight="1">
      <c r="A13" s="8"/>
      <c r="B13" s="13"/>
      <c r="C13" s="114"/>
      <c r="D13" s="114"/>
      <c r="E13" s="114"/>
      <c r="F13" s="13"/>
      <c r="G13" s="14"/>
      <c r="H13" s="13"/>
      <c r="I13" s="13"/>
      <c r="J13" s="13"/>
    </row>
    <row r="14" spans="1:10" s="12" customFormat="1" ht="18" customHeight="1">
      <c r="A14" s="8"/>
      <c r="B14" s="13"/>
      <c r="C14" s="114"/>
      <c r="D14" s="114"/>
      <c r="E14" s="114"/>
      <c r="F14" s="13"/>
      <c r="G14" s="14"/>
      <c r="H14" s="13"/>
      <c r="I14" s="13"/>
      <c r="J14" s="13"/>
    </row>
    <row r="15" spans="1:10" s="12" customFormat="1" ht="18" customHeight="1">
      <c r="A15" s="8"/>
      <c r="B15" s="13"/>
      <c r="C15" s="114"/>
      <c r="D15" s="114"/>
      <c r="E15" s="114"/>
      <c r="F15" s="13"/>
      <c r="G15" s="14"/>
      <c r="H15" s="13"/>
      <c r="I15" s="13"/>
      <c r="J15" s="13"/>
    </row>
    <row r="16" spans="1:10" s="12" customFormat="1" ht="18" customHeight="1">
      <c r="A16" s="7"/>
      <c r="B16" s="15"/>
      <c r="C16" s="112"/>
      <c r="D16" s="112"/>
      <c r="E16" s="112"/>
      <c r="F16" s="15"/>
      <c r="G16" s="16"/>
      <c r="H16" s="15"/>
      <c r="I16" s="15"/>
      <c r="J16" s="15"/>
    </row>
    <row r="17" spans="1:10" s="12" customFormat="1" ht="18" customHeight="1">
      <c r="A17" s="7"/>
      <c r="B17" s="15"/>
      <c r="C17" s="112"/>
      <c r="D17" s="112"/>
      <c r="E17" s="112"/>
      <c r="F17" s="15"/>
      <c r="G17" s="16"/>
      <c r="H17" s="15"/>
      <c r="I17" s="15"/>
      <c r="J17" s="15"/>
    </row>
    <row r="18" spans="1:10" s="12" customFormat="1" ht="18" customHeight="1" thickBot="1">
      <c r="A18" s="59"/>
      <c r="B18" s="60"/>
      <c r="C18" s="115"/>
      <c r="D18" s="115"/>
      <c r="E18" s="115"/>
      <c r="F18" s="61"/>
      <c r="G18" s="62"/>
      <c r="H18" s="61"/>
      <c r="I18" s="61"/>
      <c r="J18" s="61"/>
    </row>
    <row r="19" spans="1:10" s="182" customFormat="1" ht="18" customHeight="1" thickBot="1">
      <c r="A19" s="379" t="s">
        <v>40</v>
      </c>
      <c r="B19" s="380"/>
      <c r="C19" s="380"/>
      <c r="D19" s="380"/>
      <c r="E19" s="380"/>
      <c r="F19" s="380"/>
      <c r="G19" s="181">
        <f>SUM(G4:G18)</f>
        <v>0</v>
      </c>
      <c r="H19" s="381" t="s">
        <v>47</v>
      </c>
      <c r="I19" s="382"/>
      <c r="J19" s="184"/>
    </row>
    <row r="22" spans="1:2" ht="13.5">
      <c r="A22" s="99" t="s">
        <v>69</v>
      </c>
      <c r="B22" s="4" t="s">
        <v>70</v>
      </c>
    </row>
    <row r="23" spans="1:2" ht="13.5">
      <c r="A23" s="99"/>
      <c r="B23" s="4" t="s">
        <v>72</v>
      </c>
    </row>
    <row r="24" spans="1:2" ht="13.5">
      <c r="A24" s="99"/>
      <c r="B24" s="4"/>
    </row>
    <row r="25" spans="1:2" ht="13.5">
      <c r="A25" s="99" t="s">
        <v>69</v>
      </c>
      <c r="B25" s="4" t="s">
        <v>71</v>
      </c>
    </row>
    <row r="26" spans="1:2" ht="14.25">
      <c r="A26" s="99"/>
      <c r="B26" s="101" t="s">
        <v>73</v>
      </c>
    </row>
    <row r="27" spans="1:2" ht="14.25">
      <c r="A27" s="100"/>
      <c r="B27" s="101" t="s">
        <v>74</v>
      </c>
    </row>
    <row r="28" spans="1:2" ht="14.25">
      <c r="A28" s="100"/>
      <c r="B28" s="101"/>
    </row>
    <row r="29" spans="1:2" ht="14.25">
      <c r="A29" s="99" t="s">
        <v>69</v>
      </c>
      <c r="B29" s="102" t="s">
        <v>75</v>
      </c>
    </row>
    <row r="30" spans="1:2" ht="13.5">
      <c r="A30" s="100"/>
      <c r="B30" s="4" t="s">
        <v>81</v>
      </c>
    </row>
    <row r="31" spans="1:2" ht="13.5">
      <c r="A31" s="100"/>
      <c r="B31" s="4" t="s">
        <v>76</v>
      </c>
    </row>
    <row r="32" spans="1:6" ht="14.25">
      <c r="A32" s="100"/>
      <c r="F32" s="101"/>
    </row>
    <row r="33" spans="1:2" ht="13.5">
      <c r="A33" s="99" t="s">
        <v>69</v>
      </c>
      <c r="B33" s="4" t="s">
        <v>77</v>
      </c>
    </row>
    <row r="34" ht="13.5">
      <c r="A34" s="100"/>
    </row>
    <row r="35" ht="13.5">
      <c r="A35" s="100"/>
    </row>
  </sheetData>
  <sheetProtection/>
  <mergeCells count="12">
    <mergeCell ref="J2:J3"/>
    <mergeCell ref="E2:E3"/>
    <mergeCell ref="F2:F3"/>
    <mergeCell ref="H2:H3"/>
    <mergeCell ref="I2:I3"/>
    <mergeCell ref="A19:F19"/>
    <mergeCell ref="H19:I19"/>
    <mergeCell ref="A2:A3"/>
    <mergeCell ref="B2:B3"/>
    <mergeCell ref="C2:C3"/>
    <mergeCell ref="D2:D3"/>
    <mergeCell ref="G2:G3"/>
  </mergeCells>
  <printOptions/>
  <pageMargins left="0.7874015748031497" right="0.3937007874015748" top="0.3937007874015748" bottom="0.3937007874015748" header="0.5118110236220472" footer="0.5118110236220472"/>
  <pageSetup fitToHeight="2" fitToWidth="1" horizontalDpi="300" verticalDpi="300" orientation="landscape" paperSize="9" scale="93" r:id="rId3"/>
  <headerFooter alignWithMargins="0">
    <oddFooter>&amp;R【20160115版】</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
      <selection activeCell="A1" sqref="A1"/>
    </sheetView>
  </sheetViews>
  <sheetFormatPr defaultColWidth="9.00390625" defaultRowHeight="13.5"/>
  <cols>
    <col min="1" max="1" width="5.625" style="5" customWidth="1"/>
    <col min="2" max="2" width="25.625" style="5" customWidth="1"/>
    <col min="3" max="5" width="12.625" style="5" customWidth="1"/>
    <col min="6" max="6" width="18.625" style="5" customWidth="1"/>
    <col min="7" max="7" width="12.625" style="5" customWidth="1"/>
    <col min="8" max="8" width="16.625" style="5" customWidth="1"/>
    <col min="9" max="9" width="26.625" style="5" customWidth="1"/>
    <col min="10" max="10" width="18.625" style="5" customWidth="1"/>
    <col min="11" max="16384" width="9.00390625" style="5" customWidth="1"/>
  </cols>
  <sheetData>
    <row r="1" spans="1:9" ht="15" customHeight="1">
      <c r="A1" s="93" t="s">
        <v>42</v>
      </c>
      <c r="I1" s="6" t="s">
        <v>7</v>
      </c>
    </row>
    <row r="2" spans="1:9" ht="36" customHeight="1">
      <c r="A2" s="383" t="s">
        <v>13</v>
      </c>
      <c r="B2" s="383" t="s">
        <v>9</v>
      </c>
      <c r="C2" s="385" t="s">
        <v>36</v>
      </c>
      <c r="D2" s="385" t="s">
        <v>67</v>
      </c>
      <c r="E2" s="385" t="s">
        <v>38</v>
      </c>
      <c r="F2" s="383" t="s">
        <v>25</v>
      </c>
      <c r="G2" s="387" t="s">
        <v>80</v>
      </c>
      <c r="H2" s="383" t="s">
        <v>10</v>
      </c>
      <c r="I2" s="383" t="s">
        <v>11</v>
      </c>
    </row>
    <row r="3" spans="1:9" ht="15" customHeight="1" thickBot="1">
      <c r="A3" s="384"/>
      <c r="B3" s="384"/>
      <c r="C3" s="386"/>
      <c r="D3" s="386"/>
      <c r="E3" s="386"/>
      <c r="F3" s="384"/>
      <c r="G3" s="388"/>
      <c r="H3" s="384"/>
      <c r="I3" s="384"/>
    </row>
    <row r="4" spans="1:9" s="12" customFormat="1" ht="18" customHeight="1" thickTop="1">
      <c r="A4" s="8"/>
      <c r="B4" s="17"/>
      <c r="C4" s="113"/>
      <c r="D4" s="113"/>
      <c r="E4" s="113"/>
      <c r="F4" s="17"/>
      <c r="G4" s="18"/>
      <c r="H4" s="17"/>
      <c r="I4" s="13"/>
    </row>
    <row r="5" spans="1:9" s="12" customFormat="1" ht="18" customHeight="1">
      <c r="A5" s="8"/>
      <c r="B5" s="19"/>
      <c r="C5" s="116"/>
      <c r="D5" s="116"/>
      <c r="E5" s="116"/>
      <c r="F5" s="19"/>
      <c r="G5" s="18"/>
      <c r="H5" s="19"/>
      <c r="I5" s="13"/>
    </row>
    <row r="6" spans="1:9" s="12" customFormat="1" ht="18" customHeight="1">
      <c r="A6" s="8"/>
      <c r="B6" s="19"/>
      <c r="C6" s="116"/>
      <c r="D6" s="116"/>
      <c r="E6" s="116"/>
      <c r="F6" s="19"/>
      <c r="G6" s="18"/>
      <c r="H6" s="19"/>
      <c r="I6" s="13"/>
    </row>
    <row r="7" spans="1:9" s="12" customFormat="1" ht="18" customHeight="1">
      <c r="A7" s="8"/>
      <c r="B7" s="13"/>
      <c r="C7" s="114"/>
      <c r="D7" s="114"/>
      <c r="E7" s="114"/>
      <c r="F7" s="13"/>
      <c r="G7" s="16"/>
      <c r="H7" s="13"/>
      <c r="I7" s="13"/>
    </row>
    <row r="8" spans="1:9" s="12" customFormat="1" ht="18" customHeight="1">
      <c r="A8" s="8"/>
      <c r="B8" s="13"/>
      <c r="C8" s="114"/>
      <c r="D8" s="114"/>
      <c r="E8" s="114"/>
      <c r="F8" s="13"/>
      <c r="G8" s="16"/>
      <c r="H8" s="13"/>
      <c r="I8" s="13"/>
    </row>
    <row r="9" spans="1:9" s="12" customFormat="1" ht="18" customHeight="1">
      <c r="A9" s="8"/>
      <c r="B9" s="13"/>
      <c r="C9" s="114"/>
      <c r="D9" s="114"/>
      <c r="E9" s="114"/>
      <c r="F9" s="13"/>
      <c r="G9" s="16"/>
      <c r="H9" s="13"/>
      <c r="I9" s="13"/>
    </row>
    <row r="10" spans="1:9" s="12" customFormat="1" ht="18" customHeight="1">
      <c r="A10" s="8"/>
      <c r="B10" s="13"/>
      <c r="C10" s="114"/>
      <c r="D10" s="114"/>
      <c r="E10" s="114"/>
      <c r="F10" s="13"/>
      <c r="G10" s="16"/>
      <c r="H10" s="13"/>
      <c r="I10" s="13"/>
    </row>
    <row r="11" spans="1:9" s="12" customFormat="1" ht="18" customHeight="1">
      <c r="A11" s="8"/>
      <c r="B11" s="13"/>
      <c r="C11" s="114"/>
      <c r="D11" s="114"/>
      <c r="E11" s="114"/>
      <c r="F11" s="13"/>
      <c r="G11" s="16"/>
      <c r="H11" s="13"/>
      <c r="I11" s="13"/>
    </row>
    <row r="12" spans="1:9" s="12" customFormat="1" ht="18" customHeight="1">
      <c r="A12" s="8"/>
      <c r="B12" s="13"/>
      <c r="C12" s="114"/>
      <c r="D12" s="114"/>
      <c r="E12" s="114"/>
      <c r="F12" s="13"/>
      <c r="G12" s="16"/>
      <c r="H12" s="13"/>
      <c r="I12" s="13"/>
    </row>
    <row r="13" spans="1:9" s="12" customFormat="1" ht="18" customHeight="1">
      <c r="A13" s="8"/>
      <c r="B13" s="13"/>
      <c r="C13" s="114"/>
      <c r="D13" s="114"/>
      <c r="E13" s="114"/>
      <c r="F13" s="13"/>
      <c r="G13" s="16"/>
      <c r="H13" s="13"/>
      <c r="I13" s="13"/>
    </row>
    <row r="14" spans="1:9" s="12" customFormat="1" ht="18" customHeight="1">
      <c r="A14" s="8"/>
      <c r="B14" s="13"/>
      <c r="C14" s="114"/>
      <c r="D14" s="114"/>
      <c r="E14" s="114"/>
      <c r="F14" s="13"/>
      <c r="G14" s="16"/>
      <c r="H14" s="13"/>
      <c r="I14" s="13"/>
    </row>
    <row r="15" spans="1:9" s="12" customFormat="1" ht="18" customHeight="1">
      <c r="A15" s="7"/>
      <c r="B15" s="15"/>
      <c r="C15" s="112"/>
      <c r="D15" s="112"/>
      <c r="E15" s="112"/>
      <c r="F15" s="15"/>
      <c r="G15" s="20"/>
      <c r="H15" s="15"/>
      <c r="I15" s="15"/>
    </row>
    <row r="16" spans="1:9" s="12" customFormat="1" ht="18" customHeight="1">
      <c r="A16" s="7"/>
      <c r="B16" s="15"/>
      <c r="C16" s="112"/>
      <c r="D16" s="112"/>
      <c r="E16" s="112"/>
      <c r="F16" s="15"/>
      <c r="G16" s="16"/>
      <c r="H16" s="15"/>
      <c r="I16" s="15"/>
    </row>
    <row r="17" spans="1:9" s="12" customFormat="1" ht="18" customHeight="1">
      <c r="A17" s="7"/>
      <c r="B17" s="15"/>
      <c r="C17" s="112"/>
      <c r="D17" s="112"/>
      <c r="E17" s="112"/>
      <c r="F17" s="15"/>
      <c r="G17" s="16"/>
      <c r="H17" s="15"/>
      <c r="I17" s="15"/>
    </row>
    <row r="18" spans="1:9" s="12" customFormat="1" ht="18" customHeight="1" thickBot="1">
      <c r="A18" s="59"/>
      <c r="B18" s="60"/>
      <c r="C18" s="115"/>
      <c r="D18" s="115"/>
      <c r="E18" s="115"/>
      <c r="F18" s="61"/>
      <c r="G18" s="62"/>
      <c r="H18" s="61"/>
      <c r="I18" s="61"/>
    </row>
    <row r="19" spans="1:9" s="182" customFormat="1" ht="18" customHeight="1" thickBot="1">
      <c r="A19" s="379" t="s">
        <v>40</v>
      </c>
      <c r="B19" s="380"/>
      <c r="C19" s="380"/>
      <c r="D19" s="380"/>
      <c r="E19" s="380"/>
      <c r="F19" s="380"/>
      <c r="G19" s="181">
        <f>SUM(G4:G18)</f>
        <v>0</v>
      </c>
      <c r="H19" s="391" t="s">
        <v>47</v>
      </c>
      <c r="I19" s="392"/>
    </row>
    <row r="21" spans="1:2" ht="13.5">
      <c r="A21" s="99" t="s">
        <v>69</v>
      </c>
      <c r="B21" s="4" t="s">
        <v>78</v>
      </c>
    </row>
    <row r="22" spans="1:2" ht="13.5">
      <c r="A22" s="99"/>
      <c r="B22" s="4" t="s">
        <v>72</v>
      </c>
    </row>
    <row r="23" spans="1:2" ht="13.5">
      <c r="A23" s="99"/>
      <c r="B23" s="4"/>
    </row>
    <row r="24" spans="1:2" ht="14.25">
      <c r="A24" s="100"/>
      <c r="B24" s="101"/>
    </row>
    <row r="25" spans="1:2" ht="14.25">
      <c r="A25" s="99" t="s">
        <v>69</v>
      </c>
      <c r="B25" s="102" t="s">
        <v>75</v>
      </c>
    </row>
    <row r="26" spans="1:2" ht="13.5">
      <c r="A26" s="100"/>
      <c r="B26" s="4" t="s">
        <v>81</v>
      </c>
    </row>
    <row r="27" spans="1:2" ht="13.5">
      <c r="A27" s="100"/>
      <c r="B27" s="4" t="s">
        <v>76</v>
      </c>
    </row>
    <row r="28" ht="13.5">
      <c r="A28" s="100"/>
    </row>
    <row r="29" spans="1:2" ht="13.5">
      <c r="A29" s="99" t="s">
        <v>69</v>
      </c>
      <c r="B29" s="4" t="s">
        <v>79</v>
      </c>
    </row>
  </sheetData>
  <sheetProtection/>
  <mergeCells count="11">
    <mergeCell ref="B2:B3"/>
    <mergeCell ref="E2:E3"/>
    <mergeCell ref="F2:F3"/>
    <mergeCell ref="H2:H3"/>
    <mergeCell ref="I2:I3"/>
    <mergeCell ref="A19:F19"/>
    <mergeCell ref="H19:I19"/>
    <mergeCell ref="C2:C3"/>
    <mergeCell ref="D2:D3"/>
    <mergeCell ref="G2:G3"/>
    <mergeCell ref="A2:A3"/>
  </mergeCells>
  <printOptions/>
  <pageMargins left="0.7874015748031497" right="0.3937007874015748" top="0.3937007874015748" bottom="0.3937007874015748" header="0.5118110236220472" footer="0.5118110236220472"/>
  <pageSetup fitToHeight="2" fitToWidth="1" horizontalDpi="300" verticalDpi="300" orientation="landscape" paperSize="9" scale="95" r:id="rId3"/>
  <headerFooter alignWithMargins="0">
    <oddFooter>&amp;R【20160115版】</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A1" sqref="A1"/>
    </sheetView>
  </sheetViews>
  <sheetFormatPr defaultColWidth="9.00390625" defaultRowHeight="13.5"/>
  <cols>
    <col min="1" max="1" width="5.625" style="5" customWidth="1"/>
    <col min="2" max="2" width="25.625" style="5" customWidth="1"/>
    <col min="3" max="5" width="12.625" style="5" customWidth="1"/>
    <col min="6" max="6" width="18.625" style="5" customWidth="1"/>
    <col min="7" max="7" width="12.625" style="5" customWidth="1"/>
    <col min="8" max="8" width="16.625" style="5" customWidth="1"/>
    <col min="9" max="9" width="26.625" style="5" customWidth="1"/>
    <col min="10" max="16384" width="9.00390625" style="5" customWidth="1"/>
  </cols>
  <sheetData>
    <row r="1" spans="1:9" ht="15" customHeight="1">
      <c r="A1" s="93" t="s">
        <v>44</v>
      </c>
      <c r="I1" s="6" t="s">
        <v>22</v>
      </c>
    </row>
    <row r="2" spans="1:9" ht="36" customHeight="1">
      <c r="A2" s="383" t="s">
        <v>13</v>
      </c>
      <c r="B2" s="383" t="s">
        <v>9</v>
      </c>
      <c r="C2" s="393" t="s">
        <v>128</v>
      </c>
      <c r="D2" s="394" t="s">
        <v>127</v>
      </c>
      <c r="E2" s="385" t="s">
        <v>38</v>
      </c>
      <c r="F2" s="383" t="s">
        <v>25</v>
      </c>
      <c r="G2" s="387" t="s">
        <v>80</v>
      </c>
      <c r="H2" s="383" t="s">
        <v>14</v>
      </c>
      <c r="I2" s="383" t="s">
        <v>15</v>
      </c>
    </row>
    <row r="3" spans="1:9" ht="15" customHeight="1" thickBot="1">
      <c r="A3" s="384"/>
      <c r="B3" s="384"/>
      <c r="C3" s="386"/>
      <c r="D3" s="395"/>
      <c r="E3" s="386"/>
      <c r="F3" s="384"/>
      <c r="G3" s="388"/>
      <c r="H3" s="384"/>
      <c r="I3" s="384"/>
    </row>
    <row r="4" spans="1:9" s="12" customFormat="1" ht="18" customHeight="1" thickTop="1">
      <c r="A4" s="8"/>
      <c r="B4" s="21"/>
      <c r="C4" s="113"/>
      <c r="D4" s="113"/>
      <c r="E4" s="113"/>
      <c r="F4" s="21"/>
      <c r="G4" s="22"/>
      <c r="H4" s="23"/>
      <c r="I4" s="24"/>
    </row>
    <row r="5" spans="1:9" s="12" customFormat="1" ht="18" customHeight="1">
      <c r="A5" s="8"/>
      <c r="B5" s="19"/>
      <c r="C5" s="116"/>
      <c r="D5" s="116"/>
      <c r="E5" s="116"/>
      <c r="F5" s="19"/>
      <c r="G5" s="18"/>
      <c r="H5" s="15"/>
      <c r="I5" s="19"/>
    </row>
    <row r="6" spans="1:9" s="12" customFormat="1" ht="18" customHeight="1">
      <c r="A6" s="8"/>
      <c r="B6" s="19"/>
      <c r="C6" s="116"/>
      <c r="D6" s="116"/>
      <c r="E6" s="116"/>
      <c r="F6" s="19"/>
      <c r="G6" s="18"/>
      <c r="H6" s="15"/>
      <c r="I6" s="19"/>
    </row>
    <row r="7" spans="1:9" s="12" customFormat="1" ht="18" customHeight="1">
      <c r="A7" s="7"/>
      <c r="B7" s="15"/>
      <c r="C7" s="112"/>
      <c r="D7" s="112"/>
      <c r="E7" s="112"/>
      <c r="F7" s="15"/>
      <c r="G7" s="16"/>
      <c r="H7" s="15"/>
      <c r="I7" s="15"/>
    </row>
    <row r="8" spans="1:9" s="12" customFormat="1" ht="18" customHeight="1">
      <c r="A8" s="7"/>
      <c r="B8" s="15"/>
      <c r="C8" s="112"/>
      <c r="D8" s="112"/>
      <c r="E8" s="112"/>
      <c r="F8" s="15"/>
      <c r="G8" s="16"/>
      <c r="H8" s="15"/>
      <c r="I8" s="15"/>
    </row>
    <row r="9" spans="1:9" s="12" customFormat="1" ht="18" customHeight="1">
      <c r="A9" s="7"/>
      <c r="B9" s="15"/>
      <c r="C9" s="112"/>
      <c r="D9" s="112"/>
      <c r="E9" s="112"/>
      <c r="F9" s="15"/>
      <c r="G9" s="16"/>
      <c r="H9" s="15"/>
      <c r="I9" s="15"/>
    </row>
    <row r="10" spans="1:9" s="12" customFormat="1" ht="18" customHeight="1">
      <c r="A10" s="7"/>
      <c r="B10" s="15"/>
      <c r="C10" s="112"/>
      <c r="D10" s="112"/>
      <c r="E10" s="112"/>
      <c r="F10" s="15"/>
      <c r="G10" s="16"/>
      <c r="H10" s="15"/>
      <c r="I10" s="15"/>
    </row>
    <row r="11" spans="1:9" s="12" customFormat="1" ht="18" customHeight="1">
      <c r="A11" s="7"/>
      <c r="B11" s="15"/>
      <c r="C11" s="112"/>
      <c r="D11" s="112"/>
      <c r="E11" s="112"/>
      <c r="F11" s="15"/>
      <c r="G11" s="16"/>
      <c r="H11" s="15"/>
      <c r="I11" s="15"/>
    </row>
    <row r="12" spans="1:9" s="12" customFormat="1" ht="18" customHeight="1">
      <c r="A12" s="7"/>
      <c r="B12" s="15"/>
      <c r="C12" s="112"/>
      <c r="D12" s="112"/>
      <c r="E12" s="112"/>
      <c r="F12" s="15"/>
      <c r="G12" s="16"/>
      <c r="H12" s="15"/>
      <c r="I12" s="15"/>
    </row>
    <row r="13" spans="1:9" s="12" customFormat="1" ht="18" customHeight="1">
      <c r="A13" s="7"/>
      <c r="B13" s="15"/>
      <c r="C13" s="112"/>
      <c r="D13" s="112"/>
      <c r="E13" s="112"/>
      <c r="F13" s="15"/>
      <c r="G13" s="16"/>
      <c r="H13" s="15"/>
      <c r="I13" s="15"/>
    </row>
    <row r="14" spans="1:9" s="12" customFormat="1" ht="18" customHeight="1">
      <c r="A14" s="7"/>
      <c r="B14" s="15"/>
      <c r="C14" s="112"/>
      <c r="D14" s="112"/>
      <c r="E14" s="112"/>
      <c r="F14" s="15"/>
      <c r="G14" s="16"/>
      <c r="H14" s="15"/>
      <c r="I14" s="15"/>
    </row>
    <row r="15" spans="1:9" s="12" customFormat="1" ht="18" customHeight="1">
      <c r="A15" s="7"/>
      <c r="B15" s="15"/>
      <c r="C15" s="112"/>
      <c r="D15" s="112"/>
      <c r="E15" s="112"/>
      <c r="F15" s="15"/>
      <c r="G15" s="16"/>
      <c r="H15" s="15"/>
      <c r="I15" s="15"/>
    </row>
    <row r="16" spans="1:9" s="12" customFormat="1" ht="18" customHeight="1">
      <c r="A16" s="7"/>
      <c r="B16" s="15"/>
      <c r="C16" s="112"/>
      <c r="D16" s="112"/>
      <c r="E16" s="112"/>
      <c r="F16" s="15"/>
      <c r="G16" s="16"/>
      <c r="H16" s="15"/>
      <c r="I16" s="15"/>
    </row>
    <row r="17" spans="1:9" s="12" customFormat="1" ht="18" customHeight="1">
      <c r="A17" s="7"/>
      <c r="B17" s="15"/>
      <c r="C17" s="112"/>
      <c r="D17" s="112"/>
      <c r="E17" s="112"/>
      <c r="F17" s="15"/>
      <c r="G17" s="16"/>
      <c r="H17" s="15"/>
      <c r="I17" s="15"/>
    </row>
    <row r="18" spans="1:9" s="12" customFormat="1" ht="18" customHeight="1" thickBot="1">
      <c r="A18" s="59"/>
      <c r="B18" s="60"/>
      <c r="C18" s="115"/>
      <c r="D18" s="115"/>
      <c r="E18" s="115"/>
      <c r="F18" s="61"/>
      <c r="G18" s="62"/>
      <c r="H18" s="61"/>
      <c r="I18" s="61"/>
    </row>
    <row r="19" spans="1:9" s="182" customFormat="1" ht="18" customHeight="1" thickBot="1">
      <c r="A19" s="379" t="s">
        <v>40</v>
      </c>
      <c r="B19" s="380"/>
      <c r="C19" s="380"/>
      <c r="D19" s="380"/>
      <c r="E19" s="380"/>
      <c r="F19" s="380"/>
      <c r="G19" s="181">
        <f>SUM(G4:G18)</f>
        <v>0</v>
      </c>
      <c r="H19" s="391" t="s">
        <v>47</v>
      </c>
      <c r="I19" s="392"/>
    </row>
    <row r="20" spans="1:9" ht="13.5">
      <c r="A20" s="63"/>
      <c r="B20" s="63"/>
      <c r="C20" s="63"/>
      <c r="D20" s="63"/>
      <c r="E20" s="63"/>
      <c r="F20" s="63"/>
      <c r="G20" s="64"/>
      <c r="H20" s="65"/>
      <c r="I20" s="65"/>
    </row>
    <row r="21" spans="1:2" ht="13.5">
      <c r="A21" s="99" t="s">
        <v>69</v>
      </c>
      <c r="B21" s="4" t="s">
        <v>82</v>
      </c>
    </row>
    <row r="22" spans="1:2" ht="13.5">
      <c r="A22" s="99"/>
      <c r="B22" s="4" t="s">
        <v>72</v>
      </c>
    </row>
    <row r="23" spans="1:2" ht="13.5">
      <c r="A23" s="99"/>
      <c r="B23" s="4"/>
    </row>
    <row r="24" spans="1:2" ht="13.5">
      <c r="A24" s="99" t="s">
        <v>69</v>
      </c>
      <c r="B24" s="4" t="s">
        <v>84</v>
      </c>
    </row>
    <row r="25" spans="1:2" ht="13.5">
      <c r="A25" s="99"/>
      <c r="B25" s="4"/>
    </row>
    <row r="26" spans="1:2" ht="13.5">
      <c r="A26" s="99" t="s">
        <v>69</v>
      </c>
      <c r="B26" s="4" t="s">
        <v>86</v>
      </c>
    </row>
    <row r="27" spans="1:2" ht="13.5">
      <c r="A27" s="99"/>
      <c r="B27" s="4" t="s">
        <v>85</v>
      </c>
    </row>
    <row r="28" spans="1:2" ht="13.5">
      <c r="A28" s="99"/>
      <c r="B28" s="4"/>
    </row>
    <row r="29" spans="1:2" ht="13.5">
      <c r="A29" s="99" t="s">
        <v>69</v>
      </c>
      <c r="B29" s="4" t="s">
        <v>87</v>
      </c>
    </row>
    <row r="30" spans="1:2" ht="14.25">
      <c r="A30" s="100"/>
      <c r="B30" s="101"/>
    </row>
    <row r="31" spans="1:2" ht="13.5">
      <c r="A31" s="99" t="s">
        <v>69</v>
      </c>
      <c r="B31" s="4" t="s">
        <v>88</v>
      </c>
    </row>
    <row r="32" spans="1:2" ht="14.25">
      <c r="A32" s="100"/>
      <c r="B32" s="101"/>
    </row>
    <row r="33" spans="1:2" ht="14.25">
      <c r="A33" s="99" t="s">
        <v>69</v>
      </c>
      <c r="B33" s="102" t="s">
        <v>89</v>
      </c>
    </row>
    <row r="34" spans="1:2" ht="13.5">
      <c r="A34" s="100"/>
      <c r="B34" s="4" t="s">
        <v>76</v>
      </c>
    </row>
    <row r="35" ht="13.5">
      <c r="A35" s="100"/>
    </row>
  </sheetData>
  <sheetProtection/>
  <mergeCells count="11">
    <mergeCell ref="D2:D3"/>
    <mergeCell ref="H19:I19"/>
    <mergeCell ref="E2:E3"/>
    <mergeCell ref="F2:F3"/>
    <mergeCell ref="H2:H3"/>
    <mergeCell ref="I2:I3"/>
    <mergeCell ref="G2:G3"/>
    <mergeCell ref="A19:F19"/>
    <mergeCell ref="A2:A3"/>
    <mergeCell ref="B2:B3"/>
    <mergeCell ref="C2:C3"/>
  </mergeCells>
  <printOptions/>
  <pageMargins left="0.7874015748031497" right="0.3937007874015748" top="0.3937007874015748" bottom="0.3937007874015748" header="0.5118110236220472" footer="0.5118110236220472"/>
  <pageSetup fitToHeight="2" fitToWidth="1" horizontalDpi="300" verticalDpi="300" orientation="landscape" paperSize="9" scale="95" r:id="rId3"/>
  <headerFooter alignWithMargins="0">
    <oddFooter>&amp;R【20160115版】</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31"/>
  <sheetViews>
    <sheetView zoomScaleSheetLayoutView="85" zoomScalePageLayoutView="0" workbookViewId="0" topLeftCell="A1">
      <selection activeCell="A1" sqref="A1"/>
    </sheetView>
  </sheetViews>
  <sheetFormatPr defaultColWidth="9.00390625" defaultRowHeight="13.5"/>
  <cols>
    <col min="1" max="1" width="5.625" style="5" customWidth="1"/>
    <col min="2" max="2" width="25.625" style="5" customWidth="1"/>
    <col min="3" max="3" width="30.625" style="5" customWidth="1"/>
    <col min="4" max="5" width="12.625" style="5" customWidth="1"/>
    <col min="6" max="7" width="28.625" style="5" customWidth="1"/>
    <col min="8" max="16384" width="9.00390625" style="5" customWidth="1"/>
  </cols>
  <sheetData>
    <row r="1" spans="1:7" ht="15" customHeight="1">
      <c r="A1" s="93" t="s">
        <v>45</v>
      </c>
      <c r="G1" s="6" t="s">
        <v>0</v>
      </c>
    </row>
    <row r="2" spans="1:7" ht="36" customHeight="1">
      <c r="A2" s="383" t="s">
        <v>13</v>
      </c>
      <c r="B2" s="383" t="s">
        <v>9</v>
      </c>
      <c r="C2" s="402" t="s">
        <v>16</v>
      </c>
      <c r="D2" s="400" t="s">
        <v>129</v>
      </c>
      <c r="E2" s="393" t="s">
        <v>126</v>
      </c>
      <c r="F2" s="383" t="s">
        <v>17</v>
      </c>
      <c r="G2" s="383" t="s">
        <v>18</v>
      </c>
    </row>
    <row r="3" spans="1:7" ht="15" customHeight="1" thickBot="1">
      <c r="A3" s="384"/>
      <c r="B3" s="384"/>
      <c r="C3" s="401"/>
      <c r="D3" s="401"/>
      <c r="E3" s="386"/>
      <c r="F3" s="384"/>
      <c r="G3" s="384"/>
    </row>
    <row r="4" spans="1:7" s="12" customFormat="1" ht="18" customHeight="1" thickTop="1">
      <c r="A4" s="8"/>
      <c r="B4" s="13"/>
      <c r="C4" s="114"/>
      <c r="D4" s="114"/>
      <c r="E4" s="118"/>
      <c r="F4" s="103"/>
      <c r="G4" s="13"/>
    </row>
    <row r="5" spans="1:7" s="12" customFormat="1" ht="18" customHeight="1">
      <c r="A5" s="8"/>
      <c r="B5" s="13"/>
      <c r="C5" s="112"/>
      <c r="D5" s="114"/>
      <c r="E5" s="118"/>
      <c r="F5" s="77"/>
      <c r="G5" s="13"/>
    </row>
    <row r="6" spans="1:7" s="12" customFormat="1" ht="18" customHeight="1">
      <c r="A6" s="8"/>
      <c r="B6" s="13"/>
      <c r="C6" s="112"/>
      <c r="D6" s="112"/>
      <c r="E6" s="118"/>
      <c r="F6" s="77"/>
      <c r="G6" s="13"/>
    </row>
    <row r="7" spans="1:7" s="12" customFormat="1" ht="18" customHeight="1">
      <c r="A7" s="8"/>
      <c r="B7" s="13"/>
      <c r="C7" s="112"/>
      <c r="D7" s="112"/>
      <c r="E7" s="118"/>
      <c r="F7" s="77"/>
      <c r="G7" s="13"/>
    </row>
    <row r="8" spans="1:7" s="12" customFormat="1" ht="18" customHeight="1">
      <c r="A8" s="8"/>
      <c r="B8" s="13"/>
      <c r="C8" s="112"/>
      <c r="D8" s="112"/>
      <c r="E8" s="118"/>
      <c r="F8" s="77"/>
      <c r="G8" s="13"/>
    </row>
    <row r="9" spans="1:7" s="12" customFormat="1" ht="18" customHeight="1">
      <c r="A9" s="8"/>
      <c r="B9" s="13"/>
      <c r="C9" s="112"/>
      <c r="D9" s="112"/>
      <c r="E9" s="118"/>
      <c r="F9" s="77"/>
      <c r="G9" s="13"/>
    </row>
    <row r="10" spans="1:7" s="12" customFormat="1" ht="18" customHeight="1">
      <c r="A10" s="8"/>
      <c r="B10" s="13"/>
      <c r="C10" s="112"/>
      <c r="D10" s="112"/>
      <c r="E10" s="118"/>
      <c r="F10" s="77"/>
      <c r="G10" s="13"/>
    </row>
    <row r="11" spans="1:7" s="12" customFormat="1" ht="18" customHeight="1">
      <c r="A11" s="8"/>
      <c r="B11" s="13"/>
      <c r="C11" s="112"/>
      <c r="D11" s="112"/>
      <c r="E11" s="118"/>
      <c r="F11" s="77"/>
      <c r="G11" s="13"/>
    </row>
    <row r="12" spans="1:7" s="12" customFormat="1" ht="18" customHeight="1">
      <c r="A12" s="8"/>
      <c r="B12" s="13"/>
      <c r="C12" s="112"/>
      <c r="D12" s="112"/>
      <c r="E12" s="118"/>
      <c r="F12" s="77"/>
      <c r="G12" s="13"/>
    </row>
    <row r="13" spans="1:7" s="12" customFormat="1" ht="18" customHeight="1">
      <c r="A13" s="8"/>
      <c r="B13" s="13"/>
      <c r="C13" s="112"/>
      <c r="D13" s="112"/>
      <c r="E13" s="118"/>
      <c r="F13" s="77"/>
      <c r="G13" s="13"/>
    </row>
    <row r="14" spans="1:7" s="12" customFormat="1" ht="18" customHeight="1">
      <c r="A14" s="8"/>
      <c r="B14" s="13"/>
      <c r="C14" s="112"/>
      <c r="D14" s="112"/>
      <c r="E14" s="118"/>
      <c r="F14" s="77"/>
      <c r="G14" s="13"/>
    </row>
    <row r="15" spans="1:7" s="12" customFormat="1" ht="18" customHeight="1">
      <c r="A15" s="8"/>
      <c r="B15" s="13"/>
      <c r="C15" s="112"/>
      <c r="D15" s="112"/>
      <c r="E15" s="118"/>
      <c r="F15" s="78"/>
      <c r="G15" s="13"/>
    </row>
    <row r="16" spans="1:7" s="12" customFormat="1" ht="18" customHeight="1">
      <c r="A16" s="8"/>
      <c r="B16" s="13"/>
      <c r="C16" s="114"/>
      <c r="D16" s="114"/>
      <c r="E16" s="118"/>
      <c r="F16" s="77"/>
      <c r="G16" s="13"/>
    </row>
    <row r="17" spans="1:7" s="12" customFormat="1" ht="18" customHeight="1">
      <c r="A17" s="8"/>
      <c r="B17" s="13"/>
      <c r="C17" s="112"/>
      <c r="D17" s="112"/>
      <c r="E17" s="118"/>
      <c r="F17" s="77"/>
      <c r="G17" s="13"/>
    </row>
    <row r="18" spans="1:7" s="12" customFormat="1" ht="18" customHeight="1" thickBot="1">
      <c r="A18" s="67"/>
      <c r="B18" s="60"/>
      <c r="C18" s="115"/>
      <c r="D18" s="115"/>
      <c r="E18" s="119"/>
      <c r="F18" s="61"/>
      <c r="G18" s="61"/>
    </row>
    <row r="19" spans="1:7" s="182" customFormat="1" ht="18" customHeight="1" thickBot="1">
      <c r="A19" s="379" t="s">
        <v>41</v>
      </c>
      <c r="B19" s="380"/>
      <c r="C19" s="380"/>
      <c r="D19" s="380"/>
      <c r="E19" s="183">
        <f>SUM(E4:E18)</f>
        <v>0</v>
      </c>
      <c r="F19" s="391" t="s">
        <v>47</v>
      </c>
      <c r="G19" s="392"/>
    </row>
    <row r="20" spans="1:7" ht="25.5" customHeight="1">
      <c r="A20" s="63"/>
      <c r="B20" s="63"/>
      <c r="C20" s="63"/>
      <c r="D20" s="63"/>
      <c r="E20" s="64"/>
      <c r="F20" s="66"/>
      <c r="G20" s="66"/>
    </row>
    <row r="21" spans="1:7" s="4" customFormat="1" ht="13.5" customHeight="1">
      <c r="A21" s="106" t="s">
        <v>69</v>
      </c>
      <c r="B21" s="396" t="s">
        <v>91</v>
      </c>
      <c r="C21" s="397"/>
      <c r="D21" s="397"/>
      <c r="E21" s="397"/>
      <c r="F21" s="397"/>
      <c r="G21" s="397"/>
    </row>
    <row r="22" spans="1:7" s="4" customFormat="1" ht="13.5" customHeight="1">
      <c r="A22" s="106"/>
      <c r="B22" s="4" t="s">
        <v>72</v>
      </c>
      <c r="C22" s="106"/>
      <c r="D22" s="106"/>
      <c r="E22" s="107"/>
      <c r="F22" s="108"/>
      <c r="G22" s="108"/>
    </row>
    <row r="23" spans="1:7" s="4" customFormat="1" ht="13.5" customHeight="1">
      <c r="A23" s="106"/>
      <c r="B23" s="106"/>
      <c r="C23" s="106"/>
      <c r="D23" s="106"/>
      <c r="E23" s="107"/>
      <c r="F23" s="108"/>
      <c r="G23" s="108"/>
    </row>
    <row r="24" spans="1:7" s="4" customFormat="1" ht="13.5" customHeight="1">
      <c r="A24" s="99" t="s">
        <v>118</v>
      </c>
      <c r="B24" s="41" t="s">
        <v>83</v>
      </c>
      <c r="C24" s="106"/>
      <c r="D24" s="106"/>
      <c r="E24" s="107"/>
      <c r="F24" s="108"/>
      <c r="G24" s="108"/>
    </row>
    <row r="25" spans="1:7" s="4" customFormat="1" ht="13.5" customHeight="1">
      <c r="A25" s="99"/>
      <c r="B25" s="4" t="s">
        <v>92</v>
      </c>
      <c r="C25" s="106"/>
      <c r="D25" s="106"/>
      <c r="E25" s="107"/>
      <c r="F25" s="108"/>
      <c r="G25" s="108"/>
    </row>
    <row r="26" spans="1:7" s="4" customFormat="1" ht="13.5" customHeight="1">
      <c r="A26" s="106"/>
      <c r="B26" s="106"/>
      <c r="C26" s="109"/>
      <c r="D26" s="106"/>
      <c r="E26" s="107"/>
      <c r="F26" s="108"/>
      <c r="G26" s="108"/>
    </row>
    <row r="27" spans="1:7" s="4" customFormat="1" ht="13.5" customHeight="1">
      <c r="A27" s="106" t="s">
        <v>119</v>
      </c>
      <c r="B27" s="398" t="s">
        <v>94</v>
      </c>
      <c r="C27" s="399"/>
      <c r="D27" s="399"/>
      <c r="E27" s="399"/>
      <c r="F27" s="399"/>
      <c r="G27" s="399"/>
    </row>
    <row r="28" spans="1:7" ht="13.5" customHeight="1">
      <c r="A28" s="63"/>
      <c r="B28" s="63"/>
      <c r="C28" s="63"/>
      <c r="D28" s="63"/>
      <c r="E28" s="64"/>
      <c r="F28" s="66"/>
      <c r="G28" s="66"/>
    </row>
    <row r="29" spans="1:7" ht="13.5" customHeight="1">
      <c r="A29" s="63"/>
      <c r="B29" s="63"/>
      <c r="C29" s="63"/>
      <c r="D29" s="63"/>
      <c r="E29" s="64"/>
      <c r="F29" s="66"/>
      <c r="G29" s="66"/>
    </row>
    <row r="31" ht="13.5">
      <c r="A31" s="4"/>
    </row>
  </sheetData>
  <sheetProtection/>
  <mergeCells count="11">
    <mergeCell ref="A2:A3"/>
    <mergeCell ref="B2:B3"/>
    <mergeCell ref="E2:E3"/>
    <mergeCell ref="B21:G21"/>
    <mergeCell ref="B27:G27"/>
    <mergeCell ref="F2:F3"/>
    <mergeCell ref="D2:D3"/>
    <mergeCell ref="C2:C3"/>
    <mergeCell ref="G2:G3"/>
    <mergeCell ref="A19:D19"/>
    <mergeCell ref="F19:G19"/>
  </mergeCells>
  <printOptions/>
  <pageMargins left="0.7874015748031497" right="0.3937007874015748" top="0.3937007874015748" bottom="0.3937007874015748" header="0.5118110236220472" footer="0.5118110236220472"/>
  <pageSetup fitToHeight="2" fitToWidth="1" horizontalDpi="300" verticalDpi="300" orientation="landscape" paperSize="9" scale="94" r:id="rId1"/>
  <headerFooter alignWithMargins="0">
    <oddFooter>&amp;R【20160115版】</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0"/>
  <sheetViews>
    <sheetView zoomScaleSheetLayoutView="100" zoomScalePageLayoutView="0" workbookViewId="0" topLeftCell="A1">
      <selection activeCell="A1" sqref="A1"/>
    </sheetView>
  </sheetViews>
  <sheetFormatPr defaultColWidth="9.00390625" defaultRowHeight="13.5"/>
  <cols>
    <col min="1" max="1" width="5.625" style="5" customWidth="1"/>
    <col min="2" max="2" width="25.625" style="5" customWidth="1"/>
    <col min="3" max="5" width="12.625" style="5" customWidth="1"/>
    <col min="6" max="6" width="18.625" style="5" customWidth="1"/>
    <col min="7" max="7" width="12.625" style="5" customWidth="1"/>
    <col min="8" max="8" width="16.625" style="5" customWidth="1"/>
    <col min="9" max="9" width="26.625" style="5" customWidth="1"/>
    <col min="10" max="10" width="18.625" style="5" customWidth="1"/>
    <col min="11" max="16384" width="9.00390625" style="5" customWidth="1"/>
  </cols>
  <sheetData>
    <row r="1" spans="1:9" ht="15" customHeight="1">
      <c r="A1" s="93" t="s">
        <v>46</v>
      </c>
      <c r="I1" s="6" t="s">
        <v>19</v>
      </c>
    </row>
    <row r="2" spans="1:10" ht="36" customHeight="1">
      <c r="A2" s="383" t="s">
        <v>13</v>
      </c>
      <c r="B2" s="383" t="s">
        <v>9</v>
      </c>
      <c r="C2" s="385" t="s">
        <v>36</v>
      </c>
      <c r="D2" s="385" t="s">
        <v>67</v>
      </c>
      <c r="E2" s="385" t="s">
        <v>38</v>
      </c>
      <c r="F2" s="387" t="s">
        <v>25</v>
      </c>
      <c r="G2" s="387" t="s">
        <v>95</v>
      </c>
      <c r="H2" s="383" t="s">
        <v>14</v>
      </c>
      <c r="I2" s="383" t="s">
        <v>15</v>
      </c>
      <c r="J2" s="406"/>
    </row>
    <row r="3" spans="1:10" ht="15" customHeight="1" thickBot="1">
      <c r="A3" s="384"/>
      <c r="B3" s="384"/>
      <c r="C3" s="386"/>
      <c r="D3" s="386"/>
      <c r="E3" s="386"/>
      <c r="F3" s="388"/>
      <c r="G3" s="388"/>
      <c r="H3" s="384"/>
      <c r="I3" s="384"/>
      <c r="J3" s="406"/>
    </row>
    <row r="4" spans="1:10" s="12" customFormat="1" ht="18" customHeight="1" thickTop="1">
      <c r="A4" s="26"/>
      <c r="B4" s="27"/>
      <c r="C4" s="113"/>
      <c r="D4" s="113"/>
      <c r="E4" s="113"/>
      <c r="F4" s="27"/>
      <c r="G4" s="25"/>
      <c r="H4" s="104"/>
      <c r="I4" s="28"/>
      <c r="J4" s="29"/>
    </row>
    <row r="5" spans="1:10" s="12" customFormat="1" ht="18" customHeight="1">
      <c r="A5" s="26"/>
      <c r="B5" s="19"/>
      <c r="C5" s="113"/>
      <c r="D5" s="113"/>
      <c r="E5" s="113"/>
      <c r="F5" s="19"/>
      <c r="G5" s="30"/>
      <c r="H5" s="15"/>
      <c r="I5" s="28"/>
      <c r="J5" s="29"/>
    </row>
    <row r="6" spans="1:10" s="12" customFormat="1" ht="18" customHeight="1">
      <c r="A6" s="8"/>
      <c r="B6" s="13"/>
      <c r="C6" s="114"/>
      <c r="D6" s="114"/>
      <c r="E6" s="114"/>
      <c r="F6" s="13"/>
      <c r="G6" s="31"/>
      <c r="H6" s="13"/>
      <c r="I6" s="13"/>
      <c r="J6" s="32"/>
    </row>
    <row r="7" spans="1:10" s="12" customFormat="1" ht="18" customHeight="1">
      <c r="A7" s="8"/>
      <c r="B7" s="13"/>
      <c r="C7" s="114"/>
      <c r="D7" s="114"/>
      <c r="E7" s="114"/>
      <c r="F7" s="13"/>
      <c r="G7" s="31"/>
      <c r="H7" s="13"/>
      <c r="I7" s="13"/>
      <c r="J7" s="32"/>
    </row>
    <row r="8" spans="1:10" s="12" customFormat="1" ht="18" customHeight="1">
      <c r="A8" s="8"/>
      <c r="B8" s="13"/>
      <c r="C8" s="114"/>
      <c r="D8" s="114"/>
      <c r="E8" s="114"/>
      <c r="F8" s="13"/>
      <c r="G8" s="31"/>
      <c r="H8" s="13"/>
      <c r="I8" s="13"/>
      <c r="J8" s="32"/>
    </row>
    <row r="9" spans="1:10" s="12" customFormat="1" ht="18" customHeight="1">
      <c r="A9" s="8"/>
      <c r="B9" s="13"/>
      <c r="C9" s="114"/>
      <c r="D9" s="114"/>
      <c r="E9" s="114"/>
      <c r="F9" s="13"/>
      <c r="G9" s="31"/>
      <c r="H9" s="13"/>
      <c r="I9" s="13"/>
      <c r="J9" s="32"/>
    </row>
    <row r="10" spans="1:10" s="12" customFormat="1" ht="18" customHeight="1">
      <c r="A10" s="8"/>
      <c r="B10" s="13"/>
      <c r="C10" s="114"/>
      <c r="D10" s="114"/>
      <c r="E10" s="114"/>
      <c r="F10" s="13"/>
      <c r="G10" s="31"/>
      <c r="H10" s="13"/>
      <c r="I10" s="13"/>
      <c r="J10" s="32"/>
    </row>
    <row r="11" spans="1:10" s="12" customFormat="1" ht="18" customHeight="1">
      <c r="A11" s="8"/>
      <c r="B11" s="13"/>
      <c r="C11" s="114"/>
      <c r="D11" s="114"/>
      <c r="E11" s="114"/>
      <c r="F11" s="13"/>
      <c r="G11" s="31"/>
      <c r="H11" s="13"/>
      <c r="I11" s="13"/>
      <c r="J11" s="32"/>
    </row>
    <row r="12" spans="1:10" s="12" customFormat="1" ht="18" customHeight="1">
      <c r="A12" s="8"/>
      <c r="B12" s="13"/>
      <c r="C12" s="114"/>
      <c r="D12" s="114"/>
      <c r="E12" s="114"/>
      <c r="F12" s="13"/>
      <c r="G12" s="31"/>
      <c r="H12" s="13"/>
      <c r="I12" s="13"/>
      <c r="J12" s="32"/>
    </row>
    <row r="13" spans="1:10" s="12" customFormat="1" ht="18" customHeight="1">
      <c r="A13" s="8"/>
      <c r="B13" s="13"/>
      <c r="C13" s="114"/>
      <c r="D13" s="114"/>
      <c r="E13" s="114"/>
      <c r="F13" s="13"/>
      <c r="G13" s="31"/>
      <c r="H13" s="13"/>
      <c r="I13" s="13"/>
      <c r="J13" s="32"/>
    </row>
    <row r="14" spans="1:10" s="12" customFormat="1" ht="18" customHeight="1">
      <c r="A14" s="8"/>
      <c r="B14" s="13"/>
      <c r="C14" s="114"/>
      <c r="D14" s="114"/>
      <c r="E14" s="114"/>
      <c r="F14" s="13"/>
      <c r="G14" s="31"/>
      <c r="H14" s="13"/>
      <c r="I14" s="13"/>
      <c r="J14" s="32"/>
    </row>
    <row r="15" spans="1:10" s="12" customFormat="1" ht="18" customHeight="1">
      <c r="A15" s="8"/>
      <c r="B15" s="13"/>
      <c r="C15" s="114"/>
      <c r="D15" s="114"/>
      <c r="E15" s="114"/>
      <c r="F15" s="13"/>
      <c r="G15" s="31"/>
      <c r="H15" s="13"/>
      <c r="I15" s="13"/>
      <c r="J15" s="32"/>
    </row>
    <row r="16" spans="1:10" s="12" customFormat="1" ht="18" customHeight="1">
      <c r="A16" s="7"/>
      <c r="B16" s="15"/>
      <c r="C16" s="112"/>
      <c r="D16" s="112"/>
      <c r="E16" s="112"/>
      <c r="F16" s="15"/>
      <c r="G16" s="33"/>
      <c r="H16" s="15"/>
      <c r="I16" s="15"/>
      <c r="J16" s="32"/>
    </row>
    <row r="17" spans="1:10" s="12" customFormat="1" ht="18" customHeight="1">
      <c r="A17" s="7"/>
      <c r="B17" s="15"/>
      <c r="C17" s="112"/>
      <c r="D17" s="112"/>
      <c r="E17" s="112"/>
      <c r="F17" s="15"/>
      <c r="G17" s="33"/>
      <c r="H17" s="15"/>
      <c r="I17" s="15"/>
      <c r="J17" s="32"/>
    </row>
    <row r="18" spans="1:10" s="12" customFormat="1" ht="18" customHeight="1" thickBot="1">
      <c r="A18" s="59"/>
      <c r="B18" s="60"/>
      <c r="C18" s="115"/>
      <c r="D18" s="115"/>
      <c r="E18" s="115"/>
      <c r="F18" s="61"/>
      <c r="G18" s="68"/>
      <c r="H18" s="61"/>
      <c r="I18" s="61"/>
      <c r="J18" s="32"/>
    </row>
    <row r="19" spans="1:9" s="182" customFormat="1" ht="18" customHeight="1" thickBot="1">
      <c r="A19" s="403" t="s">
        <v>40</v>
      </c>
      <c r="B19" s="404"/>
      <c r="C19" s="404"/>
      <c r="D19" s="404"/>
      <c r="E19" s="404"/>
      <c r="F19" s="405"/>
      <c r="G19" s="181">
        <f>SUM(G4:G18)</f>
        <v>0</v>
      </c>
      <c r="H19" s="391" t="s">
        <v>47</v>
      </c>
      <c r="I19" s="392"/>
    </row>
    <row r="21" spans="1:2" s="4" customFormat="1" ht="13.5">
      <c r="A21" s="99" t="s">
        <v>69</v>
      </c>
      <c r="B21" s="4" t="s">
        <v>93</v>
      </c>
    </row>
    <row r="22" spans="1:2" s="4" customFormat="1" ht="13.5">
      <c r="A22" s="99"/>
      <c r="B22" s="4" t="s">
        <v>72</v>
      </c>
    </row>
    <row r="23" s="4" customFormat="1" ht="13.5">
      <c r="A23" s="99"/>
    </row>
    <row r="24" spans="1:2" s="4" customFormat="1" ht="13.5">
      <c r="A24" s="99" t="s">
        <v>118</v>
      </c>
      <c r="B24" s="4" t="s">
        <v>96</v>
      </c>
    </row>
    <row r="25" s="4" customFormat="1" ht="13.5">
      <c r="A25" s="99"/>
    </row>
    <row r="26" spans="1:2" s="4" customFormat="1" ht="13.5">
      <c r="A26" s="99" t="s">
        <v>123</v>
      </c>
      <c r="B26" s="4" t="s">
        <v>88</v>
      </c>
    </row>
    <row r="27" spans="1:2" s="4" customFormat="1" ht="13.5">
      <c r="A27" s="99"/>
      <c r="B27" s="111"/>
    </row>
    <row r="28" spans="1:2" s="4" customFormat="1" ht="13.5">
      <c r="A28" s="99" t="s">
        <v>124</v>
      </c>
      <c r="B28" s="41" t="s">
        <v>125</v>
      </c>
    </row>
    <row r="29" spans="1:2" s="4" customFormat="1" ht="13.5">
      <c r="A29" s="99"/>
      <c r="B29" s="4" t="s">
        <v>97</v>
      </c>
    </row>
    <row r="30" spans="1:2" s="4" customFormat="1" ht="13.5">
      <c r="A30" s="99"/>
      <c r="B30" s="4" t="s">
        <v>76</v>
      </c>
    </row>
  </sheetData>
  <sheetProtection/>
  <mergeCells count="12">
    <mergeCell ref="J2:J3"/>
    <mergeCell ref="E2:E3"/>
    <mergeCell ref="F2:F3"/>
    <mergeCell ref="A2:A3"/>
    <mergeCell ref="B2:B3"/>
    <mergeCell ref="C2:C3"/>
    <mergeCell ref="D2:D3"/>
    <mergeCell ref="A19:F19"/>
    <mergeCell ref="H19:I19"/>
    <mergeCell ref="H2:H3"/>
    <mergeCell ref="I2:I3"/>
    <mergeCell ref="G2:G3"/>
  </mergeCells>
  <printOptions/>
  <pageMargins left="0.7874015748031497" right="0.3937007874015748" top="0.3937007874015748" bottom="0.3937007874015748" header="0.5118110236220472" footer="0.5118110236220472"/>
  <pageSetup fitToHeight="2" fitToWidth="1" horizontalDpi="300" verticalDpi="300" orientation="landscape" paperSize="9" scale="95" r:id="rId3"/>
  <headerFooter alignWithMargins="0">
    <oddFooter>&amp;R【20160115版】</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A1" sqref="A1"/>
    </sheetView>
  </sheetViews>
  <sheetFormatPr defaultColWidth="9.00390625" defaultRowHeight="13.5"/>
  <cols>
    <col min="1" max="1" width="5.625" style="5" customWidth="1"/>
    <col min="2" max="2" width="25.625" style="5" customWidth="1"/>
    <col min="3" max="5" width="12.625" style="5" customWidth="1"/>
    <col min="6" max="6" width="18.625" style="5" customWidth="1"/>
    <col min="7" max="7" width="12.625" style="5" customWidth="1"/>
    <col min="8" max="8" width="16.625" style="5" customWidth="1"/>
    <col min="9" max="9" width="26.625" style="5" customWidth="1"/>
    <col min="10" max="10" width="18.625" style="5" customWidth="1"/>
    <col min="11" max="16384" width="9.00390625" style="5" customWidth="1"/>
  </cols>
  <sheetData>
    <row r="1" spans="1:9" ht="15" customHeight="1">
      <c r="A1" s="93" t="s">
        <v>60</v>
      </c>
      <c r="I1" s="6" t="s">
        <v>20</v>
      </c>
    </row>
    <row r="2" spans="1:9" ht="36" customHeight="1">
      <c r="A2" s="383" t="s">
        <v>13</v>
      </c>
      <c r="B2" s="383" t="s">
        <v>9</v>
      </c>
      <c r="C2" s="385" t="s">
        <v>36</v>
      </c>
      <c r="D2" s="385" t="s">
        <v>67</v>
      </c>
      <c r="E2" s="385" t="s">
        <v>38</v>
      </c>
      <c r="F2" s="383" t="s">
        <v>25</v>
      </c>
      <c r="G2" s="387" t="s">
        <v>24</v>
      </c>
      <c r="H2" s="383" t="s">
        <v>14</v>
      </c>
      <c r="I2" s="383" t="s">
        <v>15</v>
      </c>
    </row>
    <row r="3" spans="1:9" ht="15" customHeight="1" thickBot="1">
      <c r="A3" s="384"/>
      <c r="B3" s="384"/>
      <c r="C3" s="386"/>
      <c r="D3" s="386"/>
      <c r="E3" s="386"/>
      <c r="F3" s="384"/>
      <c r="G3" s="388"/>
      <c r="H3" s="384"/>
      <c r="I3" s="384"/>
    </row>
    <row r="4" spans="1:9" s="12" customFormat="1" ht="18" customHeight="1" thickTop="1">
      <c r="A4" s="8"/>
      <c r="B4" s="24"/>
      <c r="C4" s="113"/>
      <c r="D4" s="113"/>
      <c r="E4" s="113"/>
      <c r="F4" s="24"/>
      <c r="G4" s="25"/>
      <c r="H4" s="23"/>
      <c r="I4" s="24"/>
    </row>
    <row r="5" spans="1:9" s="12" customFormat="1" ht="18" customHeight="1">
      <c r="A5" s="8"/>
      <c r="B5" s="15"/>
      <c r="C5" s="112"/>
      <c r="D5" s="112"/>
      <c r="E5" s="112"/>
      <c r="F5" s="15"/>
      <c r="G5" s="33"/>
      <c r="H5" s="15"/>
      <c r="I5" s="15"/>
    </row>
    <row r="6" spans="1:9" s="12" customFormat="1" ht="18" customHeight="1">
      <c r="A6" s="7"/>
      <c r="B6" s="15"/>
      <c r="C6" s="112"/>
      <c r="D6" s="112"/>
      <c r="E6" s="112"/>
      <c r="F6" s="15"/>
      <c r="G6" s="33"/>
      <c r="H6" s="15"/>
      <c r="I6" s="15"/>
    </row>
    <row r="7" spans="1:9" s="12" customFormat="1" ht="18" customHeight="1">
      <c r="A7" s="7"/>
      <c r="B7" s="15"/>
      <c r="C7" s="112"/>
      <c r="D7" s="112"/>
      <c r="E7" s="112"/>
      <c r="F7" s="15"/>
      <c r="G7" s="33"/>
      <c r="H7" s="15"/>
      <c r="I7" s="15"/>
    </row>
    <row r="8" spans="1:9" s="12" customFormat="1" ht="18" customHeight="1">
      <c r="A8" s="7"/>
      <c r="B8" s="15"/>
      <c r="C8" s="112"/>
      <c r="D8" s="112"/>
      <c r="E8" s="112"/>
      <c r="F8" s="15"/>
      <c r="G8" s="33"/>
      <c r="H8" s="15"/>
      <c r="I8" s="15"/>
    </row>
    <row r="9" spans="1:9" s="12" customFormat="1" ht="18" customHeight="1">
      <c r="A9" s="7"/>
      <c r="B9" s="15"/>
      <c r="C9" s="112"/>
      <c r="D9" s="112"/>
      <c r="E9" s="112"/>
      <c r="F9" s="15"/>
      <c r="G9" s="33"/>
      <c r="H9" s="15"/>
      <c r="I9" s="15"/>
    </row>
    <row r="10" spans="1:9" s="12" customFormat="1" ht="18" customHeight="1">
      <c r="A10" s="7"/>
      <c r="B10" s="15"/>
      <c r="C10" s="112"/>
      <c r="D10" s="112"/>
      <c r="E10" s="112"/>
      <c r="F10" s="15"/>
      <c r="G10" s="33"/>
      <c r="H10" s="15"/>
      <c r="I10" s="15"/>
    </row>
    <row r="11" spans="1:9" s="12" customFormat="1" ht="18" customHeight="1">
      <c r="A11" s="7"/>
      <c r="B11" s="15"/>
      <c r="C11" s="112"/>
      <c r="D11" s="112"/>
      <c r="E11" s="112"/>
      <c r="F11" s="15"/>
      <c r="G11" s="33"/>
      <c r="H11" s="15"/>
      <c r="I11" s="15"/>
    </row>
    <row r="12" spans="1:9" s="12" customFormat="1" ht="18" customHeight="1">
      <c r="A12" s="7"/>
      <c r="B12" s="15"/>
      <c r="C12" s="112"/>
      <c r="D12" s="112"/>
      <c r="E12" s="112"/>
      <c r="F12" s="15"/>
      <c r="G12" s="33"/>
      <c r="H12" s="15"/>
      <c r="I12" s="15"/>
    </row>
    <row r="13" spans="1:9" s="12" customFormat="1" ht="18" customHeight="1">
      <c r="A13" s="7"/>
      <c r="B13" s="15"/>
      <c r="C13" s="112"/>
      <c r="D13" s="112"/>
      <c r="E13" s="112"/>
      <c r="F13" s="15"/>
      <c r="G13" s="33"/>
      <c r="H13" s="15"/>
      <c r="I13" s="15"/>
    </row>
    <row r="14" spans="1:9" s="12" customFormat="1" ht="18" customHeight="1">
      <c r="A14" s="7"/>
      <c r="B14" s="15"/>
      <c r="C14" s="112"/>
      <c r="D14" s="112"/>
      <c r="E14" s="112"/>
      <c r="F14" s="15"/>
      <c r="G14" s="33"/>
      <c r="H14" s="15"/>
      <c r="I14" s="15"/>
    </row>
    <row r="15" spans="1:9" s="12" customFormat="1" ht="18" customHeight="1">
      <c r="A15" s="7"/>
      <c r="B15" s="15"/>
      <c r="C15" s="112"/>
      <c r="D15" s="112"/>
      <c r="E15" s="112"/>
      <c r="F15" s="15"/>
      <c r="G15" s="33"/>
      <c r="H15" s="15"/>
      <c r="I15" s="15"/>
    </row>
    <row r="16" spans="1:9" s="12" customFormat="1" ht="18" customHeight="1">
      <c r="A16" s="7"/>
      <c r="B16" s="15"/>
      <c r="C16" s="112"/>
      <c r="D16" s="112"/>
      <c r="E16" s="112"/>
      <c r="F16" s="15"/>
      <c r="G16" s="33"/>
      <c r="H16" s="15"/>
      <c r="I16" s="15"/>
    </row>
    <row r="17" spans="1:9" s="12" customFormat="1" ht="18" customHeight="1">
      <c r="A17" s="7"/>
      <c r="B17" s="15"/>
      <c r="C17" s="112"/>
      <c r="D17" s="112"/>
      <c r="E17" s="112"/>
      <c r="F17" s="15"/>
      <c r="G17" s="33"/>
      <c r="H17" s="15"/>
      <c r="I17" s="15"/>
    </row>
    <row r="18" spans="1:9" s="12" customFormat="1" ht="18" customHeight="1" thickBot="1">
      <c r="A18" s="59"/>
      <c r="B18" s="60"/>
      <c r="C18" s="115"/>
      <c r="D18" s="115"/>
      <c r="E18" s="115"/>
      <c r="F18" s="61"/>
      <c r="G18" s="68"/>
      <c r="H18" s="61"/>
      <c r="I18" s="61"/>
    </row>
    <row r="19" spans="1:9" s="182" customFormat="1" ht="18" customHeight="1" thickBot="1">
      <c r="A19" s="379" t="s">
        <v>40</v>
      </c>
      <c r="B19" s="380"/>
      <c r="C19" s="380"/>
      <c r="D19" s="380"/>
      <c r="E19" s="380"/>
      <c r="F19" s="380"/>
      <c r="G19" s="181">
        <f>SUM(G4:G18)</f>
        <v>0</v>
      </c>
      <c r="H19" s="391" t="s">
        <v>47</v>
      </c>
      <c r="I19" s="392"/>
    </row>
    <row r="21" spans="1:2" s="4" customFormat="1" ht="13.5">
      <c r="A21" s="99" t="s">
        <v>69</v>
      </c>
      <c r="B21" s="4" t="s">
        <v>98</v>
      </c>
    </row>
    <row r="22" spans="1:2" s="4" customFormat="1" ht="13.5">
      <c r="A22" s="99"/>
      <c r="B22" s="4" t="s">
        <v>72</v>
      </c>
    </row>
    <row r="23" s="4" customFormat="1" ht="13.5">
      <c r="A23" s="99"/>
    </row>
    <row r="24" spans="1:2" s="4" customFormat="1" ht="13.5">
      <c r="A24" s="99" t="s">
        <v>118</v>
      </c>
      <c r="B24" s="4" t="s">
        <v>96</v>
      </c>
    </row>
    <row r="25" s="4" customFormat="1" ht="13.5">
      <c r="A25" s="99"/>
    </row>
    <row r="26" spans="1:2" s="4" customFormat="1" ht="13.5">
      <c r="A26" s="99" t="s">
        <v>123</v>
      </c>
      <c r="B26" s="4" t="s">
        <v>88</v>
      </c>
    </row>
    <row r="27" spans="1:2" s="4" customFormat="1" ht="13.5">
      <c r="A27" s="99"/>
      <c r="B27" s="111"/>
    </row>
    <row r="28" spans="1:2" s="4" customFormat="1" ht="13.5">
      <c r="A28" s="99" t="s">
        <v>124</v>
      </c>
      <c r="B28" s="41" t="s">
        <v>125</v>
      </c>
    </row>
    <row r="29" spans="1:2" s="4" customFormat="1" ht="13.5">
      <c r="A29" s="99"/>
      <c r="B29" s="4" t="s">
        <v>97</v>
      </c>
    </row>
    <row r="30" spans="1:2" s="4" customFormat="1" ht="13.5">
      <c r="A30" s="99"/>
      <c r="B30" s="4" t="s">
        <v>76</v>
      </c>
    </row>
    <row r="33" spans="1:9" ht="13.5" customHeight="1">
      <c r="A33" s="34"/>
      <c r="B33" s="35"/>
      <c r="C33" s="35"/>
      <c r="D33" s="35"/>
      <c r="E33" s="35"/>
      <c r="F33" s="35"/>
      <c r="G33" s="35"/>
      <c r="H33" s="35"/>
      <c r="I33" s="35"/>
    </row>
  </sheetData>
  <sheetProtection/>
  <mergeCells count="11">
    <mergeCell ref="D2:D3"/>
    <mergeCell ref="E2:E3"/>
    <mergeCell ref="F2:F3"/>
    <mergeCell ref="H2:H3"/>
    <mergeCell ref="A19:F19"/>
    <mergeCell ref="H19:I19"/>
    <mergeCell ref="I2:I3"/>
    <mergeCell ref="G2:G3"/>
    <mergeCell ref="A2:A3"/>
    <mergeCell ref="B2:B3"/>
    <mergeCell ref="C2:C3"/>
  </mergeCells>
  <printOptions/>
  <pageMargins left="0.7874015748031497" right="0.3937007874015748" top="0.3937007874015748" bottom="0.3937007874015748" header="0.5118110236220472" footer="0.5118110236220472"/>
  <pageSetup fitToHeight="2" fitToWidth="1" horizontalDpi="300" verticalDpi="300" orientation="landscape" paperSize="9" scale="95" r:id="rId3"/>
  <headerFooter alignWithMargins="0">
    <oddFooter>&amp;R【20160115版】</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J31"/>
  <sheetViews>
    <sheetView zoomScaleSheetLayoutView="100" zoomScalePageLayoutView="0" workbookViewId="0" topLeftCell="A1">
      <selection activeCell="A1" sqref="A1"/>
    </sheetView>
  </sheetViews>
  <sheetFormatPr defaultColWidth="9.00390625" defaultRowHeight="13.5"/>
  <cols>
    <col min="1" max="1" width="5.625" style="5" customWidth="1"/>
    <col min="2" max="2" width="25.625" style="5" customWidth="1"/>
    <col min="3" max="5" width="12.625" style="5" customWidth="1"/>
    <col min="6" max="6" width="18.625" style="5" customWidth="1"/>
    <col min="7" max="7" width="12.625" style="5" customWidth="1"/>
    <col min="8" max="8" width="16.625" style="5" customWidth="1"/>
    <col min="9" max="9" width="26.625" style="5" customWidth="1"/>
    <col min="10" max="10" width="18.625" style="5" customWidth="1"/>
    <col min="11" max="16384" width="9.00390625" style="5" customWidth="1"/>
  </cols>
  <sheetData>
    <row r="1" spans="1:9" ht="15" customHeight="1">
      <c r="A1" s="4" t="s">
        <v>26</v>
      </c>
      <c r="I1" s="6" t="s">
        <v>19</v>
      </c>
    </row>
    <row r="2" spans="1:10" ht="36" customHeight="1">
      <c r="A2" s="383" t="s">
        <v>13</v>
      </c>
      <c r="B2" s="383" t="s">
        <v>9</v>
      </c>
      <c r="C2" s="385" t="s">
        <v>36</v>
      </c>
      <c r="D2" s="385" t="s">
        <v>37</v>
      </c>
      <c r="E2" s="385" t="s">
        <v>38</v>
      </c>
      <c r="F2" s="383" t="s">
        <v>31</v>
      </c>
      <c r="G2" s="387" t="s">
        <v>24</v>
      </c>
      <c r="H2" s="383" t="s">
        <v>14</v>
      </c>
      <c r="I2" s="383" t="s">
        <v>15</v>
      </c>
      <c r="J2" s="406"/>
    </row>
    <row r="3" spans="1:10" ht="15" customHeight="1" thickBot="1">
      <c r="A3" s="384"/>
      <c r="B3" s="384"/>
      <c r="C3" s="386"/>
      <c r="D3" s="386"/>
      <c r="E3" s="386"/>
      <c r="F3" s="384"/>
      <c r="G3" s="388"/>
      <c r="H3" s="384"/>
      <c r="I3" s="384"/>
      <c r="J3" s="406"/>
    </row>
    <row r="4" spans="1:10" s="12" customFormat="1" ht="18" customHeight="1" thickTop="1">
      <c r="A4" s="26"/>
      <c r="B4" s="27"/>
      <c r="C4" s="113"/>
      <c r="D4" s="113"/>
      <c r="E4" s="113"/>
      <c r="F4" s="27"/>
      <c r="G4" s="25"/>
      <c r="H4" s="15"/>
      <c r="I4" s="28"/>
      <c r="J4" s="29"/>
    </row>
    <row r="5" spans="1:10" s="12" customFormat="1" ht="18" customHeight="1">
      <c r="A5" s="26"/>
      <c r="B5" s="19"/>
      <c r="C5" s="113"/>
      <c r="D5" s="113"/>
      <c r="E5" s="113"/>
      <c r="F5" s="19"/>
      <c r="G5" s="30"/>
      <c r="H5" s="15"/>
      <c r="I5" s="28"/>
      <c r="J5" s="29"/>
    </row>
    <row r="6" spans="1:10" s="12" customFormat="1" ht="18" customHeight="1">
      <c r="A6" s="8"/>
      <c r="B6" s="13"/>
      <c r="C6" s="114"/>
      <c r="D6" s="114"/>
      <c r="E6" s="114"/>
      <c r="F6" s="13"/>
      <c r="G6" s="31"/>
      <c r="H6" s="13"/>
      <c r="I6" s="13"/>
      <c r="J6" s="32"/>
    </row>
    <row r="7" spans="1:10" s="12" customFormat="1" ht="18" customHeight="1">
      <c r="A7" s="8"/>
      <c r="B7" s="13"/>
      <c r="C7" s="114"/>
      <c r="D7" s="114"/>
      <c r="E7" s="114"/>
      <c r="F7" s="13"/>
      <c r="G7" s="31"/>
      <c r="H7" s="13"/>
      <c r="I7" s="13"/>
      <c r="J7" s="32"/>
    </row>
    <row r="8" spans="1:10" s="12" customFormat="1" ht="18" customHeight="1">
      <c r="A8" s="8"/>
      <c r="B8" s="13"/>
      <c r="C8" s="114"/>
      <c r="D8" s="114"/>
      <c r="E8" s="114"/>
      <c r="F8" s="13"/>
      <c r="G8" s="31"/>
      <c r="H8" s="13"/>
      <c r="I8" s="13"/>
      <c r="J8" s="32"/>
    </row>
    <row r="9" spans="1:10" s="12" customFormat="1" ht="18" customHeight="1">
      <c r="A9" s="8"/>
      <c r="B9" s="13"/>
      <c r="C9" s="114"/>
      <c r="D9" s="114"/>
      <c r="E9" s="114"/>
      <c r="F9" s="13"/>
      <c r="G9" s="31"/>
      <c r="H9" s="13"/>
      <c r="I9" s="13"/>
      <c r="J9" s="32"/>
    </row>
    <row r="10" spans="1:10" s="12" customFormat="1" ht="18" customHeight="1">
      <c r="A10" s="8"/>
      <c r="B10" s="13"/>
      <c r="C10" s="114"/>
      <c r="D10" s="114"/>
      <c r="E10" s="114"/>
      <c r="F10" s="13"/>
      <c r="G10" s="31"/>
      <c r="H10" s="13"/>
      <c r="I10" s="13"/>
      <c r="J10" s="32"/>
    </row>
    <row r="11" spans="1:10" s="12" customFormat="1" ht="18" customHeight="1">
      <c r="A11" s="8"/>
      <c r="B11" s="13"/>
      <c r="C11" s="114"/>
      <c r="D11" s="114"/>
      <c r="E11" s="114"/>
      <c r="F11" s="13"/>
      <c r="G11" s="31"/>
      <c r="H11" s="13"/>
      <c r="I11" s="13"/>
      <c r="J11" s="32"/>
    </row>
    <row r="12" spans="1:10" s="12" customFormat="1" ht="18" customHeight="1">
      <c r="A12" s="8"/>
      <c r="B12" s="13"/>
      <c r="C12" s="114"/>
      <c r="D12" s="114"/>
      <c r="E12" s="114"/>
      <c r="F12" s="13"/>
      <c r="G12" s="31"/>
      <c r="H12" s="13"/>
      <c r="I12" s="13"/>
      <c r="J12" s="32"/>
    </row>
    <row r="13" spans="1:10" s="12" customFormat="1" ht="18" customHeight="1">
      <c r="A13" s="8"/>
      <c r="B13" s="13"/>
      <c r="C13" s="114"/>
      <c r="D13" s="114"/>
      <c r="E13" s="114"/>
      <c r="F13" s="13"/>
      <c r="G13" s="31"/>
      <c r="H13" s="13"/>
      <c r="I13" s="13"/>
      <c r="J13" s="32"/>
    </row>
    <row r="14" spans="1:10" s="12" customFormat="1" ht="18" customHeight="1">
      <c r="A14" s="8"/>
      <c r="B14" s="13"/>
      <c r="C14" s="114"/>
      <c r="D14" s="114"/>
      <c r="E14" s="114"/>
      <c r="F14" s="13"/>
      <c r="G14" s="31"/>
      <c r="H14" s="13"/>
      <c r="I14" s="13"/>
      <c r="J14" s="32"/>
    </row>
    <row r="15" spans="1:10" s="12" customFormat="1" ht="18" customHeight="1">
      <c r="A15" s="8"/>
      <c r="B15" s="13"/>
      <c r="C15" s="114"/>
      <c r="D15" s="114"/>
      <c r="E15" s="114"/>
      <c r="F15" s="13"/>
      <c r="G15" s="31"/>
      <c r="H15" s="13"/>
      <c r="I15" s="13"/>
      <c r="J15" s="32"/>
    </row>
    <row r="16" spans="1:10" s="12" customFormat="1" ht="18" customHeight="1">
      <c r="A16" s="7"/>
      <c r="B16" s="15"/>
      <c r="C16" s="112"/>
      <c r="D16" s="112"/>
      <c r="E16" s="112"/>
      <c r="F16" s="15"/>
      <c r="G16" s="33"/>
      <c r="H16" s="15"/>
      <c r="I16" s="15"/>
      <c r="J16" s="32"/>
    </row>
    <row r="17" spans="1:10" s="12" customFormat="1" ht="18" customHeight="1">
      <c r="A17" s="7"/>
      <c r="B17" s="15"/>
      <c r="C17" s="112"/>
      <c r="D17" s="112"/>
      <c r="E17" s="112"/>
      <c r="F17" s="15"/>
      <c r="G17" s="33"/>
      <c r="H17" s="15"/>
      <c r="I17" s="15"/>
      <c r="J17" s="32"/>
    </row>
    <row r="18" spans="1:10" s="12" customFormat="1" ht="18" customHeight="1" thickBot="1">
      <c r="A18" s="59"/>
      <c r="B18" s="60"/>
      <c r="C18" s="115"/>
      <c r="D18" s="115"/>
      <c r="E18" s="115"/>
      <c r="F18" s="61"/>
      <c r="G18" s="68"/>
      <c r="H18" s="61"/>
      <c r="I18" s="61"/>
      <c r="J18" s="32"/>
    </row>
    <row r="19" spans="1:9" s="182" customFormat="1" ht="18" customHeight="1" thickBot="1">
      <c r="A19" s="379" t="s">
        <v>40</v>
      </c>
      <c r="B19" s="380"/>
      <c r="C19" s="380"/>
      <c r="D19" s="380"/>
      <c r="E19" s="380"/>
      <c r="F19" s="380"/>
      <c r="G19" s="181">
        <f>SUM(G4:G18)</f>
        <v>0</v>
      </c>
      <c r="H19" s="391" t="s">
        <v>47</v>
      </c>
      <c r="I19" s="392"/>
    </row>
    <row r="22" spans="1:9" ht="36" customHeight="1">
      <c r="A22" s="110" t="s">
        <v>69</v>
      </c>
      <c r="B22" s="407" t="s">
        <v>120</v>
      </c>
      <c r="C22" s="407"/>
      <c r="D22" s="407"/>
      <c r="E22" s="407"/>
      <c r="F22" s="407"/>
      <c r="G22" s="407"/>
      <c r="H22" s="407"/>
      <c r="I22" s="407"/>
    </row>
    <row r="23" spans="1:9" ht="34.5" customHeight="1">
      <c r="A23" s="110" t="s">
        <v>121</v>
      </c>
      <c r="B23" s="407" t="s">
        <v>122</v>
      </c>
      <c r="C23" s="407"/>
      <c r="D23" s="407"/>
      <c r="E23" s="407"/>
      <c r="F23" s="407"/>
      <c r="G23" s="407"/>
      <c r="H23" s="407"/>
      <c r="I23" s="407"/>
    </row>
    <row r="31" ht="13.5">
      <c r="H31" s="93"/>
    </row>
  </sheetData>
  <sheetProtection/>
  <mergeCells count="14">
    <mergeCell ref="J2:J3"/>
    <mergeCell ref="E2:E3"/>
    <mergeCell ref="F2:F3"/>
    <mergeCell ref="H2:H3"/>
    <mergeCell ref="B23:I23"/>
    <mergeCell ref="I2:I3"/>
    <mergeCell ref="A2:A3"/>
    <mergeCell ref="B2:B3"/>
    <mergeCell ref="B22:I22"/>
    <mergeCell ref="C2:C3"/>
    <mergeCell ref="A19:F19"/>
    <mergeCell ref="H19:I19"/>
    <mergeCell ref="D2:D3"/>
    <mergeCell ref="G2:G3"/>
  </mergeCells>
  <printOptions/>
  <pageMargins left="0.7874015748031497" right="0.3937007874015748" top="0.3937007874015748" bottom="0.3937007874015748" header="0.5118110236220472" footer="0.5118110236220472"/>
  <pageSetup fitToHeight="2" fitToWidth="1" horizontalDpi="300" verticalDpi="300" orientation="landscape" paperSize="9" scale="95" r:id="rId1"/>
  <headerFooter alignWithMargins="0">
    <oddFooter>&amp;R【20160115版】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JST伊藤</dc:creator>
  <cp:keywords/>
  <dc:description/>
  <cp:lastModifiedBy>JST_USER</cp:lastModifiedBy>
  <cp:lastPrinted>2016-01-06T07:28:54Z</cp:lastPrinted>
  <dcterms:created xsi:type="dcterms:W3CDTF">2009-11-26T06:13:58Z</dcterms:created>
  <dcterms:modified xsi:type="dcterms:W3CDTF">2016-01-12T08:21:58Z</dcterms:modified>
  <cp:category/>
  <cp:version/>
  <cp:contentType/>
  <cp:contentStatus/>
</cp:coreProperties>
</file>