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01_{D90F3251-6524-4C22-902F-8BEA60963772}" xr6:coauthVersionLast="47" xr6:coauthVersionMax="47" xr10:uidLastSave="{00000000-0000-0000-0000-000000000000}"/>
  <bookViews>
    <workbookView xWindow="1536" yWindow="1536" windowWidth="17280" windowHeight="9960" tabRatio="599" firstSheet="1" activeTab="1" xr2:uid="{00000000-000D-0000-FFFF-FFFF00000000}"/>
  </bookViews>
  <sheets>
    <sheet name="Sheet1" sheetId="22" state="hidden" r:id="rId1"/>
    <sheet name="計画書様式4_予算計画書" sheetId="20" r:id="rId2"/>
  </sheets>
  <definedNames>
    <definedName name="_xlnm._FilterDatabase" localSheetId="0" hidden="1">Sheet1!$A$1:$Q$1</definedName>
    <definedName name="_xlnm.Print_Area" localSheetId="1">計画書様式4_予算計画書!$A$1:$I$49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20" l="1"/>
  <c r="Q4" i="22" s="1"/>
  <c r="H25" i="20"/>
  <c r="O4" i="22" s="1"/>
  <c r="H19" i="20"/>
  <c r="H18" i="20"/>
  <c r="H12" i="20"/>
  <c r="Q2" i="22" s="1"/>
  <c r="H11" i="20"/>
  <c r="O2" i="22" s="1"/>
  <c r="Q7" i="22"/>
  <c r="P7" i="22"/>
  <c r="O7" i="22"/>
  <c r="N7" i="22"/>
  <c r="Q6" i="22"/>
  <c r="P6" i="22"/>
  <c r="O6" i="22"/>
  <c r="N6" i="22"/>
  <c r="Q5" i="22"/>
  <c r="P5" i="22"/>
  <c r="O5" i="22"/>
  <c r="N5" i="22"/>
  <c r="P4" i="22"/>
  <c r="N4" i="22"/>
  <c r="M7" i="22"/>
  <c r="L7" i="22"/>
  <c r="K7" i="22"/>
  <c r="M6" i="22"/>
  <c r="L6" i="22"/>
  <c r="K6" i="22"/>
  <c r="M5" i="22"/>
  <c r="L5" i="22"/>
  <c r="K5" i="22"/>
  <c r="M4" i="22"/>
  <c r="L4" i="22"/>
  <c r="K4" i="22"/>
  <c r="M3" i="22"/>
  <c r="L3" i="22"/>
  <c r="K3" i="22"/>
  <c r="M2" i="22"/>
  <c r="L2" i="22"/>
  <c r="K2" i="22"/>
  <c r="J7" i="22"/>
  <c r="I7" i="22"/>
  <c r="H7" i="22"/>
  <c r="J6" i="22"/>
  <c r="I6" i="22"/>
  <c r="H6" i="22"/>
  <c r="J5" i="22"/>
  <c r="I5" i="22"/>
  <c r="H5" i="22"/>
  <c r="G7" i="22"/>
  <c r="G6" i="22"/>
  <c r="G5" i="22"/>
  <c r="F7" i="22"/>
  <c r="E7" i="22"/>
  <c r="F6" i="22"/>
  <c r="E6" i="22"/>
  <c r="F5" i="22"/>
  <c r="E5" i="22"/>
  <c r="D7" i="22"/>
  <c r="D6" i="22"/>
  <c r="D5" i="22"/>
  <c r="C7" i="22"/>
  <c r="B7" i="22"/>
  <c r="A7" i="22"/>
  <c r="C6" i="22"/>
  <c r="B6" i="22"/>
  <c r="A6" i="22"/>
  <c r="C5" i="22"/>
  <c r="B5" i="22"/>
  <c r="A5" i="22"/>
  <c r="J4" i="22"/>
  <c r="I4" i="22"/>
  <c r="H4" i="22"/>
  <c r="G4" i="22"/>
  <c r="F4" i="22"/>
  <c r="E4" i="22"/>
  <c r="D4" i="22"/>
  <c r="C4" i="22"/>
  <c r="B4" i="22"/>
  <c r="A4" i="22"/>
  <c r="Q3" i="22"/>
  <c r="O3" i="22"/>
  <c r="J3" i="22"/>
  <c r="I3" i="22"/>
  <c r="H3" i="22"/>
  <c r="G3" i="22"/>
  <c r="F3" i="22"/>
  <c r="E3" i="22"/>
  <c r="D3" i="22"/>
  <c r="C3" i="22"/>
  <c r="B3" i="22"/>
  <c r="A3" i="22"/>
  <c r="J2" i="22"/>
  <c r="I2" i="22"/>
  <c r="H2" i="22"/>
  <c r="G2" i="22"/>
  <c r="F2" i="22"/>
  <c r="E2" i="22"/>
  <c r="D2" i="22"/>
  <c r="C2" i="22"/>
  <c r="B2" i="22"/>
  <c r="A2" i="22"/>
  <c r="L45" i="20"/>
  <c r="M45" i="20" s="1"/>
  <c r="L38" i="20"/>
  <c r="M38" i="20" s="1"/>
  <c r="L31" i="20"/>
  <c r="M31" i="20" s="1"/>
  <c r="H47" i="20" l="1"/>
  <c r="G47" i="20"/>
  <c r="H46" i="20"/>
  <c r="G46" i="20"/>
  <c r="L44" i="20"/>
  <c r="M44" i="20" s="1"/>
  <c r="L43" i="20"/>
  <c r="M43" i="20" s="1"/>
  <c r="H40" i="20"/>
  <c r="G40" i="20"/>
  <c r="H39" i="20"/>
  <c r="G39" i="20"/>
  <c r="L37" i="20"/>
  <c r="M37" i="20" s="1"/>
  <c r="L36" i="20"/>
  <c r="M36" i="20" s="1"/>
  <c r="H33" i="20"/>
  <c r="G33" i="20"/>
  <c r="H32" i="20"/>
  <c r="G32" i="20"/>
  <c r="L30" i="20"/>
  <c r="M30" i="20" s="1"/>
  <c r="L29" i="20"/>
  <c r="M29" i="20" s="1"/>
  <c r="G25" i="20"/>
  <c r="G18" i="20"/>
  <c r="N3" i="22" s="1"/>
  <c r="L40" i="20" l="1"/>
  <c r="M40" i="20" s="1"/>
  <c r="L47" i="20"/>
  <c r="M47" i="20" s="1"/>
  <c r="L33" i="20"/>
  <c r="M33" i="20" s="1"/>
  <c r="G26" i="20"/>
  <c r="G19" i="20"/>
  <c r="P3" i="22" s="1"/>
  <c r="G11" i="20"/>
  <c r="N2" i="22" s="1"/>
  <c r="G12" i="20"/>
  <c r="P2" i="22" s="1"/>
</calcChain>
</file>

<file path=xl/sharedStrings.xml><?xml version="1.0" encoding="utf-8"?>
<sst xmlns="http://schemas.openxmlformats.org/spreadsheetml/2006/main" count="148" uniqueCount="53">
  <si>
    <t>使途</t>
    <rPh sb="0" eb="2">
      <t>シト</t>
    </rPh>
    <phoneticPr fontId="2"/>
  </si>
  <si>
    <t>機関名称</t>
    <phoneticPr fontId="2"/>
  </si>
  <si>
    <t>予算費目</t>
    <phoneticPr fontId="2"/>
  </si>
  <si>
    <t>（※生活費相当額）</t>
    <rPh sb="2" eb="5">
      <t>セイカツヒ</t>
    </rPh>
    <rPh sb="5" eb="7">
      <t>ソウトウ</t>
    </rPh>
    <rPh sb="7" eb="8">
      <t>ガク</t>
    </rPh>
    <phoneticPr fontId="2"/>
  </si>
  <si>
    <t>予算計画書</t>
  </si>
  <si>
    <t>【イ】</t>
    <phoneticPr fontId="2"/>
  </si>
  <si>
    <t>【ロ】</t>
    <phoneticPr fontId="2"/>
  </si>
  <si>
    <t>(計画書様式4)</t>
    <rPh sb="1" eb="4">
      <t>ケイカクショ</t>
    </rPh>
    <rPh sb="4" eb="6">
      <t>ヨウシキ</t>
    </rPh>
    <phoneticPr fontId="2"/>
  </si>
  <si>
    <t>課題管理No</t>
    <rPh sb="0" eb="2">
      <t>カダイ</t>
    </rPh>
    <rPh sb="2" eb="4">
      <t>カンリ</t>
    </rPh>
    <phoneticPr fontId="2"/>
  </si>
  <si>
    <t>申請日</t>
    <rPh sb="0" eb="3">
      <t>シンセイビ</t>
    </rPh>
    <phoneticPr fontId="2"/>
  </si>
  <si>
    <t>機関名称</t>
    <rPh sb="0" eb="2">
      <t>キカン</t>
    </rPh>
    <rPh sb="2" eb="4">
      <t>メイショウ</t>
    </rPh>
    <phoneticPr fontId="2"/>
  </si>
  <si>
    <t>研究専念支援経費</t>
    <rPh sb="0" eb="2">
      <t>ケンキュウ</t>
    </rPh>
    <rPh sb="2" eb="4">
      <t>センネン</t>
    </rPh>
    <rPh sb="4" eb="6">
      <t>シエン</t>
    </rPh>
    <rPh sb="6" eb="8">
      <t>ケイヒ</t>
    </rPh>
    <phoneticPr fontId="2"/>
  </si>
  <si>
    <t>科学技術イノベーション創出に向けた大学フェローシップ創設事業（研究専念支援経費等及び事務経費）</t>
    <rPh sb="31" eb="33">
      <t>ケンキュウ</t>
    </rPh>
    <rPh sb="33" eb="35">
      <t>センネン</t>
    </rPh>
    <rPh sb="35" eb="37">
      <t>シエン</t>
    </rPh>
    <rPh sb="37" eb="39">
      <t>ケイヒ</t>
    </rPh>
    <rPh sb="39" eb="40">
      <t>トウ</t>
    </rPh>
    <rPh sb="40" eb="41">
      <t>オヨ</t>
    </rPh>
    <rPh sb="42" eb="44">
      <t>ジム</t>
    </rPh>
    <rPh sb="44" eb="46">
      <t>ケイヒ</t>
    </rPh>
    <phoneticPr fontId="2"/>
  </si>
  <si>
    <t>事務経費</t>
    <rPh sb="0" eb="2">
      <t>ジム</t>
    </rPh>
    <rPh sb="2" eb="4">
      <t>ケイヒ</t>
    </rPh>
    <phoneticPr fontId="2"/>
  </si>
  <si>
    <t>助成対象経費
(単位：円)</t>
    <rPh sb="0" eb="2">
      <t>ジョセイ</t>
    </rPh>
    <rPh sb="2" eb="4">
      <t>タイショウ</t>
    </rPh>
    <rPh sb="4" eb="6">
      <t>ケイヒ</t>
    </rPh>
    <phoneticPr fontId="2"/>
  </si>
  <si>
    <t>助成金
(単位：円)</t>
    <rPh sb="0" eb="2">
      <t>ジョセイ</t>
    </rPh>
    <rPh sb="2" eb="3">
      <t>キン</t>
    </rPh>
    <phoneticPr fontId="2"/>
  </si>
  <si>
    <t>【ニ】</t>
    <phoneticPr fontId="2"/>
  </si>
  <si>
    <t>合計（【イ】＋【ロ】＋【ニ】）</t>
    <rPh sb="0" eb="2">
      <t>ゴウケイ</t>
    </rPh>
    <phoneticPr fontId="2"/>
  </si>
  <si>
    <t xml:space="preserve">
研究費
</t>
    <rPh sb="1" eb="4">
      <t>ケンキュウヒ</t>
    </rPh>
    <phoneticPr fontId="2"/>
  </si>
  <si>
    <t>月額＠○○千円ｘ□名ｘ12月（ボトムアップ）
月額＠○○千円ｘ□名ｘ12月（分野指定型（情報･AI））
月額＠○○千円ｘ□名ｘ12月（分野指定型（量子））
月額＠○○千円ｘ□名ｘ12月（分野指定型（マテリアル））</t>
    <rPh sb="73" eb="75">
      <t>リョウシ</t>
    </rPh>
    <phoneticPr fontId="2"/>
  </si>
  <si>
    <t>【ニ】</t>
  </si>
  <si>
    <t>選抜学生への研究専念支援経費（当初配賦）に、△△千円充当（◇名分）
（詳細は計画書様式１「7.実施予算計画」「（1）事務経費の積算内訳」参照）</t>
    <rPh sb="6" eb="8">
      <t>ケンキュウ</t>
    </rPh>
    <rPh sb="8" eb="10">
      <t>センネン</t>
    </rPh>
    <rPh sb="10" eb="12">
      <t>シエン</t>
    </rPh>
    <rPh sb="12" eb="14">
      <t>ケイヒ</t>
    </rPh>
    <rPh sb="15" eb="17">
      <t>トウショ</t>
    </rPh>
    <rPh sb="17" eb="19">
      <t>ハイフ</t>
    </rPh>
    <rPh sb="24" eb="26">
      <t>センエン</t>
    </rPh>
    <rPh sb="26" eb="28">
      <t>ジュウトウ</t>
    </rPh>
    <rPh sb="30" eb="32">
      <t>メイブン</t>
    </rPh>
    <rPh sb="58" eb="60">
      <t>ジム</t>
    </rPh>
    <rPh sb="60" eb="62">
      <t>ケイヒ</t>
    </rPh>
    <rPh sb="63" eb="65">
      <t>セキサン</t>
    </rPh>
    <rPh sb="65" eb="67">
      <t>ウチワケ</t>
    </rPh>
    <phoneticPr fontId="2"/>
  </si>
  <si>
    <t>（詳細は計画書様式１「7.実施予算計画」「（1）事務経費の積算内訳」参照）</t>
    <phoneticPr fontId="2"/>
  </si>
  <si>
    <t>研究専念支援経費等（【イ】＋【ロ】）</t>
    <rPh sb="0" eb="2">
      <t>ケンキュウ</t>
    </rPh>
    <rPh sb="2" eb="4">
      <t>センネン</t>
    </rPh>
    <rPh sb="4" eb="6">
      <t>シエン</t>
    </rPh>
    <rPh sb="6" eb="8">
      <t>ケイヒ</t>
    </rPh>
    <rPh sb="8" eb="9">
      <t>トウ</t>
    </rPh>
    <phoneticPr fontId="2"/>
  </si>
  <si>
    <t>FXXX-xxx-xx</t>
    <phoneticPr fontId="2"/>
  </si>
  <si>
    <t>課題管理No</t>
    <rPh sb="0" eb="2">
      <t>カダイ</t>
    </rPh>
    <rPh sb="2" eb="4">
      <t>カンリ</t>
    </rPh>
    <phoneticPr fontId="2"/>
  </si>
  <si>
    <t>(DB用）申請日</t>
    <rPh sb="3" eb="4">
      <t>ヨウ</t>
    </rPh>
    <rPh sb="5" eb="8">
      <t>シンセイビ</t>
    </rPh>
    <phoneticPr fontId="2"/>
  </si>
  <si>
    <t>【イ】＋【ロ】＋【ニ】</t>
    <phoneticPr fontId="2"/>
  </si>
  <si>
    <t>差額</t>
    <rPh sb="0" eb="2">
      <t>サガク</t>
    </rPh>
    <phoneticPr fontId="2"/>
  </si>
  <si>
    <t>助成率の計算値
（助成対象経費✕2/3）</t>
    <rPh sb="0" eb="3">
      <t>ジョセイリツ</t>
    </rPh>
    <rPh sb="4" eb="6">
      <t>ケイサン</t>
    </rPh>
    <rPh sb="6" eb="7">
      <t>アタイ</t>
    </rPh>
    <rPh sb="9" eb="11">
      <t>ジョセイ</t>
    </rPh>
    <rPh sb="11" eb="13">
      <t>タイショウ</t>
    </rPh>
    <rPh sb="13" eb="15">
      <t>ケイヒ</t>
    </rPh>
    <phoneticPr fontId="2"/>
  </si>
  <si>
    <t>マイナスはNG。↑</t>
    <phoneticPr fontId="2"/>
  </si>
  <si>
    <t>年額＠◇◇千円ｘ□名（ボトムアップ）
年額＠◇◇千円ｘ□名（分野指定型（情報･AI））
年額＠◇◇千円ｘ□名（分野指定型（量子））
年額＠◇◇千円ｘ□名（分野指定型（マテリアル））</t>
    <rPh sb="0" eb="1">
      <t>ネン</t>
    </rPh>
    <phoneticPr fontId="2"/>
  </si>
  <si>
    <t>年度</t>
    <rPh sb="0" eb="2">
      <t>ネンド</t>
    </rPh>
    <phoneticPr fontId="2"/>
  </si>
  <si>
    <t>研究専念支援経費【イ】　助成対象経費（単位：円）</t>
    <rPh sb="0" eb="2">
      <t>ケンキュウ</t>
    </rPh>
    <rPh sb="2" eb="4">
      <t>センネン</t>
    </rPh>
    <rPh sb="4" eb="6">
      <t>シエン</t>
    </rPh>
    <rPh sb="6" eb="8">
      <t>ケイヒ</t>
    </rPh>
    <rPh sb="12" eb="14">
      <t>ジョセイ</t>
    </rPh>
    <rPh sb="14" eb="16">
      <t>タイショウ</t>
    </rPh>
    <rPh sb="16" eb="18">
      <t>ケイヒ</t>
    </rPh>
    <rPh sb="19" eb="21">
      <t>タンイ</t>
    </rPh>
    <rPh sb="22" eb="23">
      <t>エン</t>
    </rPh>
    <phoneticPr fontId="2"/>
  </si>
  <si>
    <t>研究専念支援経費【イ】　助成金（単位：円）</t>
    <rPh sb="0" eb="2">
      <t>ケンキュウ</t>
    </rPh>
    <rPh sb="2" eb="4">
      <t>センネン</t>
    </rPh>
    <rPh sb="4" eb="6">
      <t>シエン</t>
    </rPh>
    <rPh sb="6" eb="8">
      <t>ケイヒ</t>
    </rPh>
    <rPh sb="12" eb="15">
      <t>ジョセイキン</t>
    </rPh>
    <rPh sb="16" eb="18">
      <t>タンイ</t>
    </rPh>
    <rPh sb="19" eb="20">
      <t>エン</t>
    </rPh>
    <phoneticPr fontId="2"/>
  </si>
  <si>
    <t>研究専念支援経費【イ】　使途</t>
    <rPh sb="0" eb="2">
      <t>ケンキュウ</t>
    </rPh>
    <rPh sb="2" eb="4">
      <t>センネン</t>
    </rPh>
    <rPh sb="4" eb="6">
      <t>シエン</t>
    </rPh>
    <rPh sb="6" eb="8">
      <t>ケイヒ</t>
    </rPh>
    <phoneticPr fontId="2"/>
  </si>
  <si>
    <t>研究費【ロ】　助成対象経費（単位：円）</t>
    <rPh sb="7" eb="9">
      <t>ジョセイ</t>
    </rPh>
    <rPh sb="9" eb="11">
      <t>タイショウ</t>
    </rPh>
    <rPh sb="11" eb="13">
      <t>ケイヒ</t>
    </rPh>
    <rPh sb="14" eb="16">
      <t>タンイ</t>
    </rPh>
    <rPh sb="17" eb="18">
      <t>エン</t>
    </rPh>
    <phoneticPr fontId="2"/>
  </si>
  <si>
    <t>研究費【ロ】　助成金（単位：円）</t>
    <rPh sb="7" eb="9">
      <t>ジョセイ</t>
    </rPh>
    <rPh sb="9" eb="10">
      <t>キン</t>
    </rPh>
    <rPh sb="11" eb="13">
      <t>タンイ</t>
    </rPh>
    <rPh sb="14" eb="15">
      <t>エン</t>
    </rPh>
    <phoneticPr fontId="2"/>
  </si>
  <si>
    <t>研究費【ロ】　使途</t>
    <rPh sb="7" eb="9">
      <t>シト</t>
    </rPh>
    <phoneticPr fontId="2"/>
  </si>
  <si>
    <t>研究専念支援費等（【イ】＋【ロ】）　助成対象経費（単位：円）</t>
    <rPh sb="0" eb="2">
      <t>ケンキュウ</t>
    </rPh>
    <rPh sb="2" eb="4">
      <t>センネン</t>
    </rPh>
    <rPh sb="4" eb="7">
      <t>シエンヒ</t>
    </rPh>
    <rPh sb="7" eb="8">
      <t>トウ</t>
    </rPh>
    <rPh sb="18" eb="20">
      <t>ジョセイ</t>
    </rPh>
    <rPh sb="20" eb="22">
      <t>タイショウ</t>
    </rPh>
    <rPh sb="22" eb="24">
      <t>ケイヒ</t>
    </rPh>
    <rPh sb="25" eb="27">
      <t>タンイ</t>
    </rPh>
    <rPh sb="28" eb="29">
      <t>エン</t>
    </rPh>
    <phoneticPr fontId="2"/>
  </si>
  <si>
    <t>研究専念支援費等（【イ】＋【ロ】）　助成金（単位：円）</t>
    <rPh sb="0" eb="2">
      <t>ケンキュウ</t>
    </rPh>
    <rPh sb="2" eb="4">
      <t>センネン</t>
    </rPh>
    <rPh sb="4" eb="7">
      <t>シエンヒ</t>
    </rPh>
    <rPh sb="7" eb="8">
      <t>トウ</t>
    </rPh>
    <rPh sb="18" eb="20">
      <t>ジョセイ</t>
    </rPh>
    <rPh sb="20" eb="21">
      <t>キン</t>
    </rPh>
    <rPh sb="22" eb="24">
      <t>タンイ</t>
    </rPh>
    <rPh sb="25" eb="26">
      <t>エン</t>
    </rPh>
    <phoneticPr fontId="2"/>
  </si>
  <si>
    <t>事務経費【ニ】　助成対象経費（単位：円）</t>
    <rPh sb="0" eb="2">
      <t>ジム</t>
    </rPh>
    <rPh sb="2" eb="4">
      <t>ケイヒ</t>
    </rPh>
    <rPh sb="8" eb="10">
      <t>ジョセイ</t>
    </rPh>
    <rPh sb="10" eb="12">
      <t>タイショウ</t>
    </rPh>
    <rPh sb="12" eb="14">
      <t>ケイヒ</t>
    </rPh>
    <rPh sb="15" eb="17">
      <t>タンイ</t>
    </rPh>
    <rPh sb="18" eb="19">
      <t>エン</t>
    </rPh>
    <phoneticPr fontId="2"/>
  </si>
  <si>
    <t>事務経費【ニ】　助成金（単位：円）</t>
    <rPh sb="0" eb="2">
      <t>ジム</t>
    </rPh>
    <rPh sb="2" eb="4">
      <t>ケイヒ</t>
    </rPh>
    <rPh sb="8" eb="11">
      <t>ジョセイキン</t>
    </rPh>
    <rPh sb="12" eb="14">
      <t>タンイ</t>
    </rPh>
    <rPh sb="15" eb="16">
      <t>エン</t>
    </rPh>
    <phoneticPr fontId="2"/>
  </si>
  <si>
    <t>事務経費【ニ】　使途</t>
    <rPh sb="0" eb="2">
      <t>ジム</t>
    </rPh>
    <rPh sb="8" eb="10">
      <t>シト</t>
    </rPh>
    <phoneticPr fontId="2"/>
  </si>
  <si>
    <t>合計（【イ】＋【ロ】＋【ニ】）　助成対象経費（単位：円）</t>
    <rPh sb="0" eb="2">
      <t>ゴウケイ</t>
    </rPh>
    <rPh sb="16" eb="18">
      <t>ジョセイ</t>
    </rPh>
    <rPh sb="18" eb="20">
      <t>タイショウ</t>
    </rPh>
    <rPh sb="20" eb="22">
      <t>ケイヒ</t>
    </rPh>
    <rPh sb="23" eb="25">
      <t>タンイ</t>
    </rPh>
    <rPh sb="26" eb="27">
      <t>エン</t>
    </rPh>
    <phoneticPr fontId="2"/>
  </si>
  <si>
    <t>合計（【イ】＋【ロ】＋【ニ】）　助成金（単位：円）</t>
    <rPh sb="0" eb="2">
      <t>ゴウケイ</t>
    </rPh>
    <rPh sb="16" eb="18">
      <t>ジョセイ</t>
    </rPh>
    <rPh sb="18" eb="19">
      <t>キン</t>
    </rPh>
    <rPh sb="20" eb="22">
      <t>タンイ</t>
    </rPh>
    <rPh sb="23" eb="24">
      <t>エン</t>
    </rPh>
    <phoneticPr fontId="2"/>
  </si>
  <si>
    <t>【20240401】</t>
    <phoneticPr fontId="2"/>
  </si>
  <si>
    <t>1年度目（2021年度）</t>
    <phoneticPr fontId="2"/>
  </si>
  <si>
    <t>2年度目（2022年度）</t>
    <phoneticPr fontId="2"/>
  </si>
  <si>
    <t>3年度目（2023年度）</t>
    <phoneticPr fontId="2"/>
  </si>
  <si>
    <t>4年度目（2024年度）</t>
    <phoneticPr fontId="2"/>
  </si>
  <si>
    <t>5年度目（2025年度）</t>
    <phoneticPr fontId="2"/>
  </si>
  <si>
    <t>6年度目（2026年度）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</si>
</sst>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#,##0_);[Red]\(#,##0\)"/>
    <numFmt numFmtId="178" formatCode="yyyy/m/d;@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rgb="FF0070C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0"/>
      <name val="Meiryo UI"/>
      <family val="3"/>
      <charset val="128"/>
    </font>
    <font>
      <sz val="1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206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rgb="FF0070C0"/>
      </top>
      <bottom/>
      <diagonal/>
    </border>
    <border>
      <left/>
      <right style="thin">
        <color indexed="64"/>
      </right>
      <top style="thick">
        <color rgb="FF0070C0"/>
      </top>
      <bottom/>
      <diagonal/>
    </border>
    <border>
      <left style="thin">
        <color indexed="64"/>
      </left>
      <right style="thin">
        <color indexed="64"/>
      </right>
      <top style="thick">
        <color rgb="FF0070C0"/>
      </top>
      <bottom/>
      <diagonal/>
    </border>
    <border>
      <left style="thin">
        <color indexed="64"/>
      </left>
      <right style="thick">
        <color rgb="FF0070C0"/>
      </right>
      <top style="thick">
        <color rgb="FF0070C0"/>
      </top>
      <bottom/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 style="thin">
        <color indexed="64"/>
      </top>
      <bottom style="thick">
        <color rgb="FF0070C0"/>
      </bottom>
      <diagonal/>
    </border>
    <border>
      <left/>
      <right/>
      <top style="thin">
        <color indexed="64"/>
      </top>
      <bottom style="thick">
        <color rgb="FF0070C0"/>
      </bottom>
      <diagonal/>
    </border>
    <border>
      <left/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ck">
        <color rgb="FF0070C0"/>
      </top>
      <bottom style="thick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0070C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0070C0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thin">
        <color indexed="64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15">
    <xf numFmtId="0" fontId="0" fillId="0" borderId="0" xfId="0">
      <alignment vertical="center"/>
    </xf>
    <xf numFmtId="38" fontId="1" fillId="0" borderId="0" xfId="1" applyFont="1" applyProtection="1">
      <alignment vertical="center"/>
      <protection locked="0"/>
    </xf>
    <xf numFmtId="38" fontId="1" fillId="0" borderId="0" xfId="1" applyFont="1" applyBorder="1" applyProtection="1">
      <alignment vertical="center"/>
      <protection locked="0"/>
    </xf>
    <xf numFmtId="38" fontId="0" fillId="0" borderId="0" xfId="1" applyFont="1" applyAlignment="1" applyProtection="1">
      <alignment horizontal="right" vertical="center"/>
      <protection locked="0"/>
    </xf>
    <xf numFmtId="14" fontId="10" fillId="0" borderId="0" xfId="1" applyNumberFormat="1" applyFont="1" applyProtection="1">
      <alignment vertical="center"/>
      <protection locked="0"/>
    </xf>
    <xf numFmtId="38" fontId="11" fillId="0" borderId="24" xfId="1" applyFont="1" applyBorder="1" applyAlignment="1" applyProtection="1">
      <alignment vertical="center" wrapText="1" shrinkToFit="1"/>
      <protection locked="0"/>
    </xf>
    <xf numFmtId="38" fontId="11" fillId="0" borderId="25" xfId="1" applyFont="1" applyBorder="1" applyAlignment="1" applyProtection="1">
      <alignment vertical="center" wrapText="1" shrinkToFit="1"/>
      <protection locked="0"/>
    </xf>
    <xf numFmtId="38" fontId="11" fillId="0" borderId="32" xfId="1" applyFont="1" applyBorder="1" applyAlignment="1" applyProtection="1">
      <alignment vertical="center" wrapText="1" shrinkToFit="1"/>
      <protection locked="0"/>
    </xf>
    <xf numFmtId="176" fontId="1" fillId="2" borderId="9" xfId="1" applyNumberFormat="1" applyFont="1" applyFill="1" applyBorder="1" applyAlignment="1" applyProtection="1">
      <alignment vertical="center" wrapText="1"/>
    </xf>
    <xf numFmtId="176" fontId="1" fillId="2" borderId="1" xfId="1" applyNumberFormat="1" applyFont="1" applyFill="1" applyBorder="1" applyAlignment="1" applyProtection="1">
      <alignment vertical="center" wrapText="1"/>
    </xf>
    <xf numFmtId="176" fontId="1" fillId="2" borderId="4" xfId="1" applyNumberFormat="1" applyFont="1" applyFill="1" applyBorder="1" applyAlignment="1" applyProtection="1">
      <alignment vertical="center" wrapText="1"/>
    </xf>
    <xf numFmtId="38" fontId="1" fillId="0" borderId="0" xfId="1" applyFont="1" applyAlignment="1" applyProtection="1">
      <alignment horizontal="right" vertical="center"/>
      <protection locked="0"/>
    </xf>
    <xf numFmtId="38" fontId="11" fillId="0" borderId="54" xfId="1" applyFont="1" applyBorder="1" applyAlignment="1" applyProtection="1">
      <alignment vertical="center" wrapText="1" shrinkToFit="1"/>
      <protection locked="0"/>
    </xf>
    <xf numFmtId="176" fontId="1" fillId="2" borderId="10" xfId="1" applyNumberFormat="1" applyFont="1" applyFill="1" applyBorder="1" applyAlignment="1" applyProtection="1">
      <alignment vertical="center" wrapText="1"/>
    </xf>
    <xf numFmtId="176" fontId="1" fillId="2" borderId="56" xfId="1" applyNumberFormat="1" applyFont="1" applyFill="1" applyBorder="1" applyAlignment="1" applyProtection="1">
      <alignment vertical="center" wrapText="1"/>
    </xf>
    <xf numFmtId="38" fontId="11" fillId="0" borderId="61" xfId="1" applyFont="1" applyBorder="1" applyAlignment="1" applyProtection="1">
      <alignment vertical="center" wrapText="1" shrinkToFit="1"/>
      <protection locked="0"/>
    </xf>
    <xf numFmtId="49" fontId="15" fillId="4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6" fillId="0" borderId="0" xfId="0" applyNumberFormat="1" applyFont="1" applyAlignment="1">
      <alignment horizontal="left" vertical="center"/>
    </xf>
    <xf numFmtId="49" fontId="16" fillId="0" borderId="0" xfId="0" applyNumberFormat="1" applyFont="1">
      <alignment vertical="center"/>
    </xf>
    <xf numFmtId="178" fontId="15" fillId="4" borderId="0" xfId="0" applyNumberFormat="1" applyFont="1" applyFill="1" applyAlignment="1">
      <alignment horizontal="center" vertical="center" wrapText="1"/>
    </xf>
    <xf numFmtId="178" fontId="16" fillId="0" borderId="0" xfId="0" applyNumberFormat="1" applyFont="1" applyAlignment="1">
      <alignment horizontal="left" vertical="center"/>
    </xf>
    <xf numFmtId="178" fontId="16" fillId="0" borderId="0" xfId="0" applyNumberFormat="1" applyFont="1">
      <alignment vertical="center"/>
    </xf>
    <xf numFmtId="38" fontId="16" fillId="0" borderId="0" xfId="0" applyNumberFormat="1" applyFont="1">
      <alignment vertical="center"/>
    </xf>
    <xf numFmtId="38" fontId="15" fillId="5" borderId="0" xfId="0" applyNumberFormat="1" applyFont="1" applyFill="1" applyAlignment="1">
      <alignment horizontal="center" vertical="center" wrapText="1"/>
    </xf>
    <xf numFmtId="38" fontId="16" fillId="0" borderId="0" xfId="0" applyNumberFormat="1" applyFont="1" applyAlignment="1">
      <alignment horizontal="right" vertical="center"/>
    </xf>
    <xf numFmtId="38" fontId="15" fillId="7" borderId="0" xfId="0" applyNumberFormat="1" applyFont="1" applyFill="1" applyAlignment="1">
      <alignment horizontal="center" vertical="center" wrapText="1"/>
    </xf>
    <xf numFmtId="49" fontId="15" fillId="5" borderId="0" xfId="0" applyNumberFormat="1" applyFont="1" applyFill="1" applyAlignment="1">
      <alignment horizontal="center" vertical="center" wrapText="1"/>
    </xf>
    <xf numFmtId="49" fontId="15" fillId="7" borderId="0" xfId="0" applyNumberFormat="1" applyFont="1" applyFill="1" applyAlignment="1">
      <alignment horizontal="center" vertical="center" wrapText="1"/>
    </xf>
    <xf numFmtId="38" fontId="15" fillId="3" borderId="0" xfId="0" applyNumberFormat="1" applyFont="1" applyFill="1" applyAlignment="1">
      <alignment horizontal="center" vertical="center" wrapText="1"/>
    </xf>
    <xf numFmtId="49" fontId="15" fillId="3" borderId="0" xfId="0" applyNumberFormat="1" applyFont="1" applyFill="1" applyAlignment="1">
      <alignment horizontal="center" vertical="center" wrapText="1"/>
    </xf>
    <xf numFmtId="38" fontId="15" fillId="6" borderId="0" xfId="0" applyNumberFormat="1" applyFont="1" applyFill="1" applyAlignment="1">
      <alignment horizontal="center" vertical="center" wrapText="1"/>
    </xf>
    <xf numFmtId="38" fontId="1" fillId="0" borderId="0" xfId="1" applyFont="1" applyProtection="1">
      <alignment vertical="center"/>
    </xf>
    <xf numFmtId="38" fontId="10" fillId="0" borderId="0" xfId="1" applyFont="1" applyProtection="1">
      <alignment vertical="center"/>
    </xf>
    <xf numFmtId="38" fontId="1" fillId="0" borderId="0" xfId="1" applyFont="1" applyAlignment="1" applyProtection="1">
      <alignment horizontal="right" vertical="center"/>
    </xf>
    <xf numFmtId="38" fontId="4" fillId="0" borderId="0" xfId="1" applyFont="1" applyProtection="1">
      <alignment vertical="center"/>
    </xf>
    <xf numFmtId="38" fontId="4" fillId="0" borderId="0" xfId="1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38" fontId="4" fillId="2" borderId="46" xfId="1" applyFont="1" applyFill="1" applyBorder="1" applyAlignment="1" applyProtection="1">
      <alignment horizontal="center" vertical="center"/>
    </xf>
    <xf numFmtId="38" fontId="3" fillId="0" borderId="0" xfId="1" applyFont="1" applyAlignment="1" applyProtection="1">
      <alignment horizontal="left" vertical="center"/>
    </xf>
    <xf numFmtId="38" fontId="0" fillId="0" borderId="0" xfId="1" applyFont="1" applyBorder="1" applyAlignment="1" applyProtection="1">
      <alignment vertical="center"/>
    </xf>
    <xf numFmtId="38" fontId="1" fillId="0" borderId="0" xfId="1" applyFont="1" applyBorder="1" applyProtection="1">
      <alignment vertical="center"/>
    </xf>
    <xf numFmtId="38" fontId="4" fillId="0" borderId="0" xfId="1" applyFont="1" applyFill="1" applyBorder="1" applyAlignment="1" applyProtection="1">
      <alignment horizontal="center" vertical="center"/>
    </xf>
    <xf numFmtId="38" fontId="1" fillId="0" borderId="0" xfId="1" applyFont="1" applyFill="1" applyBorder="1" applyAlignment="1" applyProtection="1">
      <alignment horizontal="left" vertical="center"/>
    </xf>
    <xf numFmtId="38" fontId="0" fillId="0" borderId="0" xfId="1" applyFont="1" applyFill="1" applyBorder="1" applyAlignment="1" applyProtection="1">
      <alignment horizontal="left" vertical="center"/>
    </xf>
    <xf numFmtId="38" fontId="1" fillId="0" borderId="0" xfId="1" applyFont="1" applyBorder="1" applyAlignment="1" applyProtection="1">
      <alignment horizontal="right" vertical="center"/>
    </xf>
    <xf numFmtId="38" fontId="1" fillId="2" borderId="3" xfId="1" applyFont="1" applyFill="1" applyBorder="1" applyProtection="1">
      <alignment vertical="center"/>
    </xf>
    <xf numFmtId="38" fontId="4" fillId="2" borderId="18" xfId="1" applyFont="1" applyFill="1" applyBorder="1" applyAlignment="1" applyProtection="1">
      <alignment horizontal="center" vertical="center"/>
    </xf>
    <xf numFmtId="38" fontId="8" fillId="2" borderId="19" xfId="1" applyFont="1" applyFill="1" applyBorder="1" applyAlignment="1" applyProtection="1">
      <alignment horizontal="center" vertical="center" wrapText="1"/>
    </xf>
    <xf numFmtId="38" fontId="8" fillId="2" borderId="20" xfId="1" applyFont="1" applyFill="1" applyBorder="1" applyAlignment="1" applyProtection="1">
      <alignment horizontal="center" vertical="center" wrapText="1"/>
    </xf>
    <xf numFmtId="38" fontId="4" fillId="2" borderId="28" xfId="1" applyFont="1" applyFill="1" applyBorder="1" applyAlignment="1" applyProtection="1">
      <alignment horizontal="left" vertical="center" wrapText="1"/>
    </xf>
    <xf numFmtId="0" fontId="0" fillId="2" borderId="23" xfId="0" applyFill="1" applyBorder="1" applyAlignment="1">
      <alignment horizontal="center" vertical="center" wrapText="1" shrinkToFit="1"/>
    </xf>
    <xf numFmtId="0" fontId="0" fillId="2" borderId="9" xfId="0" applyFill="1" applyBorder="1" applyAlignment="1">
      <alignment horizontal="center" vertical="center" wrapText="1" shrinkToFit="1"/>
    </xf>
    <xf numFmtId="0" fontId="0" fillId="2" borderId="31" xfId="0" applyFill="1" applyBorder="1" applyAlignment="1">
      <alignment horizontal="center" vertical="center" wrapText="1" shrinkToFit="1"/>
    </xf>
    <xf numFmtId="38" fontId="9" fillId="2" borderId="27" xfId="1" applyFont="1" applyFill="1" applyBorder="1" applyAlignment="1" applyProtection="1">
      <alignment vertical="center" wrapText="1"/>
    </xf>
    <xf numFmtId="38" fontId="9" fillId="2" borderId="13" xfId="1" applyFont="1" applyFill="1" applyBorder="1" applyAlignment="1" applyProtection="1">
      <alignment vertical="center" wrapText="1"/>
    </xf>
    <xf numFmtId="38" fontId="4" fillId="2" borderId="57" xfId="1" applyFont="1" applyFill="1" applyBorder="1" applyAlignment="1" applyProtection="1">
      <alignment horizontal="left" vertical="center" wrapText="1"/>
    </xf>
    <xf numFmtId="38" fontId="4" fillId="2" borderId="58" xfId="1" applyFont="1" applyFill="1" applyBorder="1" applyAlignment="1" applyProtection="1">
      <alignment horizontal="left" vertical="center" wrapText="1"/>
    </xf>
    <xf numFmtId="0" fontId="0" fillId="2" borderId="59" xfId="0" applyFill="1" applyBorder="1" applyAlignment="1">
      <alignment vertical="center" wrapText="1" shrinkToFit="1"/>
    </xf>
    <xf numFmtId="38" fontId="9" fillId="2" borderId="29" xfId="1" applyFont="1" applyFill="1" applyBorder="1" applyAlignment="1" applyProtection="1">
      <alignment vertical="center" wrapText="1"/>
    </xf>
    <xf numFmtId="38" fontId="0" fillId="0" borderId="0" xfId="1" applyFont="1" applyBorder="1" applyProtection="1">
      <alignment vertical="center"/>
    </xf>
    <xf numFmtId="177" fontId="12" fillId="0" borderId="0" xfId="1" applyNumberFormat="1" applyFont="1" applyAlignment="1" applyProtection="1">
      <alignment horizontal="center" vertical="center" wrapText="1"/>
    </xf>
    <xf numFmtId="177" fontId="12" fillId="0" borderId="0" xfId="1" applyNumberFormat="1" applyFont="1" applyAlignment="1" applyProtection="1">
      <alignment horizontal="center"/>
    </xf>
    <xf numFmtId="0" fontId="13" fillId="0" borderId="47" xfId="0" applyFont="1" applyBorder="1" applyAlignment="1">
      <alignment horizontal="right" vertical="center" wrapText="1" shrinkToFit="1"/>
    </xf>
    <xf numFmtId="177" fontId="14" fillId="0" borderId="47" xfId="1" applyNumberFormat="1" applyFont="1" applyBorder="1" applyAlignment="1" applyProtection="1">
      <alignment horizontal="right" vertical="center"/>
    </xf>
    <xf numFmtId="38" fontId="1" fillId="0" borderId="47" xfId="1" applyFont="1" applyBorder="1" applyProtection="1">
      <alignment vertical="center"/>
    </xf>
    <xf numFmtId="177" fontId="14" fillId="0" borderId="40" xfId="1" applyNumberFormat="1" applyFont="1" applyBorder="1" applyAlignment="1" applyProtection="1">
      <alignment horizontal="right" vertical="center"/>
    </xf>
    <xf numFmtId="38" fontId="1" fillId="0" borderId="48" xfId="1" applyFont="1" applyBorder="1" applyProtection="1">
      <alignment vertical="center"/>
    </xf>
    <xf numFmtId="38" fontId="14" fillId="0" borderId="0" xfId="1" applyFont="1" applyBorder="1" applyAlignment="1" applyProtection="1">
      <alignment horizontal="center" vertical="center"/>
    </xf>
    <xf numFmtId="0" fontId="0" fillId="0" borderId="46" xfId="0" applyBorder="1" applyAlignment="1" applyProtection="1">
      <alignment horizontal="left" vertical="center"/>
      <protection locked="0"/>
    </xf>
    <xf numFmtId="176" fontId="1" fillId="0" borderId="23" xfId="1" applyNumberFormat="1" applyFont="1" applyBorder="1" applyAlignment="1" applyProtection="1">
      <alignment vertical="center" wrapText="1"/>
      <protection locked="0"/>
    </xf>
    <xf numFmtId="176" fontId="1" fillId="0" borderId="21" xfId="1" applyNumberFormat="1" applyFont="1" applyBorder="1" applyAlignment="1" applyProtection="1">
      <alignment vertical="center" wrapText="1"/>
      <protection locked="0"/>
    </xf>
    <xf numFmtId="176" fontId="1" fillId="0" borderId="14" xfId="1" applyNumberFormat="1" applyFont="1" applyBorder="1" applyAlignment="1" applyProtection="1">
      <alignment vertical="center" wrapText="1"/>
      <protection locked="0"/>
    </xf>
    <xf numFmtId="176" fontId="1" fillId="0" borderId="38" xfId="1" applyNumberFormat="1" applyFont="1" applyBorder="1" applyAlignment="1" applyProtection="1">
      <alignment vertical="center" wrapText="1"/>
      <protection locked="0"/>
    </xf>
    <xf numFmtId="176" fontId="1" fillId="0" borderId="31" xfId="1" applyNumberFormat="1" applyFont="1" applyBorder="1" applyAlignment="1" applyProtection="1">
      <alignment vertical="center" wrapText="1"/>
      <protection locked="0"/>
    </xf>
    <xf numFmtId="176" fontId="1" fillId="0" borderId="39" xfId="1" applyNumberFormat="1" applyFont="1" applyBorder="1" applyAlignment="1" applyProtection="1">
      <alignment vertical="center" wrapText="1"/>
      <protection locked="0"/>
    </xf>
    <xf numFmtId="176" fontId="1" fillId="2" borderId="12" xfId="1" applyNumberFormat="1" applyFont="1" applyFill="1" applyBorder="1" applyAlignment="1" applyProtection="1">
      <alignment vertical="center" wrapText="1"/>
    </xf>
    <xf numFmtId="176" fontId="1" fillId="0" borderId="9" xfId="1" applyNumberFormat="1" applyFont="1" applyBorder="1" applyAlignment="1" applyProtection="1">
      <alignment vertical="center" wrapText="1"/>
      <protection locked="0"/>
    </xf>
    <xf numFmtId="176" fontId="1" fillId="0" borderId="12" xfId="1" applyNumberFormat="1" applyFont="1" applyBorder="1" applyAlignment="1" applyProtection="1">
      <alignment vertical="center" wrapText="1"/>
      <protection locked="0"/>
    </xf>
    <xf numFmtId="176" fontId="1" fillId="0" borderId="60" xfId="1" applyNumberFormat="1" applyFont="1" applyFill="1" applyBorder="1" applyAlignment="1" applyProtection="1">
      <alignment vertical="center" wrapText="1"/>
      <protection locked="0"/>
    </xf>
    <xf numFmtId="38" fontId="4" fillId="2" borderId="42" xfId="1" applyFont="1" applyFill="1" applyBorder="1" applyAlignment="1" applyProtection="1">
      <alignment horizontal="center" vertical="center" wrapText="1"/>
    </xf>
    <xf numFmtId="38" fontId="4" fillId="2" borderId="43" xfId="1" applyFont="1" applyFill="1" applyBorder="1" applyAlignment="1" applyProtection="1">
      <alignment horizontal="center" vertical="center" wrapText="1"/>
    </xf>
    <xf numFmtId="38" fontId="4" fillId="2" borderId="44" xfId="1" applyFont="1" applyFill="1" applyBorder="1" applyAlignment="1" applyProtection="1">
      <alignment horizontal="center" vertical="center" wrapText="1"/>
    </xf>
    <xf numFmtId="38" fontId="8" fillId="2" borderId="50" xfId="1" applyFont="1" applyFill="1" applyBorder="1" applyAlignment="1" applyProtection="1">
      <alignment horizontal="left" vertical="center"/>
    </xf>
    <xf numFmtId="38" fontId="8" fillId="2" borderId="49" xfId="1" applyFont="1" applyFill="1" applyBorder="1" applyAlignment="1" applyProtection="1">
      <alignment horizontal="left" vertical="center"/>
    </xf>
    <xf numFmtId="38" fontId="8" fillId="2" borderId="55" xfId="1" applyFont="1" applyFill="1" applyBorder="1" applyAlignment="1" applyProtection="1">
      <alignment horizontal="left" vertical="center"/>
    </xf>
    <xf numFmtId="38" fontId="7" fillId="0" borderId="0" xfId="1" applyFont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38" fontId="4" fillId="2" borderId="8" xfId="1" applyFont="1" applyFill="1" applyBorder="1" applyAlignment="1" applyProtection="1">
      <alignment horizontal="center" vertical="center"/>
    </xf>
    <xf numFmtId="38" fontId="4" fillId="2" borderId="6" xfId="1" applyFont="1" applyFill="1" applyBorder="1" applyAlignment="1" applyProtection="1">
      <alignment horizontal="center" vertical="center"/>
    </xf>
    <xf numFmtId="38" fontId="4" fillId="2" borderId="7" xfId="1" applyFont="1" applyFill="1" applyBorder="1" applyAlignment="1" applyProtection="1">
      <alignment horizontal="center" vertical="center"/>
    </xf>
    <xf numFmtId="38" fontId="4" fillId="0" borderId="6" xfId="1" applyFont="1" applyBorder="1" applyAlignment="1" applyProtection="1">
      <alignment horizontal="left" vertical="center"/>
      <protection locked="0"/>
    </xf>
    <xf numFmtId="38" fontId="4" fillId="0" borderId="7" xfId="1" applyFont="1" applyBorder="1" applyAlignment="1" applyProtection="1">
      <alignment horizontal="left" vertical="center"/>
      <protection locked="0"/>
    </xf>
    <xf numFmtId="38" fontId="4" fillId="2" borderId="16" xfId="1" applyFont="1" applyFill="1" applyBorder="1" applyAlignment="1" applyProtection="1">
      <alignment horizontal="center" vertical="center"/>
    </xf>
    <xf numFmtId="38" fontId="4" fillId="2" borderId="17" xfId="1" applyFont="1" applyFill="1" applyBorder="1" applyAlignment="1" applyProtection="1">
      <alignment horizontal="center" vertical="center"/>
    </xf>
    <xf numFmtId="38" fontId="4" fillId="2" borderId="15" xfId="1" applyFont="1" applyFill="1" applyBorder="1" applyAlignment="1" applyProtection="1">
      <alignment horizontal="center" vertical="center" wrapText="1"/>
    </xf>
    <xf numFmtId="38" fontId="4" fillId="2" borderId="26" xfId="1" applyFont="1" applyFill="1" applyBorder="1" applyAlignment="1" applyProtection="1">
      <alignment horizontal="center" vertical="center" wrapText="1"/>
    </xf>
    <xf numFmtId="38" fontId="8" fillId="2" borderId="21" xfId="1" applyFont="1" applyFill="1" applyBorder="1" applyAlignment="1" applyProtection="1">
      <alignment horizontal="center" vertical="center" wrapText="1" shrinkToFit="1"/>
    </xf>
    <xf numFmtId="0" fontId="1" fillId="0" borderId="22" xfId="0" applyFont="1" applyBorder="1" applyAlignment="1">
      <alignment horizontal="center" vertical="center" wrapText="1" shrinkToFit="1"/>
    </xf>
    <xf numFmtId="38" fontId="4" fillId="2" borderId="33" xfId="1" applyFont="1" applyFill="1" applyBorder="1" applyAlignment="1" applyProtection="1">
      <alignment horizontal="left" vertical="center" wrapText="1"/>
    </xf>
    <xf numFmtId="38" fontId="4" fillId="2" borderId="34" xfId="1" applyFont="1" applyFill="1" applyBorder="1" applyAlignment="1" applyProtection="1">
      <alignment horizontal="left" vertical="center" wrapText="1"/>
    </xf>
    <xf numFmtId="38" fontId="4" fillId="2" borderId="35" xfId="1" applyFont="1" applyFill="1" applyBorder="1" applyAlignment="1" applyProtection="1">
      <alignment horizontal="left" vertical="center" wrapText="1"/>
    </xf>
    <xf numFmtId="38" fontId="4" fillId="2" borderId="36" xfId="1" applyFont="1" applyFill="1" applyBorder="1" applyAlignment="1" applyProtection="1">
      <alignment horizontal="left" vertical="center" wrapText="1"/>
    </xf>
    <xf numFmtId="38" fontId="4" fillId="2" borderId="37" xfId="1" applyFont="1" applyFill="1" applyBorder="1" applyAlignment="1" applyProtection="1">
      <alignment horizontal="left" vertical="center" wrapText="1"/>
    </xf>
    <xf numFmtId="38" fontId="4" fillId="2" borderId="30" xfId="1" applyFont="1" applyFill="1" applyBorder="1" applyAlignment="1" applyProtection="1">
      <alignment horizontal="left" vertical="center" wrapText="1"/>
    </xf>
    <xf numFmtId="38" fontId="8" fillId="2" borderId="40" xfId="1" applyFont="1" applyFill="1" applyBorder="1" applyAlignment="1" applyProtection="1">
      <alignment horizontal="left" vertical="center"/>
    </xf>
    <xf numFmtId="38" fontId="8" fillId="2" borderId="41" xfId="1" applyFont="1" applyFill="1" applyBorder="1" applyAlignment="1" applyProtection="1">
      <alignment horizontal="left" vertical="center"/>
    </xf>
    <xf numFmtId="38" fontId="8" fillId="2" borderId="45" xfId="1" applyFont="1" applyFill="1" applyBorder="1" applyAlignment="1" applyProtection="1">
      <alignment horizontal="left" vertical="center"/>
    </xf>
    <xf numFmtId="38" fontId="8" fillId="2" borderId="4" xfId="1" applyFont="1" applyFill="1" applyBorder="1" applyAlignment="1" applyProtection="1">
      <alignment horizontal="left" vertical="center"/>
    </xf>
    <xf numFmtId="38" fontId="8" fillId="2" borderId="11" xfId="1" applyFont="1" applyFill="1" applyBorder="1" applyAlignment="1" applyProtection="1">
      <alignment horizontal="left" vertical="center"/>
    </xf>
    <xf numFmtId="38" fontId="8" fillId="2" borderId="5" xfId="1" applyFont="1" applyFill="1" applyBorder="1" applyAlignment="1" applyProtection="1">
      <alignment horizontal="left" vertical="center"/>
    </xf>
    <xf numFmtId="38" fontId="4" fillId="2" borderId="2" xfId="1" applyFont="1" applyFill="1" applyBorder="1" applyAlignment="1" applyProtection="1">
      <alignment horizontal="center" vertical="center" wrapText="1"/>
    </xf>
    <xf numFmtId="38" fontId="4" fillId="2" borderId="51" xfId="1" applyFont="1" applyFill="1" applyBorder="1" applyAlignment="1" applyProtection="1">
      <alignment horizontal="left" vertical="center" wrapText="1"/>
    </xf>
    <xf numFmtId="38" fontId="4" fillId="2" borderId="52" xfId="1" applyFont="1" applyFill="1" applyBorder="1" applyAlignment="1" applyProtection="1">
      <alignment horizontal="left" vertical="center" wrapText="1"/>
    </xf>
    <xf numFmtId="38" fontId="4" fillId="2" borderId="53" xfId="1" applyFont="1" applyFill="1" applyBorder="1" applyAlignment="1" applyProtection="1">
      <alignment horizontal="left"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CC"/>
      <color rgb="FFFF99FF"/>
      <color rgb="FFFCD5B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57979</xdr:colOff>
      <xdr:row>100</xdr:row>
      <xdr:rowOff>88114</xdr:rowOff>
    </xdr:from>
    <xdr:ext cx="2519818" cy="26421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DEE8C31-92BE-4657-B7C8-667B32EEFB39}"/>
            </a:ext>
          </a:extLst>
        </xdr:cNvPr>
        <xdr:cNvSpPr txBox="1">
          <a:spLocks noChangeArrowheads="1"/>
        </xdr:cNvSpPr>
      </xdr:nvSpPr>
      <xdr:spPr bwMode="auto">
        <a:xfrm>
          <a:off x="5055429" y="27913814"/>
          <a:ext cx="2519818" cy="264214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spcCol="0" anchor="t" upright="1">
          <a:noAutofit/>
        </a:bodyPr>
        <a:lstStyle/>
        <a:p>
          <a:pPr eaLnBrk="1" fontAlgn="auto" latinLnBrk="0" hangingPunct="1"/>
          <a:r>
            <a:rPr kumimoji="1" lang="en-US" altLang="ja-JP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※4</a:t>
          </a:r>
          <a:r>
            <a:rPr kumimoji="1" lang="ja-JP" altLang="en-US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年制の場合は、</a:t>
          </a:r>
          <a:r>
            <a:rPr kumimoji="1" lang="en-US" altLang="ja-JP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en-US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年度目を追加してください。</a:t>
          </a:r>
          <a:endParaRPr lang="ja-JP" altLang="ja-JP" sz="900">
            <a:solidFill>
              <a:srgbClr val="0070C0"/>
            </a:solidFill>
            <a:effectLst/>
          </a:endParaRPr>
        </a:p>
      </xdr:txBody>
    </xdr:sp>
    <xdr:clientData/>
  </xdr:oneCellAnchor>
  <xdr:twoCellAnchor>
    <xdr:from>
      <xdr:col>9</xdr:col>
      <xdr:colOff>93785</xdr:colOff>
      <xdr:row>0</xdr:row>
      <xdr:rowOff>94273</xdr:rowOff>
    </xdr:from>
    <xdr:to>
      <xdr:col>18</xdr:col>
      <xdr:colOff>530225</xdr:colOff>
      <xdr:row>13</xdr:row>
      <xdr:rowOff>215347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15434ED9-6327-4CCF-9FD1-2C2C316FBFD8}"/>
            </a:ext>
          </a:extLst>
        </xdr:cNvPr>
        <xdr:cNvSpPr/>
      </xdr:nvSpPr>
      <xdr:spPr>
        <a:xfrm>
          <a:off x="11175915" y="94273"/>
          <a:ext cx="7576049" cy="4568835"/>
        </a:xfrm>
        <a:prstGeom prst="roundRect">
          <a:avLst>
            <a:gd name="adj" fmla="val 367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国費（助成金）と自己負担の割合は、従前通り、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交付決定額を上限とし、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合計額（助成対象経費）の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2/3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と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1/3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となります。大学事務費も同様です。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令和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年度（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2021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年度）ならびに令和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年度（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2022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年度）の助成対象経費（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G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列）、助成金（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H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列）は、過年度に既提出の調書における積算額を入力してください。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令和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年度以降の助成金はすべて助成対象経費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×2/3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（円未満の端数は切り捨て）を上限としてください。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（円未満の端数の切り上げ、四捨五入はできません。）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黄色を付したセルは入力する必要はありません。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令和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年度（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2023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年度）の新規選抜学生に限り、最大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290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万円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人の措置を可能とします。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事業の開始期の令和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年度に体制整備を実施いただきましたが、本計画書では選抜学生の支援が開始された令和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年度を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年度目としてください。</a:t>
          </a:r>
          <a:b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b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シート名は変更しないでください。シートコピーは可能ですが、元シートは削除せず「正」として扱ってください。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a:spPr>
      <a:bodyPr wrap="square" lIns="91440" tIns="45720" rIns="91440" bIns="45720" spcCol="0" anchor="t" upright="1">
        <a:noAutofit/>
      </a:bodyPr>
      <a:lstStyle>
        <a:defPPr algn="l" rtl="0">
          <a:lnSpc>
            <a:spcPts val="1000"/>
          </a:lnSpc>
          <a:defRPr sz="1100" b="0" i="0" u="none" strike="noStrike" baseline="0">
            <a:solidFill>
              <a:schemeClr val="accent1">
                <a:lumMod val="75000"/>
              </a:schemeClr>
            </a:solidFill>
            <a:latin typeface="ＭＳ Ｐゴシック" panose="020B0600070205080204" pitchFamily="50" charset="-128"/>
            <a:ea typeface="ＭＳ Ｐゴシック" panose="020B0600070205080204" pitchFamily="50" charset="-128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C3388-BB4B-4E12-9B8C-75F0E06808FB}">
  <dimension ref="A1:Q7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D17" sqref="D17"/>
    </sheetView>
  </sheetViews>
  <sheetFormatPr defaultRowHeight="15" x14ac:dyDescent="0.2"/>
  <cols>
    <col min="1" max="1" width="14.33203125" style="19" bestFit="1" customWidth="1"/>
    <col min="2" max="2" width="10.6640625" style="22" bestFit="1" customWidth="1"/>
    <col min="3" max="3" width="10.109375" style="18" bestFit="1" customWidth="1"/>
    <col min="4" max="4" width="22.77734375" style="18" bestFit="1" customWidth="1"/>
    <col min="5" max="6" width="17.6640625" style="23" customWidth="1"/>
    <col min="7" max="7" width="43" style="19" bestFit="1" customWidth="1"/>
    <col min="8" max="9" width="18.33203125" style="23" customWidth="1"/>
    <col min="10" max="10" width="55.21875" style="19" customWidth="1"/>
    <col min="11" max="12" width="20.21875" style="23" customWidth="1"/>
    <col min="13" max="13" width="57" style="19" customWidth="1"/>
    <col min="14" max="17" width="20.21875" style="23" customWidth="1"/>
  </cols>
  <sheetData>
    <row r="1" spans="1:17" s="17" customFormat="1" ht="60" x14ac:dyDescent="0.2">
      <c r="A1" s="16" t="s">
        <v>8</v>
      </c>
      <c r="B1" s="20" t="s">
        <v>9</v>
      </c>
      <c r="C1" s="16" t="s">
        <v>10</v>
      </c>
      <c r="D1" s="16" t="s">
        <v>32</v>
      </c>
      <c r="E1" s="24" t="s">
        <v>33</v>
      </c>
      <c r="F1" s="24" t="s">
        <v>34</v>
      </c>
      <c r="G1" s="27" t="s">
        <v>35</v>
      </c>
      <c r="H1" s="26" t="s">
        <v>36</v>
      </c>
      <c r="I1" s="26" t="s">
        <v>37</v>
      </c>
      <c r="J1" s="28" t="s">
        <v>38</v>
      </c>
      <c r="K1" s="29" t="s">
        <v>41</v>
      </c>
      <c r="L1" s="29" t="s">
        <v>42</v>
      </c>
      <c r="M1" s="30" t="s">
        <v>43</v>
      </c>
      <c r="N1" s="31" t="s">
        <v>39</v>
      </c>
      <c r="O1" s="31" t="s">
        <v>40</v>
      </c>
      <c r="P1" s="31" t="s">
        <v>44</v>
      </c>
      <c r="Q1" s="31" t="s">
        <v>45</v>
      </c>
    </row>
    <row r="2" spans="1:17" x14ac:dyDescent="0.2">
      <c r="A2" s="18" t="str">
        <f>計画書様式4_予算計画書!$I$4</f>
        <v>FXXX-xxx-xx</v>
      </c>
      <c r="B2" s="21">
        <f>計画書様式4_予算計画書!$I$1</f>
        <v>45383</v>
      </c>
      <c r="C2" s="18">
        <f>計画書様式4_予算計画書!$E$5</f>
        <v>0</v>
      </c>
      <c r="D2" s="18" t="str">
        <f>計画書様式4_予算計画書!B8</f>
        <v>1年度目（2021年度）</v>
      </c>
      <c r="E2" s="25">
        <f>計画書様式4_予算計画書!G8</f>
        <v>0</v>
      </c>
      <c r="F2" s="25">
        <f>計画書様式4_予算計画書!H8</f>
        <v>0</v>
      </c>
      <c r="G2" s="18" t="str">
        <f>計画書様式4_予算計画書!I8</f>
        <v>月額＠○○千円ｘ□名ｘ12月（ボトムアップ）
月額＠○○千円ｘ□名ｘ12月（分野指定型（情報･AI））
月額＠○○千円ｘ□名ｘ12月（分野指定型（量子））
月額＠○○千円ｘ□名ｘ12月（分野指定型（マテリアル））</v>
      </c>
      <c r="H2" s="25">
        <f>計画書様式4_予算計画書!G9</f>
        <v>0</v>
      </c>
      <c r="I2" s="25">
        <f>計画書様式4_予算計画書!H9</f>
        <v>0</v>
      </c>
      <c r="J2" s="18" t="str">
        <f>計画書様式4_予算計画書!I9</f>
        <v>年額＠◇◇千円ｘ□名（ボトムアップ）
年額＠◇◇千円ｘ□名（分野指定型（情報･AI））
年額＠◇◇千円ｘ□名（分野指定型（量子））
年額＠◇◇千円ｘ□名（分野指定型（マテリアル））</v>
      </c>
      <c r="K2" s="25">
        <f>計画書様式4_予算計画書!G10</f>
        <v>0</v>
      </c>
      <c r="L2" s="25">
        <f>計画書様式4_予算計画書!H10</f>
        <v>0</v>
      </c>
      <c r="M2" s="18" t="str">
        <f>計画書様式4_予算計画書!I10</f>
        <v>選抜学生への研究専念支援経費（当初配賦）に、△△千円充当（◇名分）
（詳細は計画書様式１「7.実施予算計画」「（1）事務経費の積算内訳」参照）</v>
      </c>
      <c r="N2" s="25">
        <f>計画書様式4_予算計画書!G11</f>
        <v>0</v>
      </c>
      <c r="O2" s="25">
        <f>計画書様式4_予算計画書!H11</f>
        <v>0</v>
      </c>
      <c r="P2" s="25">
        <f>計画書様式4_予算計画書!G12</f>
        <v>0</v>
      </c>
      <c r="Q2" s="25">
        <f>計画書様式4_予算計画書!H12</f>
        <v>0</v>
      </c>
    </row>
    <row r="3" spans="1:17" x14ac:dyDescent="0.2">
      <c r="A3" s="18" t="str">
        <f>計画書様式4_予算計画書!$I$4</f>
        <v>FXXX-xxx-xx</v>
      </c>
      <c r="B3" s="21">
        <f>計画書様式4_予算計画書!$I$1</f>
        <v>45383</v>
      </c>
      <c r="C3" s="18">
        <f>計画書様式4_予算計画書!$E$5</f>
        <v>0</v>
      </c>
      <c r="D3" s="18" t="str">
        <f>計画書様式4_予算計画書!B15</f>
        <v>2年度目（2022年度）</v>
      </c>
      <c r="E3" s="23">
        <f>計画書様式4_予算計画書!G15</f>
        <v>0</v>
      </c>
      <c r="F3" s="23">
        <f>計画書様式4_予算計画書!H15</f>
        <v>0</v>
      </c>
      <c r="G3" s="19" t="str">
        <f>計画書様式4_予算計画書!I15</f>
        <v>月額＠○○千円ｘ□名ｘ12月（ボトムアップ）
月額＠○○千円ｘ□名ｘ12月（分野指定型（情報･AI））
月額＠○○千円ｘ□名ｘ12月（分野指定型（量子））
月額＠○○千円ｘ□名ｘ12月（分野指定型（マテリアル））</v>
      </c>
      <c r="H3" s="23">
        <f>計画書様式4_予算計画書!G16</f>
        <v>0</v>
      </c>
      <c r="I3" s="23">
        <f>計画書様式4_予算計画書!H16</f>
        <v>0</v>
      </c>
      <c r="J3" s="19" t="str">
        <f>計画書様式4_予算計画書!I16</f>
        <v>年額＠◇◇千円ｘ□名（ボトムアップ）
年額＠◇◇千円ｘ□名（分野指定型（情報･AI））
年額＠◇◇千円ｘ□名（分野指定型（量子））
年額＠◇◇千円ｘ□名（分野指定型（マテリアル））</v>
      </c>
      <c r="K3" s="25">
        <f>計画書様式4_予算計画書!G17</f>
        <v>0</v>
      </c>
      <c r="L3" s="25">
        <f>計画書様式4_予算計画書!H17</f>
        <v>0</v>
      </c>
      <c r="M3" s="18" t="str">
        <f>計画書様式4_予算計画書!I17</f>
        <v>選抜学生への研究専念支援経費（当初配賦）に、△△千円充当（◇名分）
（詳細は計画書様式１「7.実施予算計画」「（1）事務経費の積算内訳」参照）</v>
      </c>
      <c r="N3" s="23">
        <f>計画書様式4_予算計画書!G18</f>
        <v>0</v>
      </c>
      <c r="O3" s="23">
        <f>計画書様式4_予算計画書!H18</f>
        <v>0</v>
      </c>
      <c r="P3" s="23">
        <f>計画書様式4_予算計画書!G19</f>
        <v>0</v>
      </c>
      <c r="Q3" s="23">
        <f>計画書様式4_予算計画書!H19</f>
        <v>0</v>
      </c>
    </row>
    <row r="4" spans="1:17" x14ac:dyDescent="0.2">
      <c r="A4" s="18" t="str">
        <f>計画書様式4_予算計画書!$I$4</f>
        <v>FXXX-xxx-xx</v>
      </c>
      <c r="B4" s="21">
        <f>計画書様式4_予算計画書!$I$1</f>
        <v>45383</v>
      </c>
      <c r="C4" s="18">
        <f>計画書様式4_予算計画書!$E$5</f>
        <v>0</v>
      </c>
      <c r="D4" s="18" t="str">
        <f>計画書様式4_予算計画書!B22</f>
        <v>3年度目（2023年度）</v>
      </c>
      <c r="E4" s="23">
        <f>計画書様式4_予算計画書!G22</f>
        <v>0</v>
      </c>
      <c r="F4" s="23">
        <f>計画書様式4_予算計画書!H22</f>
        <v>0</v>
      </c>
      <c r="G4" s="19" t="str">
        <f>計画書様式4_予算計画書!I22</f>
        <v>月額＠○○千円ｘ□名ｘ12月（ボトムアップ）
月額＠○○千円ｘ□名ｘ12月（分野指定型（情報･AI））
月額＠○○千円ｘ□名ｘ12月（分野指定型（量子））
月額＠○○千円ｘ□名ｘ12月（分野指定型（マテリアル））</v>
      </c>
      <c r="H4" s="23">
        <f>計画書様式4_予算計画書!G23</f>
        <v>0</v>
      </c>
      <c r="I4" s="23">
        <f>計画書様式4_予算計画書!H23</f>
        <v>0</v>
      </c>
      <c r="J4" s="19" t="str">
        <f>計画書様式4_予算計画書!I23</f>
        <v>年額＠◇◇千円ｘ□名（ボトムアップ）
年額＠◇◇千円ｘ□名（分野指定型（情報･AI））
年額＠◇◇千円ｘ□名（分野指定型（量子））
年額＠◇◇千円ｘ□名（分野指定型（マテリアル））</v>
      </c>
      <c r="K4" s="25">
        <f>計画書様式4_予算計画書!G24</f>
        <v>0</v>
      </c>
      <c r="L4" s="25">
        <f>計画書様式4_予算計画書!H24</f>
        <v>0</v>
      </c>
      <c r="M4" s="18" t="str">
        <f>計画書様式4_予算計画書!I24</f>
        <v>（詳細は計画書様式１「7.実施予算計画」「（1）事務経費の積算内訳」参照）</v>
      </c>
      <c r="N4" s="23">
        <f>計画書様式4_予算計画書!G25</f>
        <v>0</v>
      </c>
      <c r="O4" s="23">
        <f>計画書様式4_予算計画書!H25</f>
        <v>0</v>
      </c>
      <c r="P4" s="23">
        <f>計画書様式4_予算計画書!G26</f>
        <v>0</v>
      </c>
      <c r="Q4" s="23">
        <f>計画書様式4_予算計画書!H26</f>
        <v>0</v>
      </c>
    </row>
    <row r="5" spans="1:17" x14ac:dyDescent="0.2">
      <c r="A5" s="18" t="str">
        <f>計画書様式4_予算計画書!$I$4</f>
        <v>FXXX-xxx-xx</v>
      </c>
      <c r="B5" s="21">
        <f>計画書様式4_予算計画書!$I$1</f>
        <v>45383</v>
      </c>
      <c r="C5" s="18">
        <f>計画書様式4_予算計画書!$E$5</f>
        <v>0</v>
      </c>
      <c r="D5" s="18" t="str">
        <f>計画書様式4_予算計画書!B29</f>
        <v>4年度目（2024年度）</v>
      </c>
      <c r="E5" s="23">
        <f>計画書様式4_予算計画書!G29</f>
        <v>0</v>
      </c>
      <c r="F5" s="23">
        <f>計画書様式4_予算計画書!H29</f>
        <v>0</v>
      </c>
      <c r="G5" s="19" t="str">
        <f>計画書様式4_予算計画書!I29</f>
        <v>月額＠○○千円ｘ□名ｘ12月（ボトムアップ）
月額＠○○千円ｘ□名ｘ12月（分野指定型（情報･AI））
月額＠○○千円ｘ□名ｘ12月（分野指定型（量子））
月額＠○○千円ｘ□名ｘ12月（分野指定型（マテリアル））</v>
      </c>
      <c r="H5" s="23">
        <f>計画書様式4_予算計画書!G30</f>
        <v>0</v>
      </c>
      <c r="I5" s="23">
        <f>計画書様式4_予算計画書!H30</f>
        <v>0</v>
      </c>
      <c r="J5" s="19" t="str">
        <f>計画書様式4_予算計画書!I30</f>
        <v>年額＠◇◇千円ｘ□名（ボトムアップ）
年額＠◇◇千円ｘ□名（分野指定型（情報･AI））
年額＠◇◇千円ｘ□名（分野指定型（量子））
年額＠◇◇千円ｘ□名（分野指定型（マテリアル））</v>
      </c>
      <c r="K5" s="25">
        <f>計画書様式4_予算計画書!G31</f>
        <v>0</v>
      </c>
      <c r="L5" s="25">
        <f>計画書様式4_予算計画書!H31</f>
        <v>0</v>
      </c>
      <c r="M5" s="18" t="str">
        <f>計画書様式4_予算計画書!I31</f>
        <v>（詳細は計画書様式１「7.実施予算計画」「（1）事務経費の積算内訳」参照）</v>
      </c>
      <c r="N5" s="23">
        <f>計画書様式4_予算計画書!G32</f>
        <v>0</v>
      </c>
      <c r="O5" s="23">
        <f>計画書様式4_予算計画書!H32</f>
        <v>0</v>
      </c>
      <c r="P5" s="23">
        <f>計画書様式4_予算計画書!G33</f>
        <v>0</v>
      </c>
      <c r="Q5" s="23">
        <f>計画書様式4_予算計画書!H33</f>
        <v>0</v>
      </c>
    </row>
    <row r="6" spans="1:17" x14ac:dyDescent="0.2">
      <c r="A6" s="18" t="str">
        <f>計画書様式4_予算計画書!$I$4</f>
        <v>FXXX-xxx-xx</v>
      </c>
      <c r="B6" s="21">
        <f>計画書様式4_予算計画書!$I$1</f>
        <v>45383</v>
      </c>
      <c r="C6" s="18">
        <f>計画書様式4_予算計画書!$E$5</f>
        <v>0</v>
      </c>
      <c r="D6" s="18" t="str">
        <f>計画書様式4_予算計画書!B36</f>
        <v>5年度目（2025年度）</v>
      </c>
      <c r="E6" s="23">
        <f>計画書様式4_予算計画書!G36</f>
        <v>0</v>
      </c>
      <c r="F6" s="23">
        <f>計画書様式4_予算計画書!H36</f>
        <v>0</v>
      </c>
      <c r="G6" s="19" t="str">
        <f>計画書様式4_予算計画書!I36</f>
        <v>月額＠○○千円ｘ□名ｘ12月（ボトムアップ）
月額＠○○千円ｘ□名ｘ12月（分野指定型（情報･AI））
月額＠○○千円ｘ□名ｘ12月（分野指定型（量子））
月額＠○○千円ｘ□名ｘ12月（分野指定型（マテリアル））</v>
      </c>
      <c r="H6" s="23">
        <f>計画書様式4_予算計画書!G37</f>
        <v>0</v>
      </c>
      <c r="I6" s="23">
        <f>計画書様式4_予算計画書!H37</f>
        <v>0</v>
      </c>
      <c r="J6" s="19" t="str">
        <f>計画書様式4_予算計画書!I37</f>
        <v>年額＠◇◇千円ｘ□名（ボトムアップ）
年額＠◇◇千円ｘ□名（分野指定型（情報･AI））
年額＠◇◇千円ｘ□名（分野指定型（量子））
年額＠◇◇千円ｘ□名（分野指定型（マテリアル））</v>
      </c>
      <c r="K6" s="25">
        <f>計画書様式4_予算計画書!G38</f>
        <v>0</v>
      </c>
      <c r="L6" s="25">
        <f>計画書様式4_予算計画書!H38</f>
        <v>0</v>
      </c>
      <c r="M6" s="18" t="str">
        <f>計画書様式4_予算計画書!I38</f>
        <v>（詳細は計画書様式１「7.実施予算計画」「（1）事務経費の積算内訳」参照）</v>
      </c>
      <c r="N6" s="23">
        <f>計画書様式4_予算計画書!G39</f>
        <v>0</v>
      </c>
      <c r="O6" s="23">
        <f>計画書様式4_予算計画書!H39</f>
        <v>0</v>
      </c>
      <c r="P6" s="23">
        <f>計画書様式4_予算計画書!G40</f>
        <v>0</v>
      </c>
      <c r="Q6" s="23">
        <f>計画書様式4_予算計画書!H40</f>
        <v>0</v>
      </c>
    </row>
    <row r="7" spans="1:17" x14ac:dyDescent="0.2">
      <c r="A7" s="18" t="str">
        <f>計画書様式4_予算計画書!$I$4</f>
        <v>FXXX-xxx-xx</v>
      </c>
      <c r="B7" s="21">
        <f>計画書様式4_予算計画書!$I$1</f>
        <v>45383</v>
      </c>
      <c r="C7" s="18">
        <f>計画書様式4_予算計画書!$E$5</f>
        <v>0</v>
      </c>
      <c r="D7" s="18" t="str">
        <f>計画書様式4_予算計画書!B43</f>
        <v>6年度目（2026年度）</v>
      </c>
      <c r="E7" s="23">
        <f>計画書様式4_予算計画書!G43</f>
        <v>0</v>
      </c>
      <c r="F7" s="23">
        <f>計画書様式4_予算計画書!H43</f>
        <v>0</v>
      </c>
      <c r="G7" s="19" t="str">
        <f>計画書様式4_予算計画書!I43</f>
        <v>月額＠○○千円ｘ□名ｘ12月（ボトムアップ）
月額＠○○千円ｘ□名ｘ12月（分野指定型（情報･AI））
月額＠○○千円ｘ□名ｘ12月（分野指定型（量子））
月額＠○○千円ｘ□名ｘ12月（分野指定型（マテリアル））</v>
      </c>
      <c r="H7" s="23">
        <f>計画書様式4_予算計画書!G44</f>
        <v>0</v>
      </c>
      <c r="I7" s="23">
        <f>計画書様式4_予算計画書!H44</f>
        <v>0</v>
      </c>
      <c r="J7" s="19" t="str">
        <f>計画書様式4_予算計画書!I44</f>
        <v>年額＠◇◇千円ｘ□名（ボトムアップ）
年額＠◇◇千円ｘ□名（分野指定型（情報･AI））
年額＠◇◇千円ｘ□名（分野指定型（量子））
年額＠◇◇千円ｘ□名（分野指定型（マテリアル））</v>
      </c>
      <c r="K7" s="25">
        <f>計画書様式4_予算計画書!G45</f>
        <v>0</v>
      </c>
      <c r="L7" s="25">
        <f>計画書様式4_予算計画書!H45</f>
        <v>0</v>
      </c>
      <c r="M7" s="18" t="str">
        <f>計画書様式4_予算計画書!I45</f>
        <v>（詳細は計画書様式１「7.実施予算計画」「（1）事務経費の積算内訳」参照）</v>
      </c>
      <c r="N7" s="23">
        <f>計画書様式4_予算計画書!G46</f>
        <v>0</v>
      </c>
      <c r="O7" s="23">
        <f>計画書様式4_予算計画書!H46</f>
        <v>0</v>
      </c>
      <c r="P7" s="23">
        <f>計画書様式4_予算計画書!G47</f>
        <v>0</v>
      </c>
      <c r="Q7" s="23">
        <f>計画書様式4_予算計画書!H47</f>
        <v>0</v>
      </c>
    </row>
  </sheetData>
  <autoFilter ref="A1:Q1" xr:uid="{91E32A47-4978-47FA-A1AA-0AF9753BB007}"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AE81E-C46C-4CB0-B796-4115FEBC4C9F}">
  <sheetPr>
    <tabColor rgb="FFFF0000"/>
    <pageSetUpPr fitToPage="1"/>
  </sheetPr>
  <dimension ref="A1:M50"/>
  <sheetViews>
    <sheetView tabSelected="1" view="pageBreakPreview" zoomScale="110" zoomScaleNormal="115" zoomScaleSheetLayoutView="110" workbookViewId="0">
      <selection activeCell="I1" sqref="I1"/>
    </sheetView>
  </sheetViews>
  <sheetFormatPr defaultColWidth="9" defaultRowHeight="13.2" x14ac:dyDescent="0.2"/>
  <cols>
    <col min="1" max="1" width="3.88671875" style="1" customWidth="1"/>
    <col min="2" max="2" width="13.109375" style="1" customWidth="1"/>
    <col min="3" max="3" width="18.44140625" style="1" customWidth="1"/>
    <col min="4" max="4" width="5.109375" style="1" customWidth="1"/>
    <col min="5" max="5" width="12.88671875" style="1" customWidth="1"/>
    <col min="6" max="6" width="5.109375" style="1" customWidth="1"/>
    <col min="7" max="8" width="18.33203125" style="1" customWidth="1"/>
    <col min="9" max="9" width="63.44140625" style="1" customWidth="1"/>
    <col min="10" max="10" width="2.44140625" style="1" customWidth="1"/>
    <col min="11" max="11" width="19.109375" style="1" customWidth="1"/>
    <col min="12" max="12" width="17.77734375" style="11" customWidth="1"/>
    <col min="13" max="13" width="17.77734375" style="1" customWidth="1"/>
    <col min="14" max="16384" width="9" style="1"/>
  </cols>
  <sheetData>
    <row r="1" spans="1:13" x14ac:dyDescent="0.2">
      <c r="A1" s="32"/>
      <c r="B1" s="32"/>
      <c r="C1" s="32"/>
      <c r="D1" s="32"/>
      <c r="E1" s="32"/>
      <c r="F1" s="32"/>
      <c r="G1" s="32"/>
      <c r="H1" s="33" t="s">
        <v>26</v>
      </c>
      <c r="I1" s="4">
        <v>45383</v>
      </c>
      <c r="J1" s="32"/>
      <c r="K1" s="32"/>
      <c r="L1" s="34"/>
      <c r="M1" s="32"/>
    </row>
    <row r="2" spans="1:13" ht="17.25" customHeight="1" x14ac:dyDescent="0.2">
      <c r="A2" s="32"/>
      <c r="B2" s="86" t="s">
        <v>12</v>
      </c>
      <c r="C2" s="86"/>
      <c r="D2" s="86"/>
      <c r="E2" s="86"/>
      <c r="F2" s="86"/>
      <c r="G2" s="86"/>
      <c r="H2" s="86"/>
      <c r="I2" s="86"/>
      <c r="J2" s="35"/>
      <c r="K2" s="35"/>
      <c r="L2" s="34"/>
      <c r="M2" s="32"/>
    </row>
    <row r="3" spans="1:13" ht="17.25" customHeight="1" thickBot="1" x14ac:dyDescent="0.25">
      <c r="A3" s="32"/>
      <c r="B3" s="86" t="s">
        <v>4</v>
      </c>
      <c r="C3" s="87"/>
      <c r="D3" s="87"/>
      <c r="E3" s="87"/>
      <c r="F3" s="87"/>
      <c r="G3" s="87"/>
      <c r="H3" s="87"/>
      <c r="I3" s="87"/>
      <c r="J3" s="35"/>
      <c r="K3" s="35"/>
      <c r="L3" s="34"/>
      <c r="M3" s="32"/>
    </row>
    <row r="4" spans="1:13" ht="16.8" thickBot="1" x14ac:dyDescent="0.25">
      <c r="A4" s="32"/>
      <c r="B4" s="36" t="s">
        <v>7</v>
      </c>
      <c r="C4" s="36"/>
      <c r="D4" s="37"/>
      <c r="E4" s="37"/>
      <c r="F4" s="37"/>
      <c r="G4" s="37"/>
      <c r="H4" s="38" t="s">
        <v>25</v>
      </c>
      <c r="I4" s="69" t="s">
        <v>24</v>
      </c>
      <c r="J4" s="39"/>
      <c r="K4" s="32"/>
      <c r="L4" s="34"/>
      <c r="M4" s="32"/>
    </row>
    <row r="5" spans="1:13" ht="30" customHeight="1" thickBot="1" x14ac:dyDescent="0.25">
      <c r="A5" s="32"/>
      <c r="B5" s="88" t="s">
        <v>1</v>
      </c>
      <c r="C5" s="89"/>
      <c r="D5" s="90"/>
      <c r="E5" s="91"/>
      <c r="F5" s="91"/>
      <c r="G5" s="91"/>
      <c r="H5" s="91"/>
      <c r="I5" s="92"/>
      <c r="J5" s="40"/>
      <c r="K5" s="40"/>
      <c r="L5" s="34"/>
      <c r="M5" s="32"/>
    </row>
    <row r="6" spans="1:13" s="2" customFormat="1" ht="15" customHeight="1" thickBot="1" x14ac:dyDescent="0.25">
      <c r="A6" s="41"/>
      <c r="B6" s="41"/>
      <c r="C6" s="41"/>
      <c r="D6" s="42"/>
      <c r="E6" s="42"/>
      <c r="F6" s="42"/>
      <c r="G6" s="42"/>
      <c r="H6" s="42"/>
      <c r="I6" s="43"/>
      <c r="J6" s="44"/>
      <c r="K6" s="44"/>
      <c r="L6" s="45"/>
      <c r="M6" s="41"/>
    </row>
    <row r="7" spans="1:13" ht="30" customHeight="1" thickBot="1" x14ac:dyDescent="0.25">
      <c r="A7" s="32"/>
      <c r="B7" s="46"/>
      <c r="C7" s="93" t="s">
        <v>2</v>
      </c>
      <c r="D7" s="94"/>
      <c r="E7" s="94"/>
      <c r="F7" s="47"/>
      <c r="G7" s="48" t="s">
        <v>14</v>
      </c>
      <c r="H7" s="48" t="s">
        <v>15</v>
      </c>
      <c r="I7" s="49" t="s">
        <v>0</v>
      </c>
      <c r="J7" s="41"/>
      <c r="K7" s="41"/>
      <c r="L7" s="34"/>
      <c r="M7" s="32"/>
    </row>
    <row r="8" spans="1:13" ht="60" customHeight="1" thickTop="1" x14ac:dyDescent="0.2">
      <c r="A8" s="32"/>
      <c r="B8" s="95" t="s">
        <v>47</v>
      </c>
      <c r="C8" s="50" t="s">
        <v>11</v>
      </c>
      <c r="D8" s="97" t="s">
        <v>3</v>
      </c>
      <c r="E8" s="98"/>
      <c r="F8" s="51" t="s">
        <v>5</v>
      </c>
      <c r="G8" s="70"/>
      <c r="H8" s="71"/>
      <c r="I8" s="5" t="s">
        <v>19</v>
      </c>
      <c r="J8" s="41"/>
      <c r="K8" s="41"/>
      <c r="L8" s="34"/>
      <c r="M8" s="32"/>
    </row>
    <row r="9" spans="1:13" ht="60" customHeight="1" thickBot="1" x14ac:dyDescent="0.25">
      <c r="A9" s="32"/>
      <c r="B9" s="95"/>
      <c r="C9" s="99" t="s">
        <v>18</v>
      </c>
      <c r="D9" s="100"/>
      <c r="E9" s="101"/>
      <c r="F9" s="52" t="s">
        <v>6</v>
      </c>
      <c r="G9" s="72"/>
      <c r="H9" s="73"/>
      <c r="I9" s="6" t="s">
        <v>31</v>
      </c>
      <c r="J9" s="41"/>
      <c r="K9" s="41"/>
      <c r="L9" s="34"/>
      <c r="M9" s="32"/>
    </row>
    <row r="10" spans="1:13" ht="40.35" customHeight="1" thickTop="1" thickBot="1" x14ac:dyDescent="0.25">
      <c r="A10" s="32"/>
      <c r="B10" s="95"/>
      <c r="C10" s="102" t="s">
        <v>13</v>
      </c>
      <c r="D10" s="103"/>
      <c r="E10" s="104"/>
      <c r="F10" s="53" t="s">
        <v>16</v>
      </c>
      <c r="G10" s="74"/>
      <c r="H10" s="75"/>
      <c r="I10" s="7" t="s">
        <v>21</v>
      </c>
      <c r="J10" s="41"/>
      <c r="K10" s="41"/>
      <c r="L10" s="34"/>
      <c r="M10" s="32"/>
    </row>
    <row r="11" spans="1:13" ht="18" customHeight="1" thickTop="1" x14ac:dyDescent="0.2">
      <c r="A11" s="32"/>
      <c r="B11" s="95"/>
      <c r="C11" s="105" t="s">
        <v>23</v>
      </c>
      <c r="D11" s="106"/>
      <c r="E11" s="106"/>
      <c r="F11" s="107"/>
      <c r="G11" s="8">
        <f>SUM(G8:G9)</f>
        <v>0</v>
      </c>
      <c r="H11" s="76">
        <f>SUM(H8:H9)</f>
        <v>0</v>
      </c>
      <c r="I11" s="54"/>
      <c r="J11" s="41"/>
      <c r="K11" s="41"/>
      <c r="L11" s="34"/>
      <c r="M11" s="32"/>
    </row>
    <row r="12" spans="1:13" ht="18" customHeight="1" thickBot="1" x14ac:dyDescent="0.25">
      <c r="A12" s="32"/>
      <c r="B12" s="96"/>
      <c r="C12" s="108" t="s">
        <v>17</v>
      </c>
      <c r="D12" s="109"/>
      <c r="E12" s="109"/>
      <c r="F12" s="110"/>
      <c r="G12" s="9">
        <f>SUM(G8:G10)</f>
        <v>0</v>
      </c>
      <c r="H12" s="10">
        <f>SUM(H8:H10)</f>
        <v>0</v>
      </c>
      <c r="I12" s="55"/>
      <c r="J12" s="41"/>
      <c r="K12" s="41"/>
      <c r="L12" s="34"/>
      <c r="M12" s="32"/>
    </row>
    <row r="13" spans="1:13" s="2" customFormat="1" ht="15" customHeight="1" thickBot="1" x14ac:dyDescent="0.25">
      <c r="A13" s="41"/>
      <c r="B13" s="41"/>
      <c r="C13" s="41"/>
      <c r="D13" s="42"/>
      <c r="E13" s="42"/>
      <c r="F13" s="42"/>
      <c r="G13" s="42"/>
      <c r="H13" s="42"/>
      <c r="I13" s="43"/>
      <c r="J13" s="44"/>
      <c r="K13" s="44"/>
      <c r="L13" s="45"/>
      <c r="M13" s="41"/>
    </row>
    <row r="14" spans="1:13" s="2" customFormat="1" ht="30" customHeight="1" thickBot="1" x14ac:dyDescent="0.25">
      <c r="A14" s="41"/>
      <c r="B14" s="46"/>
      <c r="C14" s="93" t="s">
        <v>2</v>
      </c>
      <c r="D14" s="94"/>
      <c r="E14" s="94"/>
      <c r="F14" s="47"/>
      <c r="G14" s="48" t="s">
        <v>14</v>
      </c>
      <c r="H14" s="48" t="s">
        <v>15</v>
      </c>
      <c r="I14" s="49" t="s">
        <v>0</v>
      </c>
      <c r="J14" s="44"/>
      <c r="K14" s="44"/>
      <c r="L14" s="45"/>
      <c r="M14" s="41"/>
    </row>
    <row r="15" spans="1:13" s="2" customFormat="1" ht="60" customHeight="1" thickTop="1" x14ac:dyDescent="0.2">
      <c r="A15" s="41"/>
      <c r="B15" s="95" t="s">
        <v>48</v>
      </c>
      <c r="C15" s="50" t="s">
        <v>11</v>
      </c>
      <c r="D15" s="97" t="s">
        <v>3</v>
      </c>
      <c r="E15" s="98"/>
      <c r="F15" s="51" t="s">
        <v>5</v>
      </c>
      <c r="G15" s="70"/>
      <c r="H15" s="71"/>
      <c r="I15" s="5" t="s">
        <v>19</v>
      </c>
      <c r="J15" s="44"/>
      <c r="K15" s="44"/>
      <c r="L15" s="45"/>
      <c r="M15" s="41"/>
    </row>
    <row r="16" spans="1:13" s="2" customFormat="1" ht="60" customHeight="1" thickBot="1" x14ac:dyDescent="0.25">
      <c r="A16" s="41"/>
      <c r="B16" s="95"/>
      <c r="C16" s="99" t="s">
        <v>18</v>
      </c>
      <c r="D16" s="100"/>
      <c r="E16" s="101"/>
      <c r="F16" s="52" t="s">
        <v>6</v>
      </c>
      <c r="G16" s="72"/>
      <c r="H16" s="73"/>
      <c r="I16" s="6" t="s">
        <v>31</v>
      </c>
      <c r="J16" s="44"/>
      <c r="K16" s="44"/>
      <c r="L16" s="45"/>
      <c r="M16" s="41"/>
    </row>
    <row r="17" spans="1:13" s="2" customFormat="1" ht="40.35" customHeight="1" thickTop="1" thickBot="1" x14ac:dyDescent="0.25">
      <c r="A17" s="41"/>
      <c r="B17" s="95"/>
      <c r="C17" s="102" t="s">
        <v>13</v>
      </c>
      <c r="D17" s="103"/>
      <c r="E17" s="104"/>
      <c r="F17" s="53" t="s">
        <v>16</v>
      </c>
      <c r="G17" s="74"/>
      <c r="H17" s="75"/>
      <c r="I17" s="7" t="s">
        <v>21</v>
      </c>
      <c r="J17" s="44"/>
      <c r="K17" s="44"/>
      <c r="L17" s="45"/>
      <c r="M17" s="41"/>
    </row>
    <row r="18" spans="1:13" s="2" customFormat="1" ht="18.600000000000001" customHeight="1" thickTop="1" x14ac:dyDescent="0.2">
      <c r="A18" s="41"/>
      <c r="B18" s="111"/>
      <c r="C18" s="105" t="s">
        <v>23</v>
      </c>
      <c r="D18" s="106"/>
      <c r="E18" s="106"/>
      <c r="F18" s="107"/>
      <c r="G18" s="8">
        <f>SUM(G15:G16)</f>
        <v>0</v>
      </c>
      <c r="H18" s="76">
        <f>SUM(H15:H16)</f>
        <v>0</v>
      </c>
      <c r="I18" s="54"/>
      <c r="J18" s="44"/>
      <c r="K18" s="44"/>
      <c r="L18" s="45"/>
      <c r="M18" s="41"/>
    </row>
    <row r="19" spans="1:13" s="2" customFormat="1" ht="18.600000000000001" customHeight="1" thickBot="1" x14ac:dyDescent="0.25">
      <c r="A19" s="41"/>
      <c r="B19" s="96"/>
      <c r="C19" s="108" t="s">
        <v>17</v>
      </c>
      <c r="D19" s="109"/>
      <c r="E19" s="109"/>
      <c r="F19" s="110"/>
      <c r="G19" s="9">
        <f>SUM(G15:G17)</f>
        <v>0</v>
      </c>
      <c r="H19" s="10">
        <f>SUM(H15:H17)</f>
        <v>0</v>
      </c>
      <c r="I19" s="55"/>
      <c r="J19" s="44"/>
      <c r="K19" s="44"/>
      <c r="L19" s="45"/>
      <c r="M19" s="41"/>
    </row>
    <row r="20" spans="1:13" s="2" customFormat="1" ht="15" customHeight="1" thickBot="1" x14ac:dyDescent="0.25">
      <c r="A20" s="41"/>
      <c r="B20" s="41"/>
      <c r="C20" s="41"/>
      <c r="D20" s="42"/>
      <c r="E20" s="42"/>
      <c r="F20" s="42"/>
      <c r="G20" s="42"/>
      <c r="H20" s="42"/>
      <c r="I20" s="43"/>
      <c r="J20" s="44"/>
      <c r="K20" s="44"/>
      <c r="L20" s="45"/>
      <c r="M20" s="41"/>
    </row>
    <row r="21" spans="1:13" s="2" customFormat="1" ht="30" customHeight="1" thickBot="1" x14ac:dyDescent="0.25">
      <c r="A21" s="41"/>
      <c r="B21" s="46"/>
      <c r="C21" s="93" t="s">
        <v>2</v>
      </c>
      <c r="D21" s="94"/>
      <c r="E21" s="94"/>
      <c r="F21" s="47"/>
      <c r="G21" s="48" t="s">
        <v>14</v>
      </c>
      <c r="H21" s="48" t="s">
        <v>15</v>
      </c>
      <c r="I21" s="49" t="s">
        <v>0</v>
      </c>
      <c r="J21" s="44"/>
      <c r="K21" s="41"/>
      <c r="L21" s="41"/>
      <c r="M21" s="41"/>
    </row>
    <row r="22" spans="1:13" s="2" customFormat="1" ht="60" customHeight="1" thickTop="1" x14ac:dyDescent="0.2">
      <c r="A22" s="41"/>
      <c r="B22" s="95" t="s">
        <v>49</v>
      </c>
      <c r="C22" s="50" t="s">
        <v>11</v>
      </c>
      <c r="D22" s="97" t="s">
        <v>3</v>
      </c>
      <c r="E22" s="98"/>
      <c r="F22" s="51" t="s">
        <v>5</v>
      </c>
      <c r="G22" s="70"/>
      <c r="H22" s="71"/>
      <c r="I22" s="5" t="s">
        <v>19</v>
      </c>
      <c r="J22" s="44"/>
      <c r="K22" s="41"/>
      <c r="L22" s="41"/>
      <c r="M22" s="41"/>
    </row>
    <row r="23" spans="1:13" s="2" customFormat="1" ht="60" customHeight="1" thickBot="1" x14ac:dyDescent="0.25">
      <c r="A23" s="41"/>
      <c r="B23" s="95"/>
      <c r="C23" s="112" t="s">
        <v>18</v>
      </c>
      <c r="D23" s="113"/>
      <c r="E23" s="114"/>
      <c r="F23" s="52" t="s">
        <v>6</v>
      </c>
      <c r="G23" s="77"/>
      <c r="H23" s="78"/>
      <c r="I23" s="12" t="s">
        <v>31</v>
      </c>
      <c r="J23" s="44"/>
      <c r="K23" s="41"/>
      <c r="L23" s="41"/>
      <c r="M23" s="41"/>
    </row>
    <row r="24" spans="1:13" s="2" customFormat="1" ht="40.5" customHeight="1" thickBot="1" x14ac:dyDescent="0.25">
      <c r="A24" s="41"/>
      <c r="B24" s="95"/>
      <c r="C24" s="56" t="s">
        <v>13</v>
      </c>
      <c r="D24" s="57"/>
      <c r="E24" s="57"/>
      <c r="F24" s="58" t="s">
        <v>20</v>
      </c>
      <c r="G24" s="79"/>
      <c r="H24" s="79"/>
      <c r="I24" s="15" t="s">
        <v>22</v>
      </c>
      <c r="J24" s="44"/>
      <c r="K24" s="41"/>
      <c r="L24" s="41"/>
      <c r="M24" s="41"/>
    </row>
    <row r="25" spans="1:13" s="2" customFormat="1" ht="18.600000000000001" customHeight="1" x14ac:dyDescent="0.2">
      <c r="A25" s="41"/>
      <c r="B25" s="111"/>
      <c r="C25" s="83" t="s">
        <v>23</v>
      </c>
      <c r="D25" s="84"/>
      <c r="E25" s="84"/>
      <c r="F25" s="85"/>
      <c r="G25" s="13">
        <f>SUM(G22:G23)</f>
        <v>0</v>
      </c>
      <c r="H25" s="14">
        <f>SUM(H22:H23)</f>
        <v>0</v>
      </c>
      <c r="I25" s="59"/>
      <c r="J25" s="44"/>
      <c r="K25" s="41"/>
      <c r="L25" s="41"/>
      <c r="M25" s="41"/>
    </row>
    <row r="26" spans="1:13" s="2" customFormat="1" ht="18.600000000000001" customHeight="1" thickBot="1" x14ac:dyDescent="0.25">
      <c r="A26" s="41"/>
      <c r="B26" s="96"/>
      <c r="C26" s="108" t="s">
        <v>17</v>
      </c>
      <c r="D26" s="109"/>
      <c r="E26" s="109"/>
      <c r="F26" s="110"/>
      <c r="G26" s="9">
        <f>SUM(G22:G24)</f>
        <v>0</v>
      </c>
      <c r="H26" s="10">
        <f>SUM(H22:H24)</f>
        <v>0</v>
      </c>
      <c r="I26" s="55"/>
      <c r="J26" s="44"/>
      <c r="K26" s="60"/>
      <c r="L26" s="41"/>
      <c r="M26" s="41"/>
    </row>
    <row r="27" spans="1:13" s="2" customFormat="1" ht="15" customHeight="1" thickBot="1" x14ac:dyDescent="0.25">
      <c r="A27" s="41"/>
      <c r="B27" s="41"/>
      <c r="C27" s="41"/>
      <c r="D27" s="42"/>
      <c r="E27" s="42"/>
      <c r="F27" s="42"/>
      <c r="G27" s="42"/>
      <c r="H27" s="42"/>
      <c r="I27" s="43"/>
      <c r="J27" s="44"/>
      <c r="K27" s="41"/>
      <c r="L27" s="41"/>
      <c r="M27" s="41"/>
    </row>
    <row r="28" spans="1:13" s="2" customFormat="1" ht="30" customHeight="1" thickBot="1" x14ac:dyDescent="0.2">
      <c r="A28" s="41"/>
      <c r="B28" s="46"/>
      <c r="C28" s="93" t="s">
        <v>2</v>
      </c>
      <c r="D28" s="94"/>
      <c r="E28" s="94"/>
      <c r="F28" s="47"/>
      <c r="G28" s="48" t="s">
        <v>14</v>
      </c>
      <c r="H28" s="48" t="s">
        <v>15</v>
      </c>
      <c r="I28" s="49" t="s">
        <v>0</v>
      </c>
      <c r="J28" s="44"/>
      <c r="K28" s="44"/>
      <c r="L28" s="61" t="s">
        <v>29</v>
      </c>
      <c r="M28" s="62" t="s">
        <v>28</v>
      </c>
    </row>
    <row r="29" spans="1:13" s="2" customFormat="1" ht="60" customHeight="1" thickTop="1" x14ac:dyDescent="0.2">
      <c r="A29" s="41"/>
      <c r="B29" s="80" t="s">
        <v>50</v>
      </c>
      <c r="C29" s="50" t="s">
        <v>11</v>
      </c>
      <c r="D29" s="97" t="s">
        <v>3</v>
      </c>
      <c r="E29" s="98"/>
      <c r="F29" s="51" t="s">
        <v>5</v>
      </c>
      <c r="G29" s="70"/>
      <c r="H29" s="71"/>
      <c r="I29" s="5" t="s">
        <v>19</v>
      </c>
      <c r="J29" s="44"/>
      <c r="K29" s="63" t="s">
        <v>5</v>
      </c>
      <c r="L29" s="64">
        <f>ROUNDDOWN(G29*2/3,0)</f>
        <v>0</v>
      </c>
      <c r="M29" s="65">
        <f>L29-H29</f>
        <v>0</v>
      </c>
    </row>
    <row r="30" spans="1:13" s="2" customFormat="1" ht="60" customHeight="1" thickBot="1" x14ac:dyDescent="0.25">
      <c r="A30" s="41"/>
      <c r="B30" s="81"/>
      <c r="C30" s="112" t="s">
        <v>18</v>
      </c>
      <c r="D30" s="113"/>
      <c r="E30" s="114"/>
      <c r="F30" s="52" t="s">
        <v>6</v>
      </c>
      <c r="G30" s="77"/>
      <c r="H30" s="78"/>
      <c r="I30" s="12" t="s">
        <v>31</v>
      </c>
      <c r="J30" s="44"/>
      <c r="K30" s="63" t="s">
        <v>6</v>
      </c>
      <c r="L30" s="64">
        <f>ROUNDDOWN(G30*2/3,0)</f>
        <v>0</v>
      </c>
      <c r="M30" s="65">
        <f>L30-H30</f>
        <v>0</v>
      </c>
    </row>
    <row r="31" spans="1:13" s="2" customFormat="1" ht="40.5" customHeight="1" thickBot="1" x14ac:dyDescent="0.25">
      <c r="A31" s="41"/>
      <c r="B31" s="81"/>
      <c r="C31" s="56" t="s">
        <v>13</v>
      </c>
      <c r="D31" s="57"/>
      <c r="E31" s="57"/>
      <c r="F31" s="58" t="s">
        <v>20</v>
      </c>
      <c r="G31" s="79"/>
      <c r="H31" s="79"/>
      <c r="I31" s="15" t="s">
        <v>22</v>
      </c>
      <c r="J31" s="44"/>
      <c r="K31" s="63" t="s">
        <v>16</v>
      </c>
      <c r="L31" s="64">
        <f>ROUNDDOWN(G31*2/3,0)</f>
        <v>0</v>
      </c>
      <c r="M31" s="65">
        <f>L31-H31</f>
        <v>0</v>
      </c>
    </row>
    <row r="32" spans="1:13" s="2" customFormat="1" ht="18.600000000000001" customHeight="1" thickBot="1" x14ac:dyDescent="0.25">
      <c r="A32" s="41"/>
      <c r="B32" s="81"/>
      <c r="C32" s="83" t="s">
        <v>23</v>
      </c>
      <c r="D32" s="84"/>
      <c r="E32" s="84"/>
      <c r="F32" s="85"/>
      <c r="G32" s="13">
        <f>SUM(G29:G30)</f>
        <v>0</v>
      </c>
      <c r="H32" s="14">
        <f>SUM(H29:H30)</f>
        <v>0</v>
      </c>
      <c r="I32" s="59"/>
      <c r="J32" s="44"/>
      <c r="K32" s="41"/>
      <c r="L32" s="41"/>
      <c r="M32" s="41"/>
    </row>
    <row r="33" spans="1:13" s="2" customFormat="1" ht="18.600000000000001" customHeight="1" thickTop="1" thickBot="1" x14ac:dyDescent="0.25">
      <c r="A33" s="41"/>
      <c r="B33" s="82"/>
      <c r="C33" s="108" t="s">
        <v>17</v>
      </c>
      <c r="D33" s="109"/>
      <c r="E33" s="109"/>
      <c r="F33" s="110"/>
      <c r="G33" s="9">
        <f>SUM(G29:G31)</f>
        <v>0</v>
      </c>
      <c r="H33" s="10">
        <f>SUM(H29:H31)</f>
        <v>0</v>
      </c>
      <c r="I33" s="55"/>
      <c r="J33" s="44"/>
      <c r="K33" s="63" t="s">
        <v>27</v>
      </c>
      <c r="L33" s="66">
        <f>ROUNDDOWN(G33*2/3,0)</f>
        <v>0</v>
      </c>
      <c r="M33" s="67">
        <f>L33-H33</f>
        <v>0</v>
      </c>
    </row>
    <row r="34" spans="1:13" s="2" customFormat="1" ht="15" customHeight="1" thickBot="1" x14ac:dyDescent="0.25">
      <c r="A34" s="41"/>
      <c r="B34" s="41"/>
      <c r="C34" s="41"/>
      <c r="D34" s="42"/>
      <c r="E34" s="42"/>
      <c r="F34" s="42"/>
      <c r="G34" s="42"/>
      <c r="H34" s="42"/>
      <c r="I34" s="43"/>
      <c r="J34" s="44"/>
      <c r="K34" s="44"/>
      <c r="L34" s="45"/>
      <c r="M34" s="68" t="s">
        <v>30</v>
      </c>
    </row>
    <row r="35" spans="1:13" s="2" customFormat="1" ht="30" customHeight="1" thickBot="1" x14ac:dyDescent="0.2">
      <c r="A35" s="41"/>
      <c r="B35" s="46"/>
      <c r="C35" s="93" t="s">
        <v>2</v>
      </c>
      <c r="D35" s="94"/>
      <c r="E35" s="94"/>
      <c r="F35" s="47"/>
      <c r="G35" s="48" t="s">
        <v>14</v>
      </c>
      <c r="H35" s="48" t="s">
        <v>15</v>
      </c>
      <c r="I35" s="49" t="s">
        <v>0</v>
      </c>
      <c r="J35" s="44"/>
      <c r="K35" s="44"/>
      <c r="L35" s="61" t="s">
        <v>29</v>
      </c>
      <c r="M35" s="62" t="s">
        <v>28</v>
      </c>
    </row>
    <row r="36" spans="1:13" s="2" customFormat="1" ht="60" customHeight="1" thickTop="1" x14ac:dyDescent="0.2">
      <c r="A36" s="41"/>
      <c r="B36" s="80" t="s">
        <v>51</v>
      </c>
      <c r="C36" s="50" t="s">
        <v>11</v>
      </c>
      <c r="D36" s="97" t="s">
        <v>3</v>
      </c>
      <c r="E36" s="98"/>
      <c r="F36" s="51" t="s">
        <v>5</v>
      </c>
      <c r="G36" s="70"/>
      <c r="H36" s="71"/>
      <c r="I36" s="5" t="s">
        <v>19</v>
      </c>
      <c r="J36" s="44"/>
      <c r="K36" s="63" t="s">
        <v>5</v>
      </c>
      <c r="L36" s="64">
        <f>ROUNDDOWN(G36*2/3,0)</f>
        <v>0</v>
      </c>
      <c r="M36" s="65">
        <f>L36-H36</f>
        <v>0</v>
      </c>
    </row>
    <row r="37" spans="1:13" s="2" customFormat="1" ht="60" customHeight="1" thickBot="1" x14ac:dyDescent="0.25">
      <c r="A37" s="41"/>
      <c r="B37" s="81"/>
      <c r="C37" s="112" t="s">
        <v>18</v>
      </c>
      <c r="D37" s="113"/>
      <c r="E37" s="114"/>
      <c r="F37" s="52" t="s">
        <v>6</v>
      </c>
      <c r="G37" s="77"/>
      <c r="H37" s="78"/>
      <c r="I37" s="12" t="s">
        <v>31</v>
      </c>
      <c r="J37" s="44"/>
      <c r="K37" s="63" t="s">
        <v>6</v>
      </c>
      <c r="L37" s="64">
        <f>ROUNDDOWN(G37*2/3,0)</f>
        <v>0</v>
      </c>
      <c r="M37" s="65">
        <f>L37-H37</f>
        <v>0</v>
      </c>
    </row>
    <row r="38" spans="1:13" s="2" customFormat="1" ht="40.5" customHeight="1" thickBot="1" x14ac:dyDescent="0.25">
      <c r="A38" s="41"/>
      <c r="B38" s="81"/>
      <c r="C38" s="56" t="s">
        <v>13</v>
      </c>
      <c r="D38" s="57"/>
      <c r="E38" s="57"/>
      <c r="F38" s="58" t="s">
        <v>20</v>
      </c>
      <c r="G38" s="79"/>
      <c r="H38" s="79"/>
      <c r="I38" s="15" t="s">
        <v>22</v>
      </c>
      <c r="J38" s="44"/>
      <c r="K38" s="63" t="s">
        <v>16</v>
      </c>
      <c r="L38" s="64">
        <f>ROUNDDOWN(G38*2/3,0)</f>
        <v>0</v>
      </c>
      <c r="M38" s="65">
        <f>L38-H38</f>
        <v>0</v>
      </c>
    </row>
    <row r="39" spans="1:13" s="2" customFormat="1" ht="18.600000000000001" customHeight="1" thickBot="1" x14ac:dyDescent="0.25">
      <c r="A39" s="41"/>
      <c r="B39" s="81"/>
      <c r="C39" s="83" t="s">
        <v>23</v>
      </c>
      <c r="D39" s="84"/>
      <c r="E39" s="84"/>
      <c r="F39" s="85"/>
      <c r="G39" s="13">
        <f>SUM(G36:G37)</f>
        <v>0</v>
      </c>
      <c r="H39" s="14">
        <f>SUM(H36:H37)</f>
        <v>0</v>
      </c>
      <c r="I39" s="59"/>
      <c r="J39" s="44"/>
      <c r="K39" s="41"/>
      <c r="L39" s="41"/>
      <c r="M39" s="41"/>
    </row>
    <row r="40" spans="1:13" s="2" customFormat="1" ht="18.600000000000001" customHeight="1" thickTop="1" thickBot="1" x14ac:dyDescent="0.25">
      <c r="A40" s="41"/>
      <c r="B40" s="82"/>
      <c r="C40" s="108" t="s">
        <v>17</v>
      </c>
      <c r="D40" s="109"/>
      <c r="E40" s="109"/>
      <c r="F40" s="110"/>
      <c r="G40" s="9">
        <f>SUM(G36:G38)</f>
        <v>0</v>
      </c>
      <c r="H40" s="10">
        <f>SUM(H36:H38)</f>
        <v>0</v>
      </c>
      <c r="I40" s="55"/>
      <c r="J40" s="44"/>
      <c r="K40" s="63" t="s">
        <v>27</v>
      </c>
      <c r="L40" s="66">
        <f>ROUNDDOWN(G40*2/3,0)</f>
        <v>0</v>
      </c>
      <c r="M40" s="67">
        <f>L40-H40</f>
        <v>0</v>
      </c>
    </row>
    <row r="41" spans="1:13" ht="13.8" thickBot="1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44"/>
      <c r="L41" s="45"/>
      <c r="M41" s="68" t="s">
        <v>30</v>
      </c>
    </row>
    <row r="42" spans="1:13" s="2" customFormat="1" ht="30" customHeight="1" thickBot="1" x14ac:dyDescent="0.2">
      <c r="A42" s="41"/>
      <c r="B42" s="46"/>
      <c r="C42" s="93" t="s">
        <v>2</v>
      </c>
      <c r="D42" s="94"/>
      <c r="E42" s="94"/>
      <c r="F42" s="47"/>
      <c r="G42" s="48" t="s">
        <v>14</v>
      </c>
      <c r="H42" s="48" t="s">
        <v>15</v>
      </c>
      <c r="I42" s="49" t="s">
        <v>0</v>
      </c>
      <c r="J42" s="44"/>
      <c r="K42" s="44"/>
      <c r="L42" s="61" t="s">
        <v>29</v>
      </c>
      <c r="M42" s="62" t="s">
        <v>28</v>
      </c>
    </row>
    <row r="43" spans="1:13" s="2" customFormat="1" ht="60" customHeight="1" thickTop="1" x14ac:dyDescent="0.2">
      <c r="A43" s="41"/>
      <c r="B43" s="80" t="s">
        <v>52</v>
      </c>
      <c r="C43" s="50" t="s">
        <v>11</v>
      </c>
      <c r="D43" s="97" t="s">
        <v>3</v>
      </c>
      <c r="E43" s="98"/>
      <c r="F43" s="51" t="s">
        <v>5</v>
      </c>
      <c r="G43" s="70"/>
      <c r="H43" s="71"/>
      <c r="I43" s="5" t="s">
        <v>19</v>
      </c>
      <c r="J43" s="44"/>
      <c r="K43" s="63" t="s">
        <v>5</v>
      </c>
      <c r="L43" s="64">
        <f>ROUNDDOWN(G43*2/3,0)</f>
        <v>0</v>
      </c>
      <c r="M43" s="65">
        <f>L43-H43</f>
        <v>0</v>
      </c>
    </row>
    <row r="44" spans="1:13" s="2" customFormat="1" ht="60" customHeight="1" thickBot="1" x14ac:dyDescent="0.25">
      <c r="A44" s="41"/>
      <c r="B44" s="81"/>
      <c r="C44" s="112" t="s">
        <v>18</v>
      </c>
      <c r="D44" s="113"/>
      <c r="E44" s="114"/>
      <c r="F44" s="52" t="s">
        <v>6</v>
      </c>
      <c r="G44" s="77"/>
      <c r="H44" s="78"/>
      <c r="I44" s="12" t="s">
        <v>31</v>
      </c>
      <c r="J44" s="44"/>
      <c r="K44" s="63" t="s">
        <v>6</v>
      </c>
      <c r="L44" s="64">
        <f>ROUNDDOWN(G44*2/3,0)</f>
        <v>0</v>
      </c>
      <c r="M44" s="65">
        <f>L44-H44</f>
        <v>0</v>
      </c>
    </row>
    <row r="45" spans="1:13" s="2" customFormat="1" ht="40.5" customHeight="1" thickBot="1" x14ac:dyDescent="0.25">
      <c r="A45" s="41"/>
      <c r="B45" s="81"/>
      <c r="C45" s="56" t="s">
        <v>13</v>
      </c>
      <c r="D45" s="57"/>
      <c r="E45" s="57"/>
      <c r="F45" s="58" t="s">
        <v>20</v>
      </c>
      <c r="G45" s="79"/>
      <c r="H45" s="79"/>
      <c r="I45" s="15" t="s">
        <v>22</v>
      </c>
      <c r="J45" s="44"/>
      <c r="K45" s="63" t="s">
        <v>16</v>
      </c>
      <c r="L45" s="64">
        <f>ROUNDDOWN(G45*2/3,0)</f>
        <v>0</v>
      </c>
      <c r="M45" s="65">
        <f>L45-H45</f>
        <v>0</v>
      </c>
    </row>
    <row r="46" spans="1:13" s="2" customFormat="1" ht="18.600000000000001" customHeight="1" thickBot="1" x14ac:dyDescent="0.25">
      <c r="A46" s="41"/>
      <c r="B46" s="81"/>
      <c r="C46" s="83" t="s">
        <v>23</v>
      </c>
      <c r="D46" s="84"/>
      <c r="E46" s="84"/>
      <c r="F46" s="85"/>
      <c r="G46" s="13">
        <f>SUM(G43:G44)</f>
        <v>0</v>
      </c>
      <c r="H46" s="14">
        <f>SUM(H43:H44)</f>
        <v>0</v>
      </c>
      <c r="I46" s="59"/>
      <c r="J46" s="44"/>
      <c r="K46" s="41"/>
      <c r="L46" s="41"/>
      <c r="M46" s="41"/>
    </row>
    <row r="47" spans="1:13" s="2" customFormat="1" ht="18.600000000000001" customHeight="1" thickTop="1" thickBot="1" x14ac:dyDescent="0.25">
      <c r="A47" s="41"/>
      <c r="B47" s="82"/>
      <c r="C47" s="108" t="s">
        <v>17</v>
      </c>
      <c r="D47" s="109"/>
      <c r="E47" s="109"/>
      <c r="F47" s="110"/>
      <c r="G47" s="9">
        <f>SUM(G43:G45)</f>
        <v>0</v>
      </c>
      <c r="H47" s="10">
        <f>SUM(H43:H45)</f>
        <v>0</v>
      </c>
      <c r="I47" s="55"/>
      <c r="J47" s="44"/>
      <c r="K47" s="63" t="s">
        <v>27</v>
      </c>
      <c r="L47" s="66">
        <f>ROUNDDOWN(G47*2/3,0)</f>
        <v>0</v>
      </c>
      <c r="M47" s="67">
        <f>L47-H47</f>
        <v>0</v>
      </c>
    </row>
    <row r="48" spans="1:13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60"/>
      <c r="L48" s="41"/>
      <c r="M48" s="68" t="s">
        <v>30</v>
      </c>
    </row>
    <row r="49" spans="1:13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4"/>
      <c r="M49" s="32"/>
    </row>
    <row r="50" spans="1:13" x14ac:dyDescent="0.2">
      <c r="I50" s="3" t="s">
        <v>46</v>
      </c>
    </row>
  </sheetData>
  <sheetProtection sheet="1" selectLockedCells="1"/>
  <mergeCells count="42">
    <mergeCell ref="C46:F46"/>
    <mergeCell ref="C47:F47"/>
    <mergeCell ref="C30:E30"/>
    <mergeCell ref="D29:E29"/>
    <mergeCell ref="C44:E44"/>
    <mergeCell ref="C42:E42"/>
    <mergeCell ref="D43:E43"/>
    <mergeCell ref="B29:B33"/>
    <mergeCell ref="C28:E28"/>
    <mergeCell ref="C32:F32"/>
    <mergeCell ref="C33:F33"/>
    <mergeCell ref="D36:E36"/>
    <mergeCell ref="C35:E35"/>
    <mergeCell ref="B36:B40"/>
    <mergeCell ref="C37:E37"/>
    <mergeCell ref="C40:F40"/>
    <mergeCell ref="B15:B19"/>
    <mergeCell ref="C21:E21"/>
    <mergeCell ref="C23:E23"/>
    <mergeCell ref="B22:B26"/>
    <mergeCell ref="D22:E22"/>
    <mergeCell ref="D15:E15"/>
    <mergeCell ref="C16:E16"/>
    <mergeCell ref="C17:E17"/>
    <mergeCell ref="C18:F18"/>
    <mergeCell ref="C19:F19"/>
    <mergeCell ref="B43:B47"/>
    <mergeCell ref="C39:F39"/>
    <mergeCell ref="B2:I2"/>
    <mergeCell ref="B3:I3"/>
    <mergeCell ref="B5:D5"/>
    <mergeCell ref="E5:I5"/>
    <mergeCell ref="C7:E7"/>
    <mergeCell ref="B8:B12"/>
    <mergeCell ref="D8:E8"/>
    <mergeCell ref="C9:E9"/>
    <mergeCell ref="C10:E10"/>
    <mergeCell ref="C11:F11"/>
    <mergeCell ref="C12:F12"/>
    <mergeCell ref="C14:E14"/>
    <mergeCell ref="C25:F25"/>
    <mergeCell ref="C26:F26"/>
  </mergeCells>
  <phoneticPr fontId="2"/>
  <printOptions horizontalCentered="1"/>
  <pageMargins left="0.74803149606299213" right="0.47" top="0.59" bottom="0.44" header="0.51181102362204722" footer="0.3"/>
  <pageSetup paperSize="9" scale="57" fitToHeight="0" orientation="portrait" r:id="rId1"/>
  <headerFooter alignWithMargins="0"/>
  <rowBreaks count="1" manualBreakCount="1">
    <brk id="27" max="8" man="1"/>
  </rowBreaks>
  <colBreaks count="2" manualBreakCount="2">
    <brk id="10" max="80" man="1"/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計画書様式4_予算計画書</vt:lpstr>
      <vt:lpstr>計画書様式4_予算計画書!Print_Area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2017-01-17T04:04:50Z</dcterms:created>
  <dcterms:modified xsi:type="dcterms:W3CDTF">2024-03-27T02:23:12Z</dcterms:modified>
</cp:coreProperties>
</file>