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225" windowWidth="19170" windowHeight="6285" activeTab="0"/>
  </bookViews>
  <sheets>
    <sheet name="作業日報" sheetId="1" r:id="rId1"/>
  </sheets>
  <definedNames>
    <definedName name="_xlnm.Print_Area" localSheetId="0">'作業日報'!$A$1:$K$51</definedName>
  </definedNames>
  <calcPr fullCalcOnLoad="1"/>
</workbook>
</file>

<file path=xl/comments1.xml><?xml version="1.0" encoding="utf-8"?>
<comments xmlns="http://schemas.openxmlformats.org/spreadsheetml/2006/main">
  <authors>
    <author>  　</author>
  </authors>
  <commentList>
    <comment ref="C6" authorId="0">
      <text>
        <r>
          <rPr>
            <sz val="9"/>
            <rFont val="ＭＳ Ｐゴシック"/>
            <family val="3"/>
          </rPr>
          <t>※契約番号、研究タイプ、研究領域及び研究題目は　契約書に記載されておりますので、そちらを参照の上記入してください。一部契約では研究タイプ及び研究領域の記載のないものがありますが、その場合には、「その他」とご記入ください。「契約番号」は、直近のものを記入してください。契約番号が付与されていない契約は不要です。</t>
        </r>
      </text>
    </comment>
    <comment ref="K13" authorId="0">
      <text>
        <r>
          <rPr>
            <sz val="9"/>
            <rFont val="ＭＳ Ｐゴシック"/>
            <family val="3"/>
          </rPr>
          <t>当該委託研究に専従の場合は当欄の記入不要です。</t>
        </r>
      </text>
    </comment>
    <comment ref="G3" authorId="0">
      <text>
        <r>
          <rPr>
            <sz val="9"/>
            <rFont val="ＭＳ Ｐゴシック"/>
            <family val="3"/>
          </rPr>
          <t>※年月を記入すると、曜日は自動入力されます。</t>
        </r>
      </text>
    </comment>
  </commentList>
</comments>
</file>

<file path=xl/sharedStrings.xml><?xml version="1.0" encoding="utf-8"?>
<sst xmlns="http://schemas.openxmlformats.org/spreadsheetml/2006/main" count="29" uniqueCount="28">
  <si>
    <t>曜日</t>
  </si>
  <si>
    <t>合計</t>
  </si>
  <si>
    <t>業務管理者所属部署名：</t>
  </si>
  <si>
    <t>開始時刻</t>
  </si>
  <si>
    <t>終了時刻</t>
  </si>
  <si>
    <t>研究タイプ：</t>
  </si>
  <si>
    <t>作　　業　　日　　誌</t>
  </si>
  <si>
    <t>研究機関名：</t>
  </si>
  <si>
    <t>作業者所属部署名：</t>
  </si>
  <si>
    <t>業務管理者名　　　　：</t>
  </si>
  <si>
    <t>月分</t>
  </si>
  <si>
    <t>年</t>
  </si>
  <si>
    <t>平成</t>
  </si>
  <si>
    <t>印</t>
  </si>
  <si>
    <t>作業日</t>
  </si>
  <si>
    <t>全従事時間（他業務含む）</t>
  </si>
  <si>
    <t>委託研究従事時間
(a)-(b)</t>
  </si>
  <si>
    <t>委託研究従事時間帯【24時間制】(a)</t>
  </si>
  <si>
    <t>左記のうち除外時間数(b)</t>
  </si>
  <si>
    <t>注1）従事内容は具体的に記入してください。従事内容が未記入のものは認められません。　 　</t>
  </si>
  <si>
    <t>　　 また、連日同業務であっても「〃」や「同上」のような記入は認められません。</t>
  </si>
  <si>
    <t>注3）業務管理者は原則として研究担当者とし、従事内容、従事時間を把握の上、適切に管理ください。</t>
  </si>
  <si>
    <t>注2）「全従事時間（他業務含む）」には、所定時間外も含めた実労働時間を記入することとし、時間休暇や休憩時間は除外ください。</t>
  </si>
  <si>
    <t>作業内容</t>
  </si>
  <si>
    <t>　　 当該委託研究に専従の場合は当欄の記入不要です。</t>
  </si>
  <si>
    <t>作業者名  　  ：</t>
  </si>
  <si>
    <t>契約番号：</t>
  </si>
  <si>
    <t>経理様式１６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</si>
</sst>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mm"/>
    <numFmt numFmtId="177" formatCode="aaa"/>
    <numFmt numFmtId="178" formatCode="0.00_);[Red]\(0.00\)"/>
  </numFmts>
  <fonts count="49">
    <font>
      <sz val="11"/>
      <name val="ＭＳ Ｐゴシック"/>
      <family val="3"/>
    </font>
    <font>
      <sz val="11"/>
      <color indexed="8"/>
      <name val="ＭＳ Ｐゴシック"/>
      <family val="3"/>
    </font>
    <font>
      <sz val="9.5"/>
      <name val="ＭＳ 明朝"/>
      <family val="1"/>
    </font>
    <font>
      <sz val="6"/>
      <name val="ＭＳ Ｐゴシック"/>
      <family val="3"/>
    </font>
    <font>
      <sz val="9.5"/>
      <name val="ＭＳ ゴシック"/>
      <family val="3"/>
    </font>
    <font>
      <sz val="11"/>
      <name val="ＭＳ ゴシック"/>
      <family val="3"/>
    </font>
    <font>
      <sz val="9"/>
      <name val="ＭＳ ゴシック"/>
      <family val="3"/>
    </font>
    <font>
      <sz val="9"/>
      <color indexed="12"/>
      <name val="ＭＳ ゴシック"/>
      <family val="3"/>
    </font>
    <font>
      <sz val="9"/>
      <color indexed="10"/>
      <name val="ＭＳ ゴシック"/>
      <family val="3"/>
    </font>
    <font>
      <b/>
      <sz val="12"/>
      <color indexed="10"/>
      <name val="ＭＳ ゴシック"/>
      <family val="3"/>
    </font>
    <font>
      <sz val="10"/>
      <name val="ＭＳ ゴシック"/>
      <family val="3"/>
    </font>
    <font>
      <b/>
      <sz val="12"/>
      <color indexed="12"/>
      <name val="ＭＳ 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0000FF"/>
      <name val="ＭＳ ゴシック"/>
      <family val="3"/>
    </font>
    <font>
      <sz val="9"/>
      <color rgb="FF0000FF"/>
      <name val="ＭＳ 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style="thin"/>
    </border>
    <border>
      <left style="hair"/>
      <right style="thin"/>
      <top style="thin"/>
      <bottom style="thin"/>
    </border>
    <border>
      <left style="thin"/>
      <right style="thin"/>
      <top style="hair"/>
      <bottom style="hair"/>
    </border>
    <border>
      <left style="thick"/>
      <right/>
      <top/>
      <bottom style="thin"/>
    </border>
    <border>
      <left style="thin"/>
      <right style="thick"/>
      <top style="hair"/>
      <bottom style="hair"/>
    </border>
    <border>
      <left style="thin"/>
      <right style="thick"/>
      <top style="hair"/>
      <bottom style="thick"/>
    </border>
    <border>
      <left/>
      <right/>
      <top style="thin"/>
      <bottom/>
    </border>
    <border>
      <left style="thick"/>
      <right/>
      <top style="hair"/>
      <bottom style="hair"/>
    </border>
    <border>
      <left style="hair"/>
      <right style="thin"/>
      <top style="hair"/>
      <bottom style="hair"/>
    </border>
    <border>
      <left style="thick"/>
      <right/>
      <top style="hair"/>
      <bottom style="thick"/>
    </border>
    <border>
      <left style="hair"/>
      <right style="thin"/>
      <top style="hair"/>
      <bottom style="thick"/>
    </border>
    <border>
      <left style="thin"/>
      <right style="thin"/>
      <top style="hair"/>
      <bottom style="thick"/>
    </border>
    <border>
      <left/>
      <right style="thin"/>
      <top style="thin"/>
      <bottom style="thin"/>
    </border>
    <border>
      <left/>
      <right/>
      <top style="thin"/>
      <bottom style="thin"/>
    </border>
    <border>
      <left style="thin"/>
      <right style="thin"/>
      <top/>
      <bottom style="thin"/>
    </border>
    <border>
      <left style="thick"/>
      <right style="thick"/>
      <top style="hair"/>
      <bottom style="hair"/>
    </border>
    <border>
      <left style="thick"/>
      <right style="thick"/>
      <top style="hair"/>
      <bottom style="thick"/>
    </border>
    <border>
      <left style="thick"/>
      <right style="thick"/>
      <top style="thick"/>
      <bottom/>
    </border>
    <border>
      <left style="thick"/>
      <right style="thick"/>
      <top/>
      <bottom style="thin"/>
    </border>
    <border>
      <left style="thin"/>
      <right/>
      <top style="hair"/>
      <bottom style="hair"/>
    </border>
    <border>
      <left/>
      <right/>
      <top style="hair"/>
      <bottom style="hair"/>
    </border>
    <border>
      <left style="thin"/>
      <right style="thick"/>
      <top style="thick"/>
      <bottom/>
    </border>
    <border>
      <left style="thin"/>
      <right style="thick"/>
      <top/>
      <bottom style="thin"/>
    </border>
    <border>
      <left style="thin"/>
      <right style="thin"/>
      <top style="thick"/>
      <bottom/>
    </border>
    <border>
      <left style="thin"/>
      <right style="thin"/>
      <top style="thin"/>
      <bottom/>
    </border>
    <border>
      <left/>
      <right/>
      <top/>
      <bottom style="thin"/>
    </border>
    <border>
      <left/>
      <right style="thin"/>
      <top/>
      <bottom style="thin"/>
    </border>
    <border>
      <left style="thin"/>
      <right/>
      <top style="thin"/>
      <bottom style="thin"/>
    </border>
    <border>
      <left/>
      <right style="thin"/>
      <top style="thin"/>
      <bottom/>
    </border>
    <border>
      <left style="thick"/>
      <right/>
      <top style="thick"/>
      <bottom style="thin"/>
    </border>
    <border>
      <left/>
      <right style="thin"/>
      <top style="thick"/>
      <bottom style="thin"/>
    </border>
    <border>
      <left style="thin"/>
      <right/>
      <top style="thin"/>
      <bottom/>
    </border>
    <border>
      <left style="thin"/>
      <right/>
      <top style="thin"/>
      <bottom style="hair"/>
    </border>
    <border>
      <left/>
      <right/>
      <top style="thin"/>
      <bottom style="hair"/>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68">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horizontal="right" vertical="center"/>
      <protection/>
    </xf>
    <xf numFmtId="0" fontId="4" fillId="0" borderId="0" xfId="0" applyFont="1" applyBorder="1" applyAlignment="1" applyProtection="1">
      <alignment vertical="center"/>
      <protection/>
    </xf>
    <xf numFmtId="0" fontId="4" fillId="0" borderId="0" xfId="0" applyFont="1" applyAlignment="1" applyProtection="1">
      <alignment vertical="center"/>
      <protection/>
    </xf>
    <xf numFmtId="0" fontId="4" fillId="0" borderId="10" xfId="0" applyFont="1" applyFill="1" applyBorder="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protection/>
    </xf>
    <xf numFmtId="0" fontId="4" fillId="0" borderId="11" xfId="0" applyFont="1" applyFill="1" applyBorder="1" applyAlignment="1" applyProtection="1">
      <alignment horizontal="center" vertical="center" wrapText="1"/>
      <protection/>
    </xf>
    <xf numFmtId="177" fontId="10"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4" fillId="0" borderId="13" xfId="0" applyFont="1" applyFill="1" applyBorder="1" applyAlignment="1" applyProtection="1">
      <alignment horizontal="center" vertical="center" wrapText="1"/>
      <protection/>
    </xf>
    <xf numFmtId="176" fontId="8" fillId="33" borderId="14" xfId="0" applyNumberFormat="1" applyFont="1" applyFill="1" applyBorder="1" applyAlignment="1" applyProtection="1">
      <alignment horizontal="center" vertical="center" shrinkToFit="1"/>
      <protection/>
    </xf>
    <xf numFmtId="176" fontId="8" fillId="33" borderId="15" xfId="0" applyNumberFormat="1" applyFont="1" applyFill="1" applyBorder="1" applyAlignment="1" applyProtection="1">
      <alignment horizontal="center" vertical="center" shrinkToFit="1"/>
      <protection/>
    </xf>
    <xf numFmtId="0" fontId="4" fillId="0" borderId="10" xfId="0" applyFont="1" applyBorder="1" applyAlignment="1" applyProtection="1">
      <alignment vertical="center"/>
      <protection/>
    </xf>
    <xf numFmtId="0" fontId="4" fillId="0" borderId="16" xfId="0" applyFont="1" applyBorder="1" applyAlignment="1" applyProtection="1">
      <alignment vertical="center"/>
      <protection/>
    </xf>
    <xf numFmtId="0" fontId="5" fillId="28" borderId="0" xfId="0" applyFont="1" applyFill="1" applyAlignment="1" applyProtection="1">
      <alignment horizontal="right" vertical="center"/>
      <protection locked="0"/>
    </xf>
    <xf numFmtId="176" fontId="7" fillId="28" borderId="17" xfId="0" applyNumberFormat="1" applyFont="1" applyFill="1" applyBorder="1" applyAlignment="1" applyProtection="1">
      <alignment horizontal="center" vertical="center" shrinkToFit="1"/>
      <protection locked="0"/>
    </xf>
    <xf numFmtId="176" fontId="7" fillId="28" borderId="18" xfId="0" applyNumberFormat="1" applyFont="1" applyFill="1" applyBorder="1" applyAlignment="1" applyProtection="1">
      <alignment horizontal="center" vertical="center" shrinkToFit="1"/>
      <protection locked="0"/>
    </xf>
    <xf numFmtId="176" fontId="7" fillId="28" borderId="12" xfId="0" applyNumberFormat="1" applyFont="1" applyFill="1" applyBorder="1" applyAlignment="1" applyProtection="1">
      <alignment horizontal="center" vertical="center" shrinkToFit="1"/>
      <protection locked="0"/>
    </xf>
    <xf numFmtId="176" fontId="7" fillId="28" borderId="19" xfId="0" applyNumberFormat="1" applyFont="1" applyFill="1" applyBorder="1" applyAlignment="1" applyProtection="1">
      <alignment horizontal="center" vertical="center" shrinkToFit="1"/>
      <protection locked="0"/>
    </xf>
    <xf numFmtId="176" fontId="7" fillId="28" borderId="20" xfId="0" applyNumberFormat="1" applyFont="1" applyFill="1" applyBorder="1" applyAlignment="1" applyProtection="1">
      <alignment horizontal="center" vertical="center" shrinkToFit="1"/>
      <protection locked="0"/>
    </xf>
    <xf numFmtId="176" fontId="7" fillId="28" borderId="21" xfId="0" applyNumberFormat="1" applyFont="1" applyFill="1" applyBorder="1" applyAlignment="1" applyProtection="1">
      <alignment horizontal="center" vertical="center" shrinkToFit="1"/>
      <protection locked="0"/>
    </xf>
    <xf numFmtId="0" fontId="4" fillId="28" borderId="22" xfId="0" applyFont="1" applyFill="1" applyBorder="1" applyAlignment="1" applyProtection="1">
      <alignment horizontal="center" vertical="center"/>
      <protection/>
    </xf>
    <xf numFmtId="0" fontId="4" fillId="28" borderId="23" xfId="0" applyFont="1" applyFill="1" applyBorder="1" applyAlignment="1" applyProtection="1">
      <alignment horizontal="center" vertical="center"/>
      <protection locked="0"/>
    </xf>
    <xf numFmtId="178" fontId="9" fillId="33" borderId="24" xfId="0" applyNumberFormat="1" applyFont="1" applyFill="1" applyBorder="1" applyAlignment="1" applyProtection="1">
      <alignment horizontal="center" vertical="center" shrinkToFit="1"/>
      <protection/>
    </xf>
    <xf numFmtId="178" fontId="46" fillId="33" borderId="24" xfId="0" applyNumberFormat="1" applyFont="1" applyFill="1" applyBorder="1" applyAlignment="1" applyProtection="1">
      <alignment horizontal="center" vertical="center" shrinkToFit="1"/>
      <protection/>
    </xf>
    <xf numFmtId="176" fontId="47" fillId="28" borderId="25" xfId="0" applyNumberFormat="1" applyFont="1" applyFill="1" applyBorder="1" applyAlignment="1" applyProtection="1">
      <alignment horizontal="center" vertical="center" shrinkToFit="1"/>
      <protection locked="0"/>
    </xf>
    <xf numFmtId="176" fontId="47" fillId="28" borderId="26" xfId="0" applyNumberFormat="1" applyFont="1" applyFill="1" applyBorder="1" applyAlignment="1" applyProtection="1">
      <alignment horizontal="center" vertical="center" shrinkToFit="1"/>
      <protection locked="0"/>
    </xf>
    <xf numFmtId="0" fontId="4" fillId="0" borderId="27" xfId="0" applyFont="1" applyFill="1" applyBorder="1" applyAlignment="1" applyProtection="1">
      <alignment horizontal="center" vertical="center" wrapText="1"/>
      <protection/>
    </xf>
    <xf numFmtId="0" fontId="4" fillId="0" borderId="28" xfId="0" applyFont="1" applyFill="1" applyBorder="1" applyAlignment="1" applyProtection="1">
      <alignment horizontal="center" vertical="center" wrapText="1"/>
      <protection/>
    </xf>
    <xf numFmtId="0" fontId="4" fillId="28" borderId="23" xfId="0" applyFont="1" applyFill="1" applyBorder="1" applyAlignment="1" applyProtection="1">
      <alignment horizontal="left" vertical="center"/>
      <protection locked="0"/>
    </xf>
    <xf numFmtId="0" fontId="0" fillId="28" borderId="22" xfId="0" applyFill="1" applyBorder="1" applyAlignment="1" applyProtection="1">
      <alignment vertical="center"/>
      <protection locked="0"/>
    </xf>
    <xf numFmtId="0" fontId="4" fillId="28" borderId="22" xfId="0" applyFont="1" applyFill="1" applyBorder="1" applyAlignment="1" applyProtection="1">
      <alignment horizontal="left" vertical="center"/>
      <protection locked="0"/>
    </xf>
    <xf numFmtId="0" fontId="6" fillId="28" borderId="29" xfId="0" applyFont="1" applyFill="1" applyBorder="1" applyAlignment="1" applyProtection="1">
      <alignment horizontal="left" vertical="center" wrapText="1"/>
      <protection locked="0"/>
    </xf>
    <xf numFmtId="0" fontId="6" fillId="28" borderId="30" xfId="0" applyFont="1" applyFill="1" applyBorder="1" applyAlignment="1" applyProtection="1">
      <alignment horizontal="left" vertical="center" wrapText="1"/>
      <protection locked="0"/>
    </xf>
    <xf numFmtId="0" fontId="4" fillId="0" borderId="31" xfId="0" applyFont="1" applyFill="1" applyBorder="1" applyAlignment="1" applyProtection="1">
      <alignment horizontal="center" vertical="center" wrapText="1"/>
      <protection/>
    </xf>
    <xf numFmtId="0" fontId="4" fillId="0" borderId="32" xfId="0" applyFont="1" applyFill="1" applyBorder="1" applyAlignment="1" applyProtection="1">
      <alignment horizontal="center" vertical="center" wrapText="1"/>
      <protection/>
    </xf>
    <xf numFmtId="0" fontId="4" fillId="0" borderId="33" xfId="0" applyFont="1" applyFill="1" applyBorder="1" applyAlignment="1" applyProtection="1">
      <alignment horizontal="center" vertical="center" wrapText="1"/>
      <protection/>
    </xf>
    <xf numFmtId="0" fontId="4" fillId="0" borderId="24" xfId="0" applyFont="1" applyFill="1" applyBorder="1" applyAlignment="1" applyProtection="1">
      <alignment horizontal="center" vertical="center" wrapText="1"/>
      <protection/>
    </xf>
    <xf numFmtId="0" fontId="4" fillId="0" borderId="34" xfId="0" applyFont="1" applyBorder="1" applyAlignment="1" applyProtection="1">
      <alignment horizontal="center" vertical="center" wrapText="1"/>
      <protection/>
    </xf>
    <xf numFmtId="0" fontId="4" fillId="0" borderId="24" xfId="0" applyFont="1" applyBorder="1" applyAlignment="1" applyProtection="1">
      <alignment horizontal="center" vertical="center" wrapText="1"/>
      <protection/>
    </xf>
    <xf numFmtId="0" fontId="5" fillId="0" borderId="0" xfId="0" applyFont="1" applyAlignment="1" applyProtection="1">
      <alignment horizontal="center" vertical="center"/>
      <protection/>
    </xf>
    <xf numFmtId="0" fontId="4" fillId="28" borderId="35" xfId="0" applyFont="1" applyFill="1" applyBorder="1" applyAlignment="1" applyProtection="1">
      <alignment vertical="center"/>
      <protection locked="0"/>
    </xf>
    <xf numFmtId="0" fontId="4" fillId="28" borderId="36" xfId="0" applyFont="1" applyFill="1" applyBorder="1" applyAlignment="1" applyProtection="1">
      <alignment vertical="center"/>
      <protection locked="0"/>
    </xf>
    <xf numFmtId="0" fontId="4" fillId="0" borderId="37" xfId="0" applyFont="1" applyBorder="1" applyAlignment="1" applyProtection="1">
      <alignment horizontal="left" vertical="center" shrinkToFit="1"/>
      <protection/>
    </xf>
    <xf numFmtId="0" fontId="4" fillId="0" borderId="23" xfId="0" applyFont="1" applyBorder="1" applyAlignment="1" applyProtection="1">
      <alignment horizontal="left" vertical="center" shrinkToFit="1"/>
      <protection/>
    </xf>
    <xf numFmtId="0" fontId="4" fillId="0" borderId="37" xfId="0" applyFont="1" applyBorder="1" applyAlignment="1" applyProtection="1">
      <alignment horizontal="left" vertical="center"/>
      <protection/>
    </xf>
    <xf numFmtId="0" fontId="4" fillId="0" borderId="23" xfId="0" applyFont="1" applyBorder="1" applyAlignment="1" applyProtection="1">
      <alignment horizontal="left" vertical="center"/>
      <protection/>
    </xf>
    <xf numFmtId="0" fontId="4" fillId="28" borderId="16" xfId="0" applyFont="1" applyFill="1" applyBorder="1" applyAlignment="1" applyProtection="1">
      <alignment horizontal="left" vertical="center"/>
      <protection locked="0"/>
    </xf>
    <xf numFmtId="0" fontId="4" fillId="28" borderId="38" xfId="0" applyFont="1" applyFill="1" applyBorder="1" applyAlignment="1" applyProtection="1">
      <alignment horizontal="left" vertical="center"/>
      <protection locked="0"/>
    </xf>
    <xf numFmtId="0" fontId="6" fillId="0" borderId="0" xfId="0" applyFont="1" applyAlignment="1" applyProtection="1">
      <alignment horizontal="right" vertical="center"/>
      <protection/>
    </xf>
    <xf numFmtId="0" fontId="4" fillId="0" borderId="35" xfId="0" applyFont="1" applyBorder="1" applyAlignment="1" applyProtection="1">
      <alignment horizontal="left" vertical="center"/>
      <protection/>
    </xf>
    <xf numFmtId="0" fontId="5" fillId="0" borderId="0" xfId="0" applyFont="1" applyAlignment="1" applyProtection="1">
      <alignment vertical="center" wrapText="1"/>
      <protection/>
    </xf>
    <xf numFmtId="0" fontId="0" fillId="0" borderId="0" xfId="0" applyAlignment="1">
      <alignment vertical="center" wrapText="1"/>
    </xf>
    <xf numFmtId="0" fontId="4" fillId="0" borderId="37" xfId="0" applyFont="1" applyBorder="1" applyAlignment="1" applyProtection="1">
      <alignment horizontal="right" vertical="center"/>
      <protection/>
    </xf>
    <xf numFmtId="0" fontId="4" fillId="0" borderId="23" xfId="0" applyFont="1" applyBorder="1" applyAlignment="1" applyProtection="1">
      <alignment horizontal="right" vertical="center"/>
      <protection/>
    </xf>
    <xf numFmtId="0" fontId="4" fillId="0" borderId="35" xfId="0" applyFont="1" applyBorder="1" applyAlignment="1" applyProtection="1">
      <alignment horizontal="right" vertical="center"/>
      <protection/>
    </xf>
    <xf numFmtId="0" fontId="4" fillId="0" borderId="39" xfId="0" applyFont="1" applyFill="1" applyBorder="1" applyAlignment="1" applyProtection="1">
      <alignment horizontal="center" vertical="center" wrapText="1"/>
      <protection/>
    </xf>
    <xf numFmtId="0" fontId="4" fillId="0" borderId="40" xfId="0" applyFont="1" applyFill="1" applyBorder="1" applyAlignment="1" applyProtection="1">
      <alignment horizontal="center" vertical="center" wrapText="1"/>
      <protection/>
    </xf>
    <xf numFmtId="0" fontId="4" fillId="0" borderId="41" xfId="0" applyFont="1" applyBorder="1" applyAlignment="1" applyProtection="1">
      <alignment horizontal="center" vertical="center" wrapText="1"/>
      <protection/>
    </xf>
    <xf numFmtId="0" fontId="4" fillId="0" borderId="16"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35" xfId="0" applyFont="1" applyBorder="1" applyAlignment="1" applyProtection="1">
      <alignment horizontal="center" vertical="center" wrapText="1"/>
      <protection/>
    </xf>
    <xf numFmtId="0" fontId="6" fillId="28" borderId="42" xfId="0" applyFont="1" applyFill="1" applyBorder="1" applyAlignment="1" applyProtection="1">
      <alignment horizontal="left" vertical="center" wrapText="1"/>
      <protection locked="0"/>
    </xf>
    <xf numFmtId="0" fontId="6" fillId="28" borderId="43" xfId="0" applyFont="1" applyFill="1" applyBorder="1" applyAlignment="1" applyProtection="1">
      <alignment horizontal="left" vertical="center" wrapText="1"/>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5">
    <dxf>
      <fill>
        <patternFill>
          <bgColor indexed="43"/>
        </patternFill>
      </fill>
    </dxf>
    <dxf>
      <fill>
        <patternFill>
          <bgColor indexed="43"/>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52"/>
  <sheetViews>
    <sheetView tabSelected="1" view="pageBreakPreview" zoomScaleSheetLayoutView="100" zoomScalePageLayoutView="0" workbookViewId="0" topLeftCell="A1">
      <selection activeCell="G5" sqref="G5"/>
    </sheetView>
  </sheetViews>
  <sheetFormatPr defaultColWidth="9.00390625" defaultRowHeight="13.5"/>
  <cols>
    <col min="1" max="1" width="6.125" style="2" customWidth="1"/>
    <col min="2" max="2" width="7.00390625" style="2" customWidth="1"/>
    <col min="3" max="3" width="8.375" style="2" customWidth="1"/>
    <col min="4" max="4" width="26.75390625" style="2" customWidth="1"/>
    <col min="5" max="5" width="5.25390625" style="2" customWidth="1"/>
    <col min="6" max="6" width="16.375" style="2" customWidth="1"/>
    <col min="7" max="11" width="8.125" style="2" customWidth="1"/>
    <col min="12" max="16384" width="9.00390625" style="2" customWidth="1"/>
  </cols>
  <sheetData>
    <row r="1" spans="1:2" ht="14.25">
      <c r="A1" s="1" t="s">
        <v>27</v>
      </c>
      <c r="B1" s="1"/>
    </row>
    <row r="2" spans="1:10" ht="18" customHeight="1">
      <c r="A2" s="44" t="s">
        <v>6</v>
      </c>
      <c r="B2" s="44"/>
      <c r="C2" s="44"/>
      <c r="D2" s="44"/>
      <c r="E2" s="44"/>
      <c r="F2" s="44"/>
      <c r="G2" s="44"/>
      <c r="H2" s="44"/>
      <c r="I2" s="44"/>
      <c r="J2" s="44"/>
    </row>
    <row r="3" spans="1:10" ht="17.25" customHeight="1">
      <c r="A3" s="3"/>
      <c r="B3" s="3"/>
      <c r="C3" s="3"/>
      <c r="D3" s="3"/>
      <c r="E3" s="3"/>
      <c r="F3" s="4" t="s">
        <v>12</v>
      </c>
      <c r="G3" s="18"/>
      <c r="H3" s="4" t="s">
        <v>11</v>
      </c>
      <c r="I3" s="18"/>
      <c r="J3" s="4" t="s">
        <v>10</v>
      </c>
    </row>
    <row r="4" spans="1:10" ht="17.25" customHeight="1">
      <c r="A4" s="3"/>
      <c r="B4" s="3"/>
      <c r="C4" s="3"/>
      <c r="D4" s="3"/>
      <c r="E4" s="3"/>
      <c r="F4" s="53"/>
      <c r="G4" s="53"/>
      <c r="H4" s="53"/>
      <c r="I4" s="53"/>
      <c r="J4" s="53"/>
    </row>
    <row r="5" spans="1:10" s="8" customFormat="1" ht="21" customHeight="1">
      <c r="A5" s="49" t="s">
        <v>7</v>
      </c>
      <c r="B5" s="50"/>
      <c r="C5" s="33"/>
      <c r="D5" s="33"/>
      <c r="E5" s="35"/>
      <c r="F5" s="5"/>
      <c r="G5" s="6"/>
      <c r="H5" s="6"/>
      <c r="I5" s="6"/>
      <c r="J5" s="6"/>
    </row>
    <row r="6" spans="1:10" s="8" customFormat="1" ht="21" customHeight="1">
      <c r="A6" s="49" t="s">
        <v>26</v>
      </c>
      <c r="B6" s="50"/>
      <c r="C6" s="33"/>
      <c r="D6" s="33"/>
      <c r="E6" s="35"/>
      <c r="F6" s="5"/>
      <c r="G6" s="6"/>
      <c r="H6" s="6"/>
      <c r="I6" s="6"/>
      <c r="J6" s="6"/>
    </row>
    <row r="7" spans="1:10" s="8" customFormat="1" ht="21" customHeight="1">
      <c r="A7" s="49" t="s">
        <v>5</v>
      </c>
      <c r="B7" s="50"/>
      <c r="C7" s="51"/>
      <c r="D7" s="51"/>
      <c r="E7" s="52"/>
      <c r="F7" s="6"/>
      <c r="G7" s="6"/>
      <c r="H7" s="6"/>
      <c r="I7" s="6"/>
      <c r="J7" s="6"/>
    </row>
    <row r="8" spans="1:11" s="8" customFormat="1" ht="21" customHeight="1">
      <c r="A8" s="47" t="str">
        <f>IF(COUNTIF(C7,"*ＡＬＣＡ*"),"未記入で構いません","研究領域名：")</f>
        <v>研究領域名：</v>
      </c>
      <c r="B8" s="48"/>
      <c r="C8" s="33"/>
      <c r="D8" s="33"/>
      <c r="E8" s="33"/>
      <c r="F8" s="33"/>
      <c r="G8" s="33"/>
      <c r="H8" s="33"/>
      <c r="I8" s="33"/>
      <c r="J8" s="33"/>
      <c r="K8" s="35"/>
    </row>
    <row r="9" spans="1:11" s="8" customFormat="1" ht="21" customHeight="1">
      <c r="A9" s="47" t="str">
        <f>IF(COUNTIF(C7,"*ＡＬＣＡ*"),"研究開発題目名：","研究題目名：")</f>
        <v>研究題目名：</v>
      </c>
      <c r="B9" s="48"/>
      <c r="C9" s="33"/>
      <c r="D9" s="33"/>
      <c r="E9" s="33"/>
      <c r="F9" s="33"/>
      <c r="G9" s="33"/>
      <c r="H9" s="33"/>
      <c r="I9" s="33"/>
      <c r="J9" s="33"/>
      <c r="K9" s="35"/>
    </row>
    <row r="10" spans="1:11" s="8" customFormat="1" ht="21" customHeight="1">
      <c r="A10" s="49" t="s">
        <v>2</v>
      </c>
      <c r="B10" s="50"/>
      <c r="C10" s="54"/>
      <c r="D10" s="45"/>
      <c r="E10" s="46"/>
      <c r="F10" s="16" t="s">
        <v>8</v>
      </c>
      <c r="G10" s="33"/>
      <c r="H10" s="33"/>
      <c r="I10" s="33"/>
      <c r="J10" s="33"/>
      <c r="K10" s="34"/>
    </row>
    <row r="11" spans="1:11" s="8" customFormat="1" ht="21" customHeight="1">
      <c r="A11" s="49" t="s">
        <v>9</v>
      </c>
      <c r="B11" s="50"/>
      <c r="C11" s="50"/>
      <c r="D11" s="26"/>
      <c r="E11" s="25" t="s">
        <v>13</v>
      </c>
      <c r="F11" s="7" t="s">
        <v>25</v>
      </c>
      <c r="G11" s="33"/>
      <c r="H11" s="33"/>
      <c r="I11" s="33"/>
      <c r="J11" s="33"/>
      <c r="K11" s="25" t="s">
        <v>13</v>
      </c>
    </row>
    <row r="12" s="8" customFormat="1" ht="12.75" thickBot="1">
      <c r="H12" s="9"/>
    </row>
    <row r="13" spans="1:11" s="8" customFormat="1" ht="27" customHeight="1" thickTop="1">
      <c r="A13" s="42" t="s">
        <v>14</v>
      </c>
      <c r="B13" s="42" t="s">
        <v>0</v>
      </c>
      <c r="C13" s="62" t="s">
        <v>23</v>
      </c>
      <c r="D13" s="63"/>
      <c r="E13" s="63"/>
      <c r="F13" s="63"/>
      <c r="G13" s="60" t="s">
        <v>17</v>
      </c>
      <c r="H13" s="61"/>
      <c r="I13" s="40" t="s">
        <v>18</v>
      </c>
      <c r="J13" s="38" t="s">
        <v>16</v>
      </c>
      <c r="K13" s="31" t="s">
        <v>15</v>
      </c>
    </row>
    <row r="14" spans="1:11" s="8" customFormat="1" ht="22.5" customHeight="1">
      <c r="A14" s="43"/>
      <c r="B14" s="43"/>
      <c r="C14" s="64"/>
      <c r="D14" s="65"/>
      <c r="E14" s="65"/>
      <c r="F14" s="65"/>
      <c r="G14" s="13" t="s">
        <v>3</v>
      </c>
      <c r="H14" s="10" t="s">
        <v>4</v>
      </c>
      <c r="I14" s="41"/>
      <c r="J14" s="39"/>
      <c r="K14" s="32"/>
    </row>
    <row r="15" spans="1:11" ht="16.5" customHeight="1">
      <c r="A15" s="12">
        <v>1</v>
      </c>
      <c r="B15" s="11">
        <f>IF(A15="","",WEEKDAY(DATE($G$3+1988,$I$3,A15),1))</f>
        <v>3</v>
      </c>
      <c r="C15" s="66"/>
      <c r="D15" s="67"/>
      <c r="E15" s="67"/>
      <c r="F15" s="67"/>
      <c r="G15" s="19"/>
      <c r="H15" s="20"/>
      <c r="I15" s="21"/>
      <c r="J15" s="14">
        <f>IF((H15-G15)-I15=0,"",(H15-G15)-I15)</f>
      </c>
      <c r="K15" s="29"/>
    </row>
    <row r="16" spans="1:11" ht="16.5" customHeight="1">
      <c r="A16" s="12">
        <v>2</v>
      </c>
      <c r="B16" s="11">
        <f>IF(A16="","",WEEKDAY(DATE($G$3+1988,$I$3,A16),1))</f>
        <v>4</v>
      </c>
      <c r="C16" s="36"/>
      <c r="D16" s="37"/>
      <c r="E16" s="37"/>
      <c r="F16" s="37"/>
      <c r="G16" s="19"/>
      <c r="H16" s="20"/>
      <c r="I16" s="21"/>
      <c r="J16" s="14">
        <f>IF((H16-G16)-I16=0,"",(H16-G16)-I16)</f>
      </c>
      <c r="K16" s="29"/>
    </row>
    <row r="17" spans="1:11" ht="16.5" customHeight="1">
      <c r="A17" s="12">
        <v>3</v>
      </c>
      <c r="B17" s="11">
        <f aca="true" t="shared" si="0" ref="B17:B45">IF(A17="","",WEEKDAY(DATE($G$3+1988,$I$3,A17),1))</f>
        <v>5</v>
      </c>
      <c r="C17" s="36"/>
      <c r="D17" s="37"/>
      <c r="E17" s="37"/>
      <c r="F17" s="37"/>
      <c r="G17" s="19"/>
      <c r="H17" s="20"/>
      <c r="I17" s="21"/>
      <c r="J17" s="14">
        <f aca="true" t="shared" si="1" ref="J17:J45">IF((H17-G17)-I17=0,"",(H17-G17)-I17)</f>
      </c>
      <c r="K17" s="29"/>
    </row>
    <row r="18" spans="1:11" ht="16.5" customHeight="1">
      <c r="A18" s="12">
        <v>4</v>
      </c>
      <c r="B18" s="11">
        <f t="shared" si="0"/>
        <v>6</v>
      </c>
      <c r="C18" s="36"/>
      <c r="D18" s="37"/>
      <c r="E18" s="37"/>
      <c r="F18" s="37"/>
      <c r="G18" s="19"/>
      <c r="H18" s="20"/>
      <c r="I18" s="21"/>
      <c r="J18" s="14">
        <f t="shared" si="1"/>
      </c>
      <c r="K18" s="29"/>
    </row>
    <row r="19" spans="1:11" ht="16.5" customHeight="1">
      <c r="A19" s="12">
        <v>5</v>
      </c>
      <c r="B19" s="11">
        <f t="shared" si="0"/>
        <v>7</v>
      </c>
      <c r="C19" s="36"/>
      <c r="D19" s="37"/>
      <c r="E19" s="37"/>
      <c r="F19" s="37"/>
      <c r="G19" s="19"/>
      <c r="H19" s="20"/>
      <c r="I19" s="21"/>
      <c r="J19" s="14">
        <f t="shared" si="1"/>
      </c>
      <c r="K19" s="29"/>
    </row>
    <row r="20" spans="1:11" ht="16.5" customHeight="1">
      <c r="A20" s="12">
        <v>6</v>
      </c>
      <c r="B20" s="11">
        <f t="shared" si="0"/>
        <v>1</v>
      </c>
      <c r="C20" s="36"/>
      <c r="D20" s="37"/>
      <c r="E20" s="37"/>
      <c r="F20" s="37"/>
      <c r="G20" s="19"/>
      <c r="H20" s="20"/>
      <c r="I20" s="21"/>
      <c r="J20" s="14">
        <f t="shared" si="1"/>
      </c>
      <c r="K20" s="29"/>
    </row>
    <row r="21" spans="1:11" ht="16.5" customHeight="1">
      <c r="A21" s="12">
        <v>7</v>
      </c>
      <c r="B21" s="11">
        <f t="shared" si="0"/>
        <v>2</v>
      </c>
      <c r="C21" s="36"/>
      <c r="D21" s="37"/>
      <c r="E21" s="37"/>
      <c r="F21" s="37"/>
      <c r="G21" s="19"/>
      <c r="H21" s="20"/>
      <c r="I21" s="21"/>
      <c r="J21" s="14">
        <f t="shared" si="1"/>
      </c>
      <c r="K21" s="29"/>
    </row>
    <row r="22" spans="1:11" ht="16.5" customHeight="1">
      <c r="A22" s="12">
        <v>8</v>
      </c>
      <c r="B22" s="11">
        <f t="shared" si="0"/>
        <v>3</v>
      </c>
      <c r="C22" s="36"/>
      <c r="D22" s="37"/>
      <c r="E22" s="37"/>
      <c r="F22" s="37"/>
      <c r="G22" s="19"/>
      <c r="H22" s="20"/>
      <c r="I22" s="21"/>
      <c r="J22" s="14">
        <f t="shared" si="1"/>
      </c>
      <c r="K22" s="29"/>
    </row>
    <row r="23" spans="1:11" ht="16.5" customHeight="1">
      <c r="A23" s="12">
        <v>9</v>
      </c>
      <c r="B23" s="11">
        <f t="shared" si="0"/>
        <v>4</v>
      </c>
      <c r="C23" s="36"/>
      <c r="D23" s="37"/>
      <c r="E23" s="37"/>
      <c r="F23" s="37"/>
      <c r="G23" s="19"/>
      <c r="H23" s="20"/>
      <c r="I23" s="21"/>
      <c r="J23" s="14">
        <f t="shared" si="1"/>
      </c>
      <c r="K23" s="29"/>
    </row>
    <row r="24" spans="1:11" ht="16.5" customHeight="1">
      <c r="A24" s="12">
        <v>10</v>
      </c>
      <c r="B24" s="11">
        <f t="shared" si="0"/>
        <v>5</v>
      </c>
      <c r="C24" s="36"/>
      <c r="D24" s="37"/>
      <c r="E24" s="37"/>
      <c r="F24" s="37"/>
      <c r="G24" s="19"/>
      <c r="H24" s="20"/>
      <c r="I24" s="21"/>
      <c r="J24" s="14">
        <f t="shared" si="1"/>
      </c>
      <c r="K24" s="29"/>
    </row>
    <row r="25" spans="1:11" ht="16.5" customHeight="1">
      <c r="A25" s="12">
        <v>11</v>
      </c>
      <c r="B25" s="11">
        <f t="shared" si="0"/>
        <v>6</v>
      </c>
      <c r="C25" s="36"/>
      <c r="D25" s="37"/>
      <c r="E25" s="37"/>
      <c r="F25" s="37"/>
      <c r="G25" s="19"/>
      <c r="H25" s="20"/>
      <c r="I25" s="21"/>
      <c r="J25" s="14">
        <f t="shared" si="1"/>
      </c>
      <c r="K25" s="29"/>
    </row>
    <row r="26" spans="1:11" ht="16.5" customHeight="1">
      <c r="A26" s="12">
        <v>12</v>
      </c>
      <c r="B26" s="11">
        <f t="shared" si="0"/>
        <v>7</v>
      </c>
      <c r="C26" s="36"/>
      <c r="D26" s="37"/>
      <c r="E26" s="37"/>
      <c r="F26" s="37"/>
      <c r="G26" s="19"/>
      <c r="H26" s="20"/>
      <c r="I26" s="21"/>
      <c r="J26" s="14">
        <f t="shared" si="1"/>
      </c>
      <c r="K26" s="29"/>
    </row>
    <row r="27" spans="1:11" ht="16.5" customHeight="1">
      <c r="A27" s="12">
        <v>13</v>
      </c>
      <c r="B27" s="11">
        <f t="shared" si="0"/>
        <v>1</v>
      </c>
      <c r="C27" s="36"/>
      <c r="D27" s="37"/>
      <c r="E27" s="37"/>
      <c r="F27" s="37"/>
      <c r="G27" s="19"/>
      <c r="H27" s="20"/>
      <c r="I27" s="21"/>
      <c r="J27" s="14">
        <f t="shared" si="1"/>
      </c>
      <c r="K27" s="29"/>
    </row>
    <row r="28" spans="1:11" ht="16.5" customHeight="1">
      <c r="A28" s="12">
        <v>14</v>
      </c>
      <c r="B28" s="11">
        <f t="shared" si="0"/>
        <v>2</v>
      </c>
      <c r="C28" s="36"/>
      <c r="D28" s="37"/>
      <c r="E28" s="37"/>
      <c r="F28" s="37"/>
      <c r="G28" s="19"/>
      <c r="H28" s="20"/>
      <c r="I28" s="21"/>
      <c r="J28" s="14">
        <f t="shared" si="1"/>
      </c>
      <c r="K28" s="29"/>
    </row>
    <row r="29" spans="1:11" ht="16.5" customHeight="1">
      <c r="A29" s="12">
        <v>15</v>
      </c>
      <c r="B29" s="11">
        <f t="shared" si="0"/>
        <v>3</v>
      </c>
      <c r="C29" s="36"/>
      <c r="D29" s="37"/>
      <c r="E29" s="37"/>
      <c r="F29" s="37"/>
      <c r="G29" s="19"/>
      <c r="H29" s="20"/>
      <c r="I29" s="21"/>
      <c r="J29" s="14">
        <f t="shared" si="1"/>
      </c>
      <c r="K29" s="29"/>
    </row>
    <row r="30" spans="1:11" ht="16.5" customHeight="1">
      <c r="A30" s="12">
        <v>16</v>
      </c>
      <c r="B30" s="11">
        <f t="shared" si="0"/>
        <v>4</v>
      </c>
      <c r="C30" s="36"/>
      <c r="D30" s="37"/>
      <c r="E30" s="37"/>
      <c r="F30" s="37"/>
      <c r="G30" s="19"/>
      <c r="H30" s="20"/>
      <c r="I30" s="21"/>
      <c r="J30" s="14">
        <f t="shared" si="1"/>
      </c>
      <c r="K30" s="29"/>
    </row>
    <row r="31" spans="1:11" ht="16.5" customHeight="1">
      <c r="A31" s="12">
        <v>17</v>
      </c>
      <c r="B31" s="11">
        <f t="shared" si="0"/>
        <v>5</v>
      </c>
      <c r="C31" s="36"/>
      <c r="D31" s="37"/>
      <c r="E31" s="37"/>
      <c r="F31" s="37"/>
      <c r="G31" s="19"/>
      <c r="H31" s="20"/>
      <c r="I31" s="21"/>
      <c r="J31" s="14">
        <f t="shared" si="1"/>
      </c>
      <c r="K31" s="29"/>
    </row>
    <row r="32" spans="1:11" ht="16.5" customHeight="1">
      <c r="A32" s="12">
        <v>18</v>
      </c>
      <c r="B32" s="11">
        <f t="shared" si="0"/>
        <v>6</v>
      </c>
      <c r="C32" s="36"/>
      <c r="D32" s="37"/>
      <c r="E32" s="37"/>
      <c r="F32" s="37"/>
      <c r="G32" s="19"/>
      <c r="H32" s="20"/>
      <c r="I32" s="21"/>
      <c r="J32" s="14">
        <f t="shared" si="1"/>
      </c>
      <c r="K32" s="29"/>
    </row>
    <row r="33" spans="1:11" ht="16.5" customHeight="1">
      <c r="A33" s="12">
        <v>19</v>
      </c>
      <c r="B33" s="11">
        <f t="shared" si="0"/>
        <v>7</v>
      </c>
      <c r="C33" s="36"/>
      <c r="D33" s="37"/>
      <c r="E33" s="37"/>
      <c r="F33" s="37"/>
      <c r="G33" s="19"/>
      <c r="H33" s="20"/>
      <c r="I33" s="21"/>
      <c r="J33" s="14">
        <f t="shared" si="1"/>
      </c>
      <c r="K33" s="29"/>
    </row>
    <row r="34" spans="1:11" ht="16.5" customHeight="1">
      <c r="A34" s="12">
        <v>20</v>
      </c>
      <c r="B34" s="11">
        <f t="shared" si="0"/>
        <v>1</v>
      </c>
      <c r="C34" s="36"/>
      <c r="D34" s="37"/>
      <c r="E34" s="37"/>
      <c r="F34" s="37"/>
      <c r="G34" s="19"/>
      <c r="H34" s="20"/>
      <c r="I34" s="21"/>
      <c r="J34" s="14">
        <f t="shared" si="1"/>
      </c>
      <c r="K34" s="29"/>
    </row>
    <row r="35" spans="1:11" ht="16.5" customHeight="1">
      <c r="A35" s="12">
        <v>21</v>
      </c>
      <c r="B35" s="11">
        <f t="shared" si="0"/>
        <v>2</v>
      </c>
      <c r="C35" s="36"/>
      <c r="D35" s="37"/>
      <c r="E35" s="37"/>
      <c r="F35" s="37"/>
      <c r="G35" s="19"/>
      <c r="H35" s="20"/>
      <c r="I35" s="21"/>
      <c r="J35" s="14">
        <f t="shared" si="1"/>
      </c>
      <c r="K35" s="29"/>
    </row>
    <row r="36" spans="1:11" ht="16.5" customHeight="1">
      <c r="A36" s="12">
        <v>22</v>
      </c>
      <c r="B36" s="11">
        <f t="shared" si="0"/>
        <v>3</v>
      </c>
      <c r="C36" s="36"/>
      <c r="D36" s="37"/>
      <c r="E36" s="37"/>
      <c r="F36" s="37"/>
      <c r="G36" s="19"/>
      <c r="H36" s="20"/>
      <c r="I36" s="21"/>
      <c r="J36" s="14">
        <f t="shared" si="1"/>
      </c>
      <c r="K36" s="29"/>
    </row>
    <row r="37" spans="1:11" ht="16.5" customHeight="1">
      <c r="A37" s="12">
        <v>23</v>
      </c>
      <c r="B37" s="11">
        <f t="shared" si="0"/>
        <v>4</v>
      </c>
      <c r="C37" s="36"/>
      <c r="D37" s="37"/>
      <c r="E37" s="37"/>
      <c r="F37" s="37"/>
      <c r="G37" s="19"/>
      <c r="H37" s="20"/>
      <c r="I37" s="21"/>
      <c r="J37" s="14">
        <f t="shared" si="1"/>
      </c>
      <c r="K37" s="29"/>
    </row>
    <row r="38" spans="1:11" ht="16.5" customHeight="1">
      <c r="A38" s="12">
        <v>24</v>
      </c>
      <c r="B38" s="11">
        <f t="shared" si="0"/>
        <v>5</v>
      </c>
      <c r="C38" s="36"/>
      <c r="D38" s="37"/>
      <c r="E38" s="37"/>
      <c r="F38" s="37"/>
      <c r="G38" s="19"/>
      <c r="H38" s="20"/>
      <c r="I38" s="21"/>
      <c r="J38" s="14">
        <f t="shared" si="1"/>
      </c>
      <c r="K38" s="29"/>
    </row>
    <row r="39" spans="1:11" ht="16.5" customHeight="1">
      <c r="A39" s="12">
        <v>25</v>
      </c>
      <c r="B39" s="11">
        <f t="shared" si="0"/>
        <v>6</v>
      </c>
      <c r="C39" s="36"/>
      <c r="D39" s="37"/>
      <c r="E39" s="37"/>
      <c r="F39" s="37"/>
      <c r="G39" s="19"/>
      <c r="H39" s="20"/>
      <c r="I39" s="21"/>
      <c r="J39" s="14">
        <f t="shared" si="1"/>
      </c>
      <c r="K39" s="29"/>
    </row>
    <row r="40" spans="1:11" ht="16.5" customHeight="1">
      <c r="A40" s="12">
        <v>26</v>
      </c>
      <c r="B40" s="11">
        <f t="shared" si="0"/>
        <v>7</v>
      </c>
      <c r="C40" s="36"/>
      <c r="D40" s="37"/>
      <c r="E40" s="37"/>
      <c r="F40" s="37"/>
      <c r="G40" s="19"/>
      <c r="H40" s="20"/>
      <c r="I40" s="21"/>
      <c r="J40" s="14">
        <f t="shared" si="1"/>
      </c>
      <c r="K40" s="29"/>
    </row>
    <row r="41" spans="1:11" ht="16.5" customHeight="1">
      <c r="A41" s="12">
        <v>27</v>
      </c>
      <c r="B41" s="11">
        <f t="shared" si="0"/>
        <v>1</v>
      </c>
      <c r="C41" s="36"/>
      <c r="D41" s="37"/>
      <c r="E41" s="37"/>
      <c r="F41" s="37"/>
      <c r="G41" s="19"/>
      <c r="H41" s="20"/>
      <c r="I41" s="21"/>
      <c r="J41" s="14">
        <f t="shared" si="1"/>
      </c>
      <c r="K41" s="29"/>
    </row>
    <row r="42" spans="1:11" ht="16.5" customHeight="1">
      <c r="A42" s="12">
        <v>28</v>
      </c>
      <c r="B42" s="11">
        <f t="shared" si="0"/>
        <v>2</v>
      </c>
      <c r="C42" s="36"/>
      <c r="D42" s="37"/>
      <c r="E42" s="37"/>
      <c r="F42" s="37"/>
      <c r="G42" s="19"/>
      <c r="H42" s="20"/>
      <c r="I42" s="21"/>
      <c r="J42" s="14">
        <f t="shared" si="1"/>
      </c>
      <c r="K42" s="29"/>
    </row>
    <row r="43" spans="1:11" ht="16.5" customHeight="1">
      <c r="A43" s="12">
        <f>IF(AND(I$3=2,MOD(G$3,4)&lt;&gt;0),"",A42+1)</f>
        <v>29</v>
      </c>
      <c r="B43" s="11">
        <f t="shared" si="0"/>
        <v>3</v>
      </c>
      <c r="C43" s="36"/>
      <c r="D43" s="37"/>
      <c r="E43" s="37"/>
      <c r="F43" s="37"/>
      <c r="G43" s="19"/>
      <c r="H43" s="20"/>
      <c r="I43" s="21"/>
      <c r="J43" s="14">
        <f t="shared" si="1"/>
      </c>
      <c r="K43" s="29"/>
    </row>
    <row r="44" spans="1:11" ht="16.5" customHeight="1">
      <c r="A44" s="12">
        <f>IF(I$3=2,"",A43+1)</f>
        <v>30</v>
      </c>
      <c r="B44" s="11">
        <f t="shared" si="0"/>
        <v>4</v>
      </c>
      <c r="C44" s="36"/>
      <c r="D44" s="37"/>
      <c r="E44" s="37"/>
      <c r="F44" s="37"/>
      <c r="G44" s="19"/>
      <c r="H44" s="20"/>
      <c r="I44" s="21"/>
      <c r="J44" s="14">
        <f>IF((H44-G44)-I44=0,"",(H44-G44)-I44)</f>
      </c>
      <c r="K44" s="29"/>
    </row>
    <row r="45" spans="1:11" ht="16.5" customHeight="1" thickBot="1">
      <c r="A45" s="12">
        <f>IF(OR(I3=2,I3=4,I3=6,I3=9,I3=11),"",A44+1)</f>
        <v>31</v>
      </c>
      <c r="B45" s="11">
        <f t="shared" si="0"/>
        <v>5</v>
      </c>
      <c r="C45" s="36"/>
      <c r="D45" s="37"/>
      <c r="E45" s="37"/>
      <c r="F45" s="37"/>
      <c r="G45" s="22"/>
      <c r="H45" s="23"/>
      <c r="I45" s="24"/>
      <c r="J45" s="15">
        <f t="shared" si="1"/>
      </c>
      <c r="K45" s="30"/>
    </row>
    <row r="46" spans="1:11" ht="24.75" customHeight="1" thickTop="1">
      <c r="A46" s="57" t="s">
        <v>1</v>
      </c>
      <c r="B46" s="58"/>
      <c r="C46" s="58"/>
      <c r="D46" s="58"/>
      <c r="E46" s="58"/>
      <c r="F46" s="58"/>
      <c r="G46" s="59"/>
      <c r="H46" s="59"/>
      <c r="I46" s="59"/>
      <c r="J46" s="27">
        <f>SUM(J15:J45)/"01:00:00"</f>
        <v>0</v>
      </c>
      <c r="K46" s="28">
        <f>SUM(K15:K45)/"01:00:00"</f>
        <v>0</v>
      </c>
    </row>
    <row r="47" spans="1:11" ht="19.5" customHeight="1">
      <c r="A47" s="17" t="s">
        <v>19</v>
      </c>
      <c r="B47" s="5"/>
      <c r="C47" s="5"/>
      <c r="D47" s="5"/>
      <c r="E47" s="5"/>
      <c r="F47" s="5"/>
      <c r="G47" s="5"/>
      <c r="H47" s="5"/>
      <c r="I47" s="5"/>
      <c r="J47" s="5"/>
      <c r="K47" s="1"/>
    </row>
    <row r="48" spans="1:11" ht="19.5" customHeight="1">
      <c r="A48" s="5" t="s">
        <v>20</v>
      </c>
      <c r="B48" s="6"/>
      <c r="C48" s="6"/>
      <c r="D48" s="6"/>
      <c r="E48" s="6"/>
      <c r="F48" s="6"/>
      <c r="G48" s="6"/>
      <c r="H48" s="6"/>
      <c r="I48" s="6"/>
      <c r="J48" s="6"/>
      <c r="K48" s="1"/>
    </row>
    <row r="49" spans="1:11" ht="19.5" customHeight="1">
      <c r="A49" s="5" t="s">
        <v>22</v>
      </c>
      <c r="B49" s="6"/>
      <c r="C49" s="6"/>
      <c r="D49" s="6"/>
      <c r="E49" s="6"/>
      <c r="F49" s="6"/>
      <c r="G49" s="6"/>
      <c r="H49" s="6"/>
      <c r="I49" s="6"/>
      <c r="J49" s="6"/>
      <c r="K49" s="1"/>
    </row>
    <row r="50" spans="1:11" ht="19.5" customHeight="1">
      <c r="A50" s="5" t="s">
        <v>24</v>
      </c>
      <c r="B50" s="6"/>
      <c r="C50" s="6"/>
      <c r="D50" s="6"/>
      <c r="E50" s="6"/>
      <c r="F50" s="6"/>
      <c r="G50" s="6"/>
      <c r="H50" s="6"/>
      <c r="I50" s="6"/>
      <c r="J50" s="6"/>
      <c r="K50" s="1"/>
    </row>
    <row r="51" spans="1:11" ht="19.5" customHeight="1">
      <c r="A51" s="6" t="s">
        <v>21</v>
      </c>
      <c r="B51" s="1"/>
      <c r="C51" s="1"/>
      <c r="D51" s="1"/>
      <c r="E51" s="1"/>
      <c r="F51" s="1"/>
      <c r="G51" s="1"/>
      <c r="H51" s="1"/>
      <c r="I51" s="1"/>
      <c r="J51" s="1"/>
      <c r="K51" s="1"/>
    </row>
    <row r="52" spans="1:11" ht="18" customHeight="1">
      <c r="A52" s="55"/>
      <c r="B52" s="56"/>
      <c r="C52" s="56"/>
      <c r="D52" s="56"/>
      <c r="E52" s="56"/>
      <c r="F52" s="56"/>
      <c r="G52" s="56"/>
      <c r="H52" s="56"/>
      <c r="I52" s="56"/>
      <c r="J52" s="56"/>
      <c r="K52" s="56"/>
    </row>
  </sheetData>
  <sheetProtection sheet="1" objects="1" scenarios="1" formatCells="0" autoFilter="0"/>
  <mergeCells count="57">
    <mergeCell ref="A52:K52"/>
    <mergeCell ref="A46:I46"/>
    <mergeCell ref="G13:H13"/>
    <mergeCell ref="C13:F14"/>
    <mergeCell ref="C15:F15"/>
    <mergeCell ref="C16:F16"/>
    <mergeCell ref="C29:F29"/>
    <mergeCell ref="C22:F22"/>
    <mergeCell ref="C17:F17"/>
    <mergeCell ref="C44:F44"/>
    <mergeCell ref="C45:F45"/>
    <mergeCell ref="C39:F39"/>
    <mergeCell ref="C40:F40"/>
    <mergeCell ref="C41:F41"/>
    <mergeCell ref="C42:F42"/>
    <mergeCell ref="C43:F43"/>
    <mergeCell ref="A2:J2"/>
    <mergeCell ref="D10:E10"/>
    <mergeCell ref="A8:B8"/>
    <mergeCell ref="A11:C11"/>
    <mergeCell ref="C7:E7"/>
    <mergeCell ref="C5:E5"/>
    <mergeCell ref="C8:K8"/>
    <mergeCell ref="G11:J11"/>
    <mergeCell ref="F4:J4"/>
    <mergeCell ref="A6:B6"/>
    <mergeCell ref="C6:E6"/>
    <mergeCell ref="A5:B5"/>
    <mergeCell ref="A7:B7"/>
    <mergeCell ref="A9:B9"/>
    <mergeCell ref="A10:C10"/>
    <mergeCell ref="C35:F35"/>
    <mergeCell ref="C36:F36"/>
    <mergeCell ref="C37:F37"/>
    <mergeCell ref="C38:F38"/>
    <mergeCell ref="C34:F34"/>
    <mergeCell ref="A13:A14"/>
    <mergeCell ref="C32:F32"/>
    <mergeCell ref="C28:F28"/>
    <mergeCell ref="C25:F25"/>
    <mergeCell ref="C33:F33"/>
    <mergeCell ref="C27:F27"/>
    <mergeCell ref="C19:F19"/>
    <mergeCell ref="B13:B14"/>
    <mergeCell ref="C20:F20"/>
    <mergeCell ref="K13:K14"/>
    <mergeCell ref="G10:K10"/>
    <mergeCell ref="C9:K9"/>
    <mergeCell ref="C26:F26"/>
    <mergeCell ref="C31:F31"/>
    <mergeCell ref="C30:F30"/>
    <mergeCell ref="C21:F21"/>
    <mergeCell ref="C23:F23"/>
    <mergeCell ref="C24:F24"/>
    <mergeCell ref="J13:J14"/>
    <mergeCell ref="C18:F18"/>
    <mergeCell ref="I13:I14"/>
  </mergeCells>
  <conditionalFormatting sqref="G15:K45">
    <cfRule type="expression" priority="1" dxfId="2" stopIfTrue="1">
      <formula>$B15="土"</formula>
    </cfRule>
    <cfRule type="expression" priority="2" dxfId="2" stopIfTrue="1">
      <formula>$B15="日"</formula>
    </cfRule>
    <cfRule type="expression" priority="3" dxfId="2" stopIfTrue="1">
      <formula>OR($B15="祝",$B15="振",$L15="休日")</formula>
    </cfRule>
  </conditionalFormatting>
  <conditionalFormatting sqref="B15:B45">
    <cfRule type="cellIs" priority="4" dxfId="0" operator="equal" stopIfTrue="1">
      <formula>1</formula>
    </cfRule>
    <cfRule type="cellIs" priority="5" dxfId="0" operator="equal" stopIfTrue="1">
      <formula>7</formula>
    </cfRule>
  </conditionalFormatting>
  <dataValidations count="4">
    <dataValidation type="time" operator="greaterThan" allowBlank="1" showInputMessage="1" showErrorMessage="1" errorTitle="時刻を入力して下さい。" error="0:01以上の時刻を入力して下さい。" sqref="H15:H45">
      <formula1>0</formula1>
    </dataValidation>
    <dataValidation type="time" allowBlank="1" showInputMessage="1" showErrorMessage="1" errorTitle="時刻を入力してください。" error="0:00から23:59までの時刻が入力できます。" sqref="I15:I45 G15:G45">
      <formula1>0</formula1>
      <formula2>0.999988425925926</formula2>
    </dataValidation>
    <dataValidation type="list" allowBlank="1" showInputMessage="1" showErrorMessage="1" sqref="C7:E7">
      <formula1>"CREST,さきがけ,ERATO,ACCEL,ACT-C,ALCA,SIP(革新的燃焼技術),SIP(革新的構造材料),SIP(エネルギーキャリア),SIP(インフラ維持管理・更新・マネジメント技術),SIP(レジリエントな防災・減災機能の強化),RISTEX,その他"</formula1>
    </dataValidation>
    <dataValidation allowBlank="1" showInputMessage="1" showErrorMessage="1" prompt="例えば30分の端数は0.50時間として表示されます。" sqref="J46"/>
  </dataValidations>
  <printOptions horizontalCentered="1"/>
  <pageMargins left="0.31496062992125984" right="0.1968503937007874" top="0.4330708661417323" bottom="0.3937007874015748" header="0.35433070866141736" footer="0.35433070866141736"/>
  <pageSetup cellComments="asDisplayed" fitToHeight="1" fitToWidth="1" horizontalDpi="600" verticalDpi="600" orientation="portrait" paperSize="9" scale="91" r:id="rId3"/>
  <headerFooter alignWithMargins="0">
    <oddFooter>&amp;R【150401】</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2016-06-02T05:54:07Z</cp:lastPrinted>
  <dcterms:created xsi:type="dcterms:W3CDTF">2006-12-05T14:06:23Z</dcterms:created>
  <dcterms:modified xsi:type="dcterms:W3CDTF">2016-08-04T10:56:16Z</dcterms:modified>
  <cp:category/>
  <cp:version/>
  <cp:contentType/>
  <cp:contentStatus/>
</cp:coreProperties>
</file>