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大学等）" sheetId="2" r:id="rId2"/>
  </sheets>
  <definedNames>
    <definedName name="_xlnm.Print_Area" localSheetId="0">'経理様式１'!$B$1:$R$49</definedName>
    <definedName name="_xlnm.Print_Area" localSheetId="1">'入力欄説明（大学等）'!$A$1:$D$25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<sst xmlns="http://schemas.openxmlformats.org/spreadsheetml/2006/main" count="174" uniqueCount="126">
  <si>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</si>
  <si>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</si>
  <si>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</si>
  <si>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</si>
  <si>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</si>
  <si>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</si>
  <si>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</si>
  <si>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</si>
  <si>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</si>
  <si>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</si>
  <si>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</si>
  <si>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</si>
  <si>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</si>
  <si>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決算額 (H)</t>
  </si>
  <si>
    <t>（円）</t>
  </si>
  <si>
    <t>項目別収支決算表                                                       　　　　　　</t>
  </si>
  <si>
    <t>決算額 (B)</t>
  </si>
  <si>
    <r>
      <t>繰越額</t>
    </r>
    <r>
      <rPr>
        <sz val="10"/>
        <rFont val="ＭＳ ゴシック"/>
        <family val="3"/>
      </rPr>
      <t>(E)</t>
    </r>
  </si>
  <si>
    <t>繰越決算額 (I)</t>
  </si>
  <si>
    <t>返還済額 (K)</t>
  </si>
  <si>
    <t>契約額 (A)</t>
  </si>
  <si>
    <t>契約額 (G)</t>
  </si>
  <si>
    <t>収入額 (A')</t>
  </si>
  <si>
    <t>収入額 (G')</t>
  </si>
  <si>
    <r>
      <t xml:space="preserve">返還予定額(F)
</t>
    </r>
    <r>
      <rPr>
        <sz val="6"/>
        <rFont val="ＭＳ ゴシック"/>
        <family val="3"/>
      </rPr>
      <t>=(A')-(B)+(B')-(D)-(E)</t>
    </r>
  </si>
  <si>
    <t>決算額 (B)</t>
  </si>
  <si>
    <t>収入額 (A')</t>
  </si>
  <si>
    <t>当事業年度分</t>
  </si>
  <si>
    <t>前事業年度分</t>
  </si>
  <si>
    <t>前事業年度に繰越額が発生している場合には、以下に支出状況等を記載のこと</t>
  </si>
  <si>
    <t>経理様式１</t>
  </si>
  <si>
    <t>分任研究契約担当者　殿</t>
  </si>
  <si>
    <t>契　　約
担 当 者</t>
  </si>
  <si>
    <t>研　　究
担 当 者</t>
  </si>
  <si>
    <t>役職印</t>
  </si>
  <si>
    <t>研究タイプ(※）　　　　　</t>
  </si>
  <si>
    <t>研究領域
（※）</t>
  </si>
  <si>
    <t>研究題目
（※）</t>
  </si>
  <si>
    <t>なお、研究成果の内容については、研究実施報告書又は研究進捗報告書等により別途報告を行っている。</t>
  </si>
  <si>
    <r>
      <t xml:space="preserve">返還予定額 (L)
</t>
    </r>
    <r>
      <rPr>
        <sz val="6"/>
        <rFont val="ＭＳ ゴシック"/>
        <family val="3"/>
      </rPr>
      <t xml:space="preserve"> =(G')-(H)+(H')-(I)-(K)</t>
    </r>
  </si>
  <si>
    <t>うち自己負担額 (B')</t>
  </si>
  <si>
    <t>契約番号(※）　　　　　</t>
  </si>
  <si>
    <t>職    名</t>
  </si>
  <si>
    <t>氏　　名</t>
  </si>
  <si>
    <t>機 関 名</t>
  </si>
  <si>
    <t>所 在 地</t>
  </si>
  <si>
    <t>機 関 の</t>
  </si>
  <si>
    <r>
      <t xml:space="preserve">差引額 (C) 
</t>
    </r>
    <r>
      <rPr>
        <sz val="6"/>
        <rFont val="ＭＳ ゴシック"/>
        <family val="3"/>
      </rPr>
      <t>=(A)-(B)+(B')</t>
    </r>
  </si>
  <si>
    <r>
      <t xml:space="preserve">差引額 (J) 
</t>
    </r>
    <r>
      <rPr>
        <sz val="6"/>
        <rFont val="ＭＳ ゴシック"/>
        <family val="3"/>
      </rPr>
      <t>=(G)-(H)+(H')-(I)</t>
    </r>
  </si>
  <si>
    <t>うち自己負担額 (H')</t>
  </si>
  <si>
    <t>うち自己負担額 (B')</t>
  </si>
  <si>
    <t>研究タイプ</t>
  </si>
  <si>
    <t>研究領域</t>
  </si>
  <si>
    <t>研究題目</t>
  </si>
  <si>
    <t>当事業年度分</t>
  </si>
  <si>
    <t>前事業年度分</t>
  </si>
  <si>
    <t>研究担当者</t>
  </si>
  <si>
    <t>収入額 (G')</t>
  </si>
  <si>
    <t>うち自己負担額 (H')</t>
  </si>
  <si>
    <t>上記の前事業年度の決算額に含まれる自己負担額分を入力してください。</t>
  </si>
  <si>
    <t>前事業年度の返還済額を入力してください。</t>
  </si>
  <si>
    <t>No.</t>
  </si>
  <si>
    <t>日付</t>
  </si>
  <si>
    <t>契約書前文を参照の上、リストから選択してください。なお、一部契約では研究タイプの記載のないものがありますが、その場合には、「その他」を選択してください。</t>
  </si>
  <si>
    <t>契約書前文を参照の上、記入してください。なお、一部契約では研究領域の記載のないものがありますが、その場合には、「その他」とご記入ください。</t>
  </si>
  <si>
    <t>契約書前文を参照の上、記入してください。</t>
  </si>
  <si>
    <t>当事業年度末に 「返還連絡書」（経理様式５）により報告を行った金額を入力してください。
※当事業年度中に変更契約を締結して返金を行った場合（減額変更）は、本欄には入力ぜず、契約額(A)に反映してください。</t>
  </si>
  <si>
    <t>上記の決算額に含まれる自己負担額分を入力してください。</t>
  </si>
  <si>
    <t>前事業年度からの繰越額で当事業年度に支出した支出金額を費目毎に区分して入力してください。
※前事業年度の繰越報告額ではありませんのご注意ください。</t>
  </si>
  <si>
    <t>契約番号</t>
  </si>
  <si>
    <t>【自動計算】
ＪＳＴへの返還が必要な額です。後日、ＪＳＴが発行する精算額通知書に沿って手続きください。</t>
  </si>
  <si>
    <t>大項目</t>
  </si>
  <si>
    <t>中項目</t>
  </si>
  <si>
    <r>
      <t xml:space="preserve">委託費充当額(当＋前)
</t>
    </r>
    <r>
      <rPr>
        <sz val="6"/>
        <rFont val="ＭＳ Ｐゴシック"/>
        <family val="3"/>
      </rPr>
      <t>(B)-(B')+(I)</t>
    </r>
  </si>
  <si>
    <t>入力時の留意事項等　</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</si>
  <si>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</si>
  <si>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前事業年度の最終契約額（変更契約による増減反映）を入力してください。</t>
  </si>
  <si>
    <t>当事業年度の最終契約額（変更契約による増減反映）を入力してください。</t>
  </si>
  <si>
    <t>前事業年度の支出金額（自己負担額含む）を入力してください。</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</si>
  <si>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</si>
  <si>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</si>
  <si>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</si>
  <si>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</si>
  <si>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</si>
  <si>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</si>
  <si>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</si>
  <si>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</si>
  <si>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</si>
  <si>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</si>
  <si>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</si>
  <si>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</si>
  <si>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</si>
  <si>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</si>
  <si>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</si>
  <si>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</si>
  <si>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</si>
  <si>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</si>
  <si>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</si>
  <si>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</si>
  <si>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</si>
  <si>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</si>
  <si>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</si>
  <si>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研究担当者が二名の場合は、二名とも記入してください。</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</si>
  <si>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</si>
  <si>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</si>
  <si>
    <t>【自動計算】
当欄の金額合計は執行済みの委託研究費が否認されない限り精算額に相当します。</t>
  </si>
  <si>
    <t>区分</t>
  </si>
  <si>
    <t>共通</t>
  </si>
  <si>
    <t>大学等</t>
  </si>
  <si>
    <t>計算式のみ相違</t>
  </si>
  <si>
    <t>(当＋前)、計算式相違</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</si>
  <si>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</si>
  <si>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</si>
  <si>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【160401】</t>
  </si>
  <si>
    <t>JST使用欄</t>
  </si>
  <si>
    <t>【160401】</t>
  </si>
  <si>
    <t>協働実施経費</t>
  </si>
  <si>
    <t>直接研究費</t>
  </si>
  <si>
    <t>平成28年度研究実績報告書（兼収支決算報告書）</t>
  </si>
  <si>
    <t>ERATO</t>
  </si>
  <si>
    <t>当事業年度の研究経費の支出状況等は以下の通り。</t>
  </si>
  <si>
    <r>
      <t xml:space="preserve">研究経費充当額(当＋前)
</t>
    </r>
    <r>
      <rPr>
        <sz val="6"/>
        <rFont val="ＭＳ ゴシック"/>
        <family val="3"/>
      </rPr>
      <t>(B)-(B')+(I)</t>
    </r>
  </si>
  <si>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</si>
  <si>
    <r>
      <t xml:space="preserve">契約書に記載された契約番号を記入してください。
</t>
    </r>
    <r>
      <rPr>
        <sz val="11"/>
        <rFont val="ＭＳ Ｐゴシック"/>
        <family val="3"/>
      </rPr>
      <t>※ 「契約番号」は、直近のものを記入してください。契約番号が付与されていない契約は不要です。</t>
    </r>
  </si>
  <si>
    <r>
      <t>当事業年度の支出金額を入力してください。</t>
    </r>
    <r>
      <rPr>
        <sz val="11"/>
        <rFont val="ＭＳ Ｐゴシック"/>
        <family val="3"/>
      </rPr>
      <t>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
  </si>
  <si>
    <t>年度末に判明した１０万円未満の経費残額を記入してください。（翌事業年度に有効に使用できることが前提です）なお、平成２９年３月に直接経費１０万円以上の繰越申請（経理様式６-③）を提出され、承認された場合は、その金額と前述の残額との合計を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</si>
</sst>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 numFmtId="178" formatCode="#,##0_ ;[Red]\-#,##0\ "/>
  </numFmts>
  <fonts count="54">
    <font>
      <sz val="11"/>
      <name val="ＭＳ Ｐゴシック"/>
      <family val="3"/>
    </font>
    <font>
      <sz val="11"/>
      <color indexed="8"/>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2" tint="-0.0999699980020523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right/>
      <top/>
      <bottom style="thin"/>
    </border>
    <border>
      <left/>
      <right style="thin"/>
      <top style="thin"/>
      <bottom style="thin"/>
    </border>
    <border>
      <left/>
      <right style="medium"/>
      <top/>
      <bottom/>
    </border>
    <border>
      <left/>
      <right style="thin"/>
      <top/>
      <bottom/>
    </border>
    <border>
      <left style="medium"/>
      <right style="thin"/>
      <top/>
      <bottom style="thin"/>
    </border>
    <border>
      <left style="medium"/>
      <right style="thin"/>
      <top style="medium"/>
      <bottom style="thin"/>
    </border>
    <border>
      <left/>
      <right style="medium"/>
      <top style="double"/>
      <bottom style="medium"/>
    </border>
    <border>
      <left/>
      <right/>
      <top style="double"/>
      <bottom style="medium"/>
    </border>
    <border>
      <left style="thin"/>
      <right style="thin"/>
      <top style="medium"/>
      <bottom style="thin"/>
    </border>
    <border>
      <left style="thin"/>
      <right style="thin"/>
      <top style="thin"/>
      <bottom style="thin"/>
    </border>
    <border>
      <left style="medium"/>
      <right style="thin"/>
      <top style="thin"/>
      <bottom/>
    </border>
    <border>
      <left style="medium"/>
      <right style="thin"/>
      <top style="medium"/>
      <bottom style="medium"/>
    </border>
    <border>
      <left style="thin"/>
      <right style="thin"/>
      <top style="medium"/>
      <bottom style="medium"/>
    </border>
    <border>
      <left style="thin"/>
      <right style="thin"/>
      <top style="thin"/>
      <bottom/>
    </border>
    <border diagonalUp="1">
      <left style="thin"/>
      <right style="thin"/>
      <top style="thin"/>
      <bottom style="thin"/>
      <diagonal style="thin"/>
    </border>
    <border>
      <left style="medium"/>
      <right style="thin"/>
      <top style="thin"/>
      <bottom style="thin"/>
    </border>
    <border>
      <left style="thin"/>
      <right style="thin"/>
      <top/>
      <bottom style="thin"/>
    </border>
    <border>
      <left style="thin"/>
      <right style="thin"/>
      <top/>
      <bottom/>
    </border>
    <border>
      <left style="medium"/>
      <right/>
      <top style="medium"/>
      <bottom/>
    </border>
    <border>
      <left/>
      <right/>
      <top style="medium"/>
      <bottom/>
    </border>
    <border>
      <left/>
      <right style="medium"/>
      <top style="medium"/>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border>
    <border>
      <left style="thin"/>
      <right style="medium"/>
      <top/>
      <bottom/>
    </border>
    <border>
      <left style="thin"/>
      <right/>
      <top style="thin"/>
      <bottom style="thin"/>
    </border>
    <border>
      <left/>
      <right/>
      <top style="thin"/>
      <bottom style="thin"/>
    </border>
    <border>
      <left/>
      <right style="medium"/>
      <top style="thin"/>
      <bottom style="thin"/>
    </border>
    <border>
      <left style="thin"/>
      <right/>
      <top/>
      <bottom style="hair"/>
    </border>
    <border>
      <left/>
      <right style="thin"/>
      <top/>
      <bottom style="hair"/>
    </border>
    <border>
      <left/>
      <right style="medium"/>
      <top style="thin"/>
      <bottom/>
    </border>
    <border>
      <left/>
      <right/>
      <top/>
      <bottom style="hair"/>
    </border>
    <border>
      <left/>
      <right style="medium"/>
      <top/>
      <bottom style="hair"/>
    </border>
    <border>
      <left style="thin"/>
      <right/>
      <top style="hair"/>
      <bottom/>
    </border>
    <border>
      <left/>
      <right style="thin"/>
      <top style="hair"/>
      <bottom/>
    </border>
    <border>
      <left/>
      <right/>
      <top style="hair"/>
      <bottom/>
    </border>
    <border>
      <left/>
      <right style="medium"/>
      <top style="hair"/>
      <bottom/>
    </border>
    <border>
      <left/>
      <right style="medium"/>
      <top/>
      <bottom style="thin"/>
    </border>
    <border>
      <left style="medium"/>
      <right/>
      <top/>
      <bottom style="double"/>
    </border>
    <border>
      <left/>
      <right/>
      <top/>
      <bottom style="double"/>
    </border>
    <border>
      <left/>
      <right style="medium"/>
      <top/>
      <bottom style="double"/>
    </border>
    <border>
      <left style="medium"/>
      <right/>
      <top style="double"/>
      <bottom style="medium"/>
    </border>
    <border diagonalUp="1">
      <left style="medium"/>
      <right/>
      <top style="medium"/>
      <bottom/>
      <diagonal style="thin"/>
    </border>
    <border diagonalUp="1">
      <left/>
      <right style="thin"/>
      <top style="medium"/>
      <bottom/>
      <diagonal style="thin"/>
    </border>
    <border diagonalUp="1">
      <left style="medium"/>
      <right/>
      <top/>
      <bottom style="medium"/>
      <diagonal style="thin"/>
    </border>
    <border diagonalUp="1">
      <left/>
      <right style="thin"/>
      <top/>
      <bottom style="medium"/>
      <diagonal style="thin"/>
    </border>
    <border>
      <left style="thin"/>
      <right/>
      <top style="medium"/>
      <bottom/>
    </border>
    <border>
      <left/>
      <right style="thin"/>
      <top style="medium"/>
      <bottom/>
    </border>
    <border>
      <left style="thin"/>
      <right/>
      <top/>
      <bottom style="medium"/>
    </border>
    <border>
      <left/>
      <right style="thin"/>
      <top/>
      <bottom style="medium"/>
    </border>
    <border>
      <left style="thin"/>
      <right style="thin"/>
      <top style="medium"/>
      <bottom/>
    </border>
    <border>
      <left style="thin"/>
      <right style="thin"/>
      <top/>
      <bottom style="medium"/>
    </border>
    <border>
      <left/>
      <right style="medium"/>
      <top/>
      <bottom style="medium"/>
    </border>
    <border>
      <left style="thin"/>
      <right/>
      <top style="thin"/>
      <bottom style="medium"/>
    </border>
    <border>
      <left/>
      <right style="thin"/>
      <top style="thin"/>
      <bottom style="medium"/>
    </border>
    <border>
      <left style="medium"/>
      <right/>
      <top/>
      <bottom style="medium"/>
    </border>
    <border>
      <left style="thin"/>
      <right/>
      <top style="medium"/>
      <bottom style="thin"/>
    </border>
    <border>
      <left/>
      <right style="medium"/>
      <top style="medium"/>
      <bottom style="thin"/>
    </border>
    <border>
      <left style="thin"/>
      <right/>
      <top style="medium"/>
      <bottom style="medium"/>
    </border>
    <border>
      <left/>
      <right style="thin"/>
      <top style="medium"/>
      <bottom style="medium"/>
    </border>
    <border>
      <left/>
      <right style="medium"/>
      <top style="medium"/>
      <bottom style="medium"/>
    </border>
    <border diagonalUp="1">
      <left style="thin"/>
      <right/>
      <top/>
      <bottom style="thin"/>
      <diagonal style="thin"/>
    </border>
    <border diagonalUp="1">
      <left/>
      <right style="thin"/>
      <top/>
      <bottom style="thin"/>
      <diagonal style="thin"/>
    </border>
    <border diagonalUp="1">
      <left style="thin"/>
      <right/>
      <top style="thin"/>
      <bottom/>
      <diagonal style="thin"/>
    </border>
    <border diagonalUp="1">
      <left/>
      <right style="thin"/>
      <top style="thin"/>
      <bottom/>
      <diagonal style="thin"/>
    </border>
    <border diagonalUp="1">
      <left style="thin"/>
      <right/>
      <top style="medium"/>
      <bottom style="medium"/>
      <diagonal style="thin"/>
    </border>
    <border diagonalUp="1">
      <left/>
      <right style="thin"/>
      <top style="medium"/>
      <bottom style="medium"/>
      <diagonal style="thin"/>
    </border>
    <border>
      <left style="medium"/>
      <right/>
      <top style="medium"/>
      <bottom style="medium"/>
    </border>
    <border>
      <left/>
      <right/>
      <top style="medium"/>
      <bottom style="medium"/>
    </border>
    <border>
      <left/>
      <right style="thin"/>
      <top style="medium"/>
      <bottom style="thin"/>
    </border>
    <border>
      <left/>
      <right style="medium"/>
      <top style="thin"/>
      <bottom style="medium"/>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3">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2" fillId="0" borderId="11"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6" fillId="0" borderId="12" xfId="0" applyFont="1" applyBorder="1" applyAlignment="1">
      <alignment vertical="center"/>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2" fillId="33" borderId="1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255" wrapText="1"/>
      <protection/>
    </xf>
    <xf numFmtId="3" fontId="2" fillId="0" borderId="0" xfId="0" applyNumberFormat="1" applyFont="1" applyFill="1" applyBorder="1" applyAlignment="1" applyProtection="1">
      <alignment horizontal="right" vertical="center" wrapText="1"/>
      <protection/>
    </xf>
    <xf numFmtId="3" fontId="2"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2" fillId="0" borderId="11" xfId="0" applyFont="1" applyBorder="1" applyAlignment="1" applyProtection="1">
      <alignment vertical="top" wrapText="1"/>
      <protection/>
    </xf>
    <xf numFmtId="0" fontId="2" fillId="0" borderId="0" xfId="0" applyFont="1" applyBorder="1" applyAlignment="1" applyProtection="1">
      <alignment vertical="top" wrapText="1"/>
      <protection/>
    </xf>
    <xf numFmtId="0" fontId="9" fillId="0" borderId="11"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2" fillId="0" borderId="0" xfId="0" applyFont="1" applyBorder="1" applyAlignment="1" applyProtection="1">
      <alignment horizontal="right" vertical="center" wrapText="1"/>
      <protection/>
    </xf>
    <xf numFmtId="0" fontId="6" fillId="0" borderId="0" xfId="0" applyFont="1" applyBorder="1" applyAlignment="1">
      <alignment vertical="center"/>
    </xf>
    <xf numFmtId="0" fontId="6" fillId="0" borderId="14" xfId="0" applyFont="1" applyBorder="1" applyAlignment="1">
      <alignment vertical="center"/>
    </xf>
    <xf numFmtId="0" fontId="2" fillId="34" borderId="14" xfId="0" applyFont="1" applyFill="1" applyBorder="1" applyAlignment="1" applyProtection="1">
      <alignment vertical="top" wrapText="1"/>
      <protection locked="0"/>
    </xf>
    <xf numFmtId="0" fontId="2" fillId="0" borderId="16"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3" fillId="0" borderId="18" xfId="0" applyFont="1" applyBorder="1" applyAlignment="1" applyProtection="1">
      <alignment horizontal="left" vertical="center" wrapText="1"/>
      <protection/>
    </xf>
    <xf numFmtId="0" fontId="2" fillId="0" borderId="19" xfId="0" applyFont="1" applyBorder="1" applyAlignment="1" applyProtection="1">
      <alignment horizontal="right" vertical="center" wrapText="1"/>
      <protection/>
    </xf>
    <xf numFmtId="177" fontId="2" fillId="35" borderId="20" xfId="0" applyNumberFormat="1" applyFont="1" applyFill="1" applyBorder="1" applyAlignment="1" applyProtection="1">
      <alignment horizontal="right" vertical="center" shrinkToFit="1"/>
      <protection locked="0"/>
    </xf>
    <xf numFmtId="177" fontId="2" fillId="35" borderId="20" xfId="0" applyNumberFormat="1" applyFont="1" applyFill="1" applyBorder="1" applyAlignment="1" applyProtection="1">
      <alignment horizontal="right" vertical="center" wrapText="1"/>
      <protection locked="0"/>
    </xf>
    <xf numFmtId="177" fontId="2" fillId="35" borderId="21" xfId="0" applyNumberFormat="1" applyFont="1" applyFill="1" applyBorder="1" applyAlignment="1" applyProtection="1">
      <alignment horizontal="right" vertical="center" wrapText="1"/>
      <protection locked="0"/>
    </xf>
    <xf numFmtId="0" fontId="2" fillId="0" borderId="22" xfId="0" applyFont="1" applyBorder="1" applyAlignment="1" applyProtection="1">
      <alignment vertical="center" wrapText="1"/>
      <protection/>
    </xf>
    <xf numFmtId="0" fontId="2" fillId="0" borderId="23" xfId="0" applyFont="1" applyBorder="1" applyAlignment="1" applyProtection="1">
      <alignment vertical="center" wrapText="1"/>
      <protection/>
    </xf>
    <xf numFmtId="177" fontId="2" fillId="36" borderId="24" xfId="0" applyNumberFormat="1" applyFont="1" applyFill="1" applyBorder="1" applyAlignment="1" applyProtection="1">
      <alignment horizontal="right" vertical="center" shrinkToFit="1"/>
      <protection/>
    </xf>
    <xf numFmtId="177" fontId="2" fillId="35" borderId="25" xfId="0" applyNumberFormat="1" applyFont="1" applyFill="1" applyBorder="1" applyAlignment="1" applyProtection="1">
      <alignment horizontal="right" vertical="center" wrapText="1"/>
      <protection locked="0"/>
    </xf>
    <xf numFmtId="0" fontId="12" fillId="0" borderId="23" xfId="0" applyFont="1" applyBorder="1" applyAlignment="1" applyProtection="1">
      <alignment vertical="center" wrapText="1"/>
      <protection/>
    </xf>
    <xf numFmtId="177" fontId="2" fillId="37" borderId="24" xfId="0" applyNumberFormat="1" applyFont="1" applyFill="1" applyBorder="1" applyAlignment="1" applyProtection="1">
      <alignment horizontal="right" vertical="center" shrinkToFit="1"/>
      <protection/>
    </xf>
    <xf numFmtId="177" fontId="2" fillId="34" borderId="26" xfId="0" applyNumberFormat="1" applyFont="1" applyFill="1" applyBorder="1" applyAlignment="1" applyProtection="1">
      <alignment horizontal="right" vertical="center" wrapText="1"/>
      <protection/>
    </xf>
    <xf numFmtId="0" fontId="2" fillId="0" borderId="27" xfId="0" applyFont="1" applyBorder="1" applyAlignment="1" applyProtection="1">
      <alignment vertical="center" wrapText="1"/>
      <protection/>
    </xf>
    <xf numFmtId="0" fontId="14" fillId="0" borderId="10" xfId="0" applyFont="1" applyBorder="1" applyAlignment="1" applyProtection="1">
      <alignment vertical="center"/>
      <protection/>
    </xf>
    <xf numFmtId="0" fontId="2" fillId="0" borderId="22" xfId="0" applyFont="1" applyBorder="1" applyAlignment="1" applyProtection="1">
      <alignment vertical="center" shrinkToFit="1"/>
      <protection/>
    </xf>
    <xf numFmtId="0" fontId="2" fillId="0" borderId="27" xfId="0" applyFont="1" applyBorder="1" applyAlignment="1" applyProtection="1">
      <alignment vertical="center" shrinkToFit="1"/>
      <protection/>
    </xf>
    <xf numFmtId="0" fontId="0" fillId="0" borderId="0" xfId="0" applyAlignment="1" applyProtection="1">
      <alignment vertical="center"/>
      <protection/>
    </xf>
    <xf numFmtId="177" fontId="2" fillId="35" borderId="21" xfId="0" applyNumberFormat="1" applyFont="1" applyFill="1" applyBorder="1" applyAlignment="1" applyProtection="1">
      <alignment horizontal="right" vertical="center" shrinkToFit="1"/>
      <protection locked="0"/>
    </xf>
    <xf numFmtId="177" fontId="2" fillId="35" borderId="28" xfId="0" applyNumberFormat="1" applyFont="1" applyFill="1" applyBorder="1" applyAlignment="1" applyProtection="1">
      <alignment horizontal="right" vertical="center" shrinkToFit="1"/>
      <protection locked="0"/>
    </xf>
    <xf numFmtId="177" fontId="2" fillId="35" borderId="29"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1" xfId="0" applyBorder="1" applyAlignment="1">
      <alignment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38" borderId="21" xfId="0" applyFill="1" applyBorder="1" applyAlignment="1">
      <alignment horizontal="center" vertical="center" wrapText="1"/>
    </xf>
    <xf numFmtId="0" fontId="0" fillId="0" borderId="0" xfId="0" applyAlignment="1">
      <alignment horizontal="right" vertical="center" wrapText="1"/>
    </xf>
    <xf numFmtId="0" fontId="51" fillId="0" borderId="0" xfId="0" applyFont="1" applyAlignment="1" applyProtection="1">
      <alignment vertical="center"/>
      <protection/>
    </xf>
    <xf numFmtId="0" fontId="14" fillId="0" borderId="0" xfId="0" applyFont="1" applyFill="1" applyAlignment="1">
      <alignment vertical="center" wrapText="1"/>
    </xf>
    <xf numFmtId="0" fontId="0" fillId="0" borderId="21" xfId="0" applyFont="1" applyBorder="1" applyAlignment="1">
      <alignment vertical="center" wrapText="1"/>
    </xf>
    <xf numFmtId="0" fontId="5" fillId="0" borderId="30"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176" fontId="2" fillId="33" borderId="12" xfId="0" applyNumberFormat="1" applyFont="1" applyFill="1" applyBorder="1" applyAlignment="1" applyProtection="1">
      <alignment horizontal="right" vertical="center" wrapText="1"/>
      <protection locked="0"/>
    </xf>
    <xf numFmtId="0" fontId="2" fillId="0" borderId="11"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33" borderId="33" xfId="0" applyFont="1" applyFill="1" applyBorder="1" applyAlignment="1" applyProtection="1">
      <alignment horizontal="justify" vertical="center" wrapText="1"/>
      <protection locked="0"/>
    </xf>
    <xf numFmtId="0" fontId="2" fillId="33" borderId="38" xfId="0" applyFont="1" applyFill="1" applyBorder="1" applyAlignment="1" applyProtection="1">
      <alignment horizontal="justify" vertical="center" wrapText="1"/>
      <protection locked="0"/>
    </xf>
    <xf numFmtId="0" fontId="2" fillId="33" borderId="34" xfId="0" applyFont="1" applyFill="1" applyBorder="1" applyAlignment="1" applyProtection="1">
      <alignment horizontal="justify" vertical="center" wrapText="1"/>
      <protection locked="0"/>
    </xf>
    <xf numFmtId="0" fontId="2" fillId="0" borderId="39"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33" borderId="36" xfId="0" applyFont="1" applyFill="1" applyBorder="1" applyAlignment="1" applyProtection="1">
      <alignment horizontal="justify" vertical="center" wrapText="1"/>
      <protection locked="0"/>
    </xf>
    <xf numFmtId="0" fontId="2" fillId="33" borderId="12" xfId="0" applyFont="1" applyFill="1" applyBorder="1" applyAlignment="1" applyProtection="1">
      <alignment horizontal="justify" vertical="center" wrapText="1"/>
      <protection locked="0"/>
    </xf>
    <xf numFmtId="0" fontId="2" fillId="33" borderId="37"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5" xfId="0" applyFont="1" applyFill="1" applyBorder="1" applyAlignment="1" applyProtection="1">
      <alignment horizontal="left" vertical="top"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35" borderId="40" xfId="0" applyFont="1" applyFill="1" applyBorder="1" applyAlignment="1" applyProtection="1">
      <alignment horizontal="left" vertical="center" wrapText="1"/>
      <protection locked="0"/>
    </xf>
    <xf numFmtId="0" fontId="2" fillId="35" borderId="41"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xf numFmtId="0" fontId="2" fillId="33" borderId="40" xfId="0" applyFont="1" applyFill="1" applyBorder="1" applyAlignment="1" applyProtection="1">
      <alignment horizontal="justify" vertical="center" wrapText="1"/>
      <protection locked="0"/>
    </xf>
    <xf numFmtId="0" fontId="2" fillId="33" borderId="41" xfId="0" applyFont="1" applyFill="1" applyBorder="1" applyAlignment="1" applyProtection="1">
      <alignment horizontal="justify" vertical="center" wrapText="1"/>
      <protection locked="0"/>
    </xf>
    <xf numFmtId="0" fontId="2" fillId="33" borderId="13" xfId="0" applyFont="1" applyFill="1" applyBorder="1" applyAlignment="1" applyProtection="1">
      <alignment horizontal="justify" vertical="center" wrapText="1"/>
      <protection locked="0"/>
    </xf>
    <xf numFmtId="0" fontId="2" fillId="0" borderId="4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35" borderId="42" xfId="0" applyFont="1" applyFill="1" applyBorder="1" applyAlignment="1" applyProtection="1">
      <alignment horizontal="left" vertical="center" wrapText="1"/>
      <protection locked="0"/>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33" borderId="33" xfId="0" applyFont="1" applyFill="1" applyBorder="1" applyAlignment="1" applyProtection="1">
      <alignment horizontal="left" vertical="center" wrapText="1"/>
      <protection locked="0"/>
    </xf>
    <xf numFmtId="0" fontId="2" fillId="33" borderId="38" xfId="0" applyFont="1" applyFill="1" applyBorder="1" applyAlignment="1" applyProtection="1">
      <alignment horizontal="left" vertical="center" wrapText="1"/>
      <protection locked="0"/>
    </xf>
    <xf numFmtId="0" fontId="2" fillId="33" borderId="45" xfId="0" applyFont="1" applyFill="1" applyBorder="1" applyAlignment="1" applyProtection="1">
      <alignment horizontal="left" vertical="center" wrapText="1"/>
      <protection locked="0"/>
    </xf>
    <xf numFmtId="0" fontId="2" fillId="33" borderId="43" xfId="0" applyFont="1" applyFill="1" applyBorder="1" applyAlignment="1" applyProtection="1">
      <alignment horizontal="left" vertical="center" wrapText="1"/>
      <protection locked="0"/>
    </xf>
    <xf numFmtId="0" fontId="2" fillId="33" borderId="46" xfId="0" applyFont="1" applyFill="1" applyBorder="1" applyAlignment="1" applyProtection="1">
      <alignment horizontal="left" vertical="center" wrapText="1"/>
      <protection locked="0"/>
    </xf>
    <xf numFmtId="0" fontId="2" fillId="33" borderId="47" xfId="0" applyFont="1" applyFill="1" applyBorder="1" applyAlignment="1" applyProtection="1">
      <alignment horizontal="left" vertical="center" wrapText="1"/>
      <protection locked="0"/>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33" borderId="48" xfId="0" applyFont="1" applyFill="1" applyBorder="1" applyAlignment="1" applyProtection="1">
      <alignment horizontal="left" vertical="center" wrapText="1"/>
      <protection locked="0"/>
    </xf>
    <xf numFmtId="0" fontId="2" fillId="33" borderId="50" xfId="0" applyFont="1" applyFill="1" applyBorder="1" applyAlignment="1" applyProtection="1">
      <alignment horizontal="left" vertical="center" wrapText="1"/>
      <protection locked="0"/>
    </xf>
    <xf numFmtId="0" fontId="2" fillId="33" borderId="51" xfId="0" applyFont="1" applyFill="1" applyBorder="1" applyAlignment="1" applyProtection="1">
      <alignment horizontal="left" vertical="center" wrapText="1"/>
      <protection locked="0"/>
    </xf>
    <xf numFmtId="0" fontId="2" fillId="33" borderId="36"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wrapText="1"/>
      <protection locked="0"/>
    </xf>
    <xf numFmtId="0" fontId="2" fillId="33" borderId="52"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14" xfId="0" applyFont="1" applyFill="1" applyBorder="1" applyAlignment="1" applyProtection="1">
      <alignment horizontal="left" wrapText="1"/>
      <protection/>
    </xf>
    <xf numFmtId="0" fontId="2" fillId="0" borderId="53" xfId="0" applyFont="1" applyFill="1" applyBorder="1" applyAlignment="1" applyProtection="1">
      <alignment horizontal="left" wrapText="1"/>
      <protection/>
    </xf>
    <xf numFmtId="0" fontId="2" fillId="0" borderId="54" xfId="0" applyFont="1" applyFill="1" applyBorder="1" applyAlignment="1" applyProtection="1">
      <alignment horizontal="left" wrapText="1"/>
      <protection/>
    </xf>
    <xf numFmtId="0" fontId="2" fillId="0" borderId="55" xfId="0" applyFont="1" applyFill="1" applyBorder="1" applyAlignment="1" applyProtection="1">
      <alignment horizontal="left" wrapText="1"/>
      <protection/>
    </xf>
    <xf numFmtId="0" fontId="2" fillId="0" borderId="56" xfId="0" applyFont="1" applyBorder="1" applyAlignment="1" applyProtection="1">
      <alignment horizontal="left" vertical="center" wrapText="1"/>
      <protection/>
    </xf>
    <xf numFmtId="0" fontId="14" fillId="0" borderId="19" xfId="0" applyFont="1" applyBorder="1" applyAlignment="1">
      <alignment horizontal="left" vertical="center" wrapText="1"/>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64"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0" borderId="69" xfId="0" applyFont="1" applyBorder="1" applyAlignment="1" applyProtection="1">
      <alignment horizontal="center" vertical="center" wrapText="1"/>
      <protection/>
    </xf>
    <xf numFmtId="0" fontId="2" fillId="0" borderId="68" xfId="0" applyFont="1" applyBorder="1" applyAlignment="1" applyProtection="1">
      <alignment horizontal="center" vertical="center" shrinkToFit="1"/>
      <protection/>
    </xf>
    <xf numFmtId="0" fontId="2" fillId="0" borderId="69" xfId="0" applyFont="1" applyBorder="1" applyAlignment="1" applyProtection="1">
      <alignment horizontal="center" vertical="center" shrinkToFit="1"/>
      <protection/>
    </xf>
    <xf numFmtId="0" fontId="11" fillId="0" borderId="68" xfId="0" applyFont="1" applyBorder="1" applyAlignment="1" applyProtection="1">
      <alignment horizontal="center" vertical="center" shrinkToFit="1"/>
      <protection/>
    </xf>
    <xf numFmtId="0" fontId="11" fillId="0" borderId="69" xfId="0" applyFont="1" applyBorder="1" applyAlignment="1" applyProtection="1">
      <alignment horizontal="center" vertical="center" shrinkToFit="1"/>
      <protection/>
    </xf>
    <xf numFmtId="0" fontId="2" fillId="0" borderId="30"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70" xfId="0" applyFont="1" applyBorder="1" applyAlignment="1" applyProtection="1">
      <alignment horizontal="center" vertical="center" textRotation="255" wrapText="1"/>
      <protection/>
    </xf>
    <xf numFmtId="177" fontId="2" fillId="37" borderId="40" xfId="0" applyNumberFormat="1" applyFont="1" applyFill="1" applyBorder="1" applyAlignment="1" applyProtection="1">
      <alignment horizontal="right" vertical="center" shrinkToFit="1"/>
      <protection/>
    </xf>
    <xf numFmtId="177" fontId="2" fillId="37" borderId="13" xfId="0" applyNumberFormat="1" applyFont="1" applyFill="1" applyBorder="1" applyAlignment="1" applyProtection="1">
      <alignment horizontal="right" vertical="center" shrinkToFit="1"/>
      <protection/>
    </xf>
    <xf numFmtId="177" fontId="2" fillId="35" borderId="40" xfId="0" applyNumberFormat="1" applyFont="1" applyFill="1" applyBorder="1" applyAlignment="1" applyProtection="1">
      <alignment horizontal="right" vertical="center" shrinkToFit="1"/>
      <protection locked="0"/>
    </xf>
    <xf numFmtId="177" fontId="2" fillId="35" borderId="13" xfId="0" applyNumberFormat="1" applyFont="1" applyFill="1" applyBorder="1" applyAlignment="1" applyProtection="1">
      <alignment horizontal="right" vertical="center" shrinkToFit="1"/>
      <protection locked="0"/>
    </xf>
    <xf numFmtId="178" fontId="2" fillId="35" borderId="71" xfId="0" applyNumberFormat="1" applyFont="1" applyFill="1" applyBorder="1" applyAlignment="1" applyProtection="1">
      <alignment horizontal="right" vertical="center" shrinkToFit="1"/>
      <protection locked="0"/>
    </xf>
    <xf numFmtId="178" fontId="2" fillId="35" borderId="72" xfId="0" applyNumberFormat="1" applyFont="1" applyFill="1" applyBorder="1" applyAlignment="1" applyProtection="1">
      <alignment horizontal="right" vertical="center" shrinkToFit="1"/>
      <protection locked="0"/>
    </xf>
    <xf numFmtId="177" fontId="2" fillId="36" borderId="40" xfId="0" applyNumberFormat="1" applyFont="1" applyFill="1" applyBorder="1" applyAlignment="1" applyProtection="1">
      <alignment horizontal="right" vertical="center" shrinkToFit="1"/>
      <protection/>
    </xf>
    <xf numFmtId="177" fontId="2" fillId="36" borderId="13" xfId="0" applyNumberFormat="1" applyFont="1" applyFill="1" applyBorder="1" applyAlignment="1" applyProtection="1">
      <alignment horizontal="right" vertical="center" shrinkToFit="1"/>
      <protection/>
    </xf>
    <xf numFmtId="178" fontId="2" fillId="35" borderId="40" xfId="0" applyNumberFormat="1" applyFont="1" applyFill="1" applyBorder="1" applyAlignment="1" applyProtection="1">
      <alignment horizontal="right" vertical="center" shrinkToFit="1"/>
      <protection locked="0"/>
    </xf>
    <xf numFmtId="178" fontId="2" fillId="35" borderId="42" xfId="0" applyNumberFormat="1" applyFont="1" applyFill="1" applyBorder="1" applyAlignment="1" applyProtection="1">
      <alignment horizontal="right" vertical="center" shrinkToFit="1"/>
      <protection locked="0"/>
    </xf>
    <xf numFmtId="177" fontId="2" fillId="35" borderId="33" xfId="0" applyNumberFormat="1" applyFont="1" applyFill="1" applyBorder="1" applyAlignment="1" applyProtection="1">
      <alignment horizontal="right" vertical="center" shrinkToFit="1"/>
      <protection locked="0"/>
    </xf>
    <xf numFmtId="177" fontId="2" fillId="35" borderId="34" xfId="0" applyNumberFormat="1" applyFont="1" applyFill="1" applyBorder="1" applyAlignment="1" applyProtection="1">
      <alignment horizontal="right" vertical="center" shrinkToFit="1"/>
      <protection locked="0"/>
    </xf>
    <xf numFmtId="177" fontId="2" fillId="36" borderId="33" xfId="0" applyNumberFormat="1" applyFont="1" applyFill="1" applyBorder="1" applyAlignment="1" applyProtection="1">
      <alignment horizontal="right" vertical="center" shrinkToFit="1"/>
      <protection/>
    </xf>
    <xf numFmtId="177" fontId="2" fillId="36" borderId="34" xfId="0" applyNumberFormat="1" applyFont="1" applyFill="1" applyBorder="1" applyAlignment="1" applyProtection="1">
      <alignment horizontal="right" vertical="center" shrinkToFit="1"/>
      <protection/>
    </xf>
    <xf numFmtId="178" fontId="2" fillId="35" borderId="33" xfId="0" applyNumberFormat="1" applyFont="1" applyFill="1" applyBorder="1" applyAlignment="1" applyProtection="1">
      <alignment horizontal="right" vertical="center" shrinkToFit="1"/>
      <protection locked="0"/>
    </xf>
    <xf numFmtId="178" fontId="2" fillId="35" borderId="45" xfId="0" applyNumberFormat="1" applyFont="1" applyFill="1" applyBorder="1" applyAlignment="1" applyProtection="1">
      <alignment horizontal="right" vertical="center" shrinkToFit="1"/>
      <protection locked="0"/>
    </xf>
    <xf numFmtId="177" fontId="2" fillId="37" borderId="73" xfId="0" applyNumberFormat="1" applyFont="1" applyFill="1" applyBorder="1" applyAlignment="1" applyProtection="1">
      <alignment horizontal="right" vertical="center" shrinkToFit="1"/>
      <protection/>
    </xf>
    <xf numFmtId="177" fontId="2" fillId="37" borderId="74" xfId="0" applyNumberFormat="1" applyFont="1" applyFill="1" applyBorder="1" applyAlignment="1" applyProtection="1">
      <alignment horizontal="right" vertical="center" shrinkToFit="1"/>
      <protection/>
    </xf>
    <xf numFmtId="177" fontId="2" fillId="36" borderId="73" xfId="0" applyNumberFormat="1" applyFont="1" applyFill="1" applyBorder="1" applyAlignment="1" applyProtection="1">
      <alignment horizontal="right" vertical="center" shrinkToFit="1"/>
      <protection/>
    </xf>
    <xf numFmtId="177" fontId="2" fillId="36" borderId="74" xfId="0" applyNumberFormat="1" applyFont="1" applyFill="1" applyBorder="1" applyAlignment="1" applyProtection="1">
      <alignment horizontal="right" vertical="center" shrinkToFit="1"/>
      <protection/>
    </xf>
    <xf numFmtId="178" fontId="2" fillId="36" borderId="73" xfId="0" applyNumberFormat="1" applyFont="1" applyFill="1" applyBorder="1" applyAlignment="1" applyProtection="1">
      <alignment horizontal="right" vertical="center" shrinkToFit="1"/>
      <protection/>
    </xf>
    <xf numFmtId="178" fontId="2" fillId="36" borderId="75" xfId="0" applyNumberFormat="1" applyFont="1" applyFill="1" applyBorder="1" applyAlignment="1" applyProtection="1">
      <alignment horizontal="right" vertical="center" shrinkToFit="1"/>
      <protection/>
    </xf>
    <xf numFmtId="177" fontId="2" fillId="37" borderId="33" xfId="0" applyNumberFormat="1" applyFont="1" applyFill="1" applyBorder="1" applyAlignment="1" applyProtection="1">
      <alignment horizontal="right" vertical="center" shrinkToFit="1"/>
      <protection/>
    </xf>
    <xf numFmtId="177" fontId="2" fillId="37" borderId="34" xfId="0" applyNumberFormat="1" applyFont="1" applyFill="1" applyBorder="1" applyAlignment="1" applyProtection="1">
      <alignment horizontal="right" vertical="center" shrinkToFit="1"/>
      <protection/>
    </xf>
    <xf numFmtId="177" fontId="2" fillId="37" borderId="36" xfId="0" applyNumberFormat="1" applyFont="1" applyFill="1" applyBorder="1" applyAlignment="1" applyProtection="1">
      <alignment horizontal="right" vertical="center" shrinkToFit="1"/>
      <protection/>
    </xf>
    <xf numFmtId="177" fontId="2" fillId="37" borderId="37" xfId="0" applyNumberFormat="1" applyFont="1" applyFill="1" applyBorder="1" applyAlignment="1" applyProtection="1">
      <alignment horizontal="right" vertical="center" shrinkToFit="1"/>
      <protection/>
    </xf>
    <xf numFmtId="177" fontId="2" fillId="34" borderId="76" xfId="0" applyNumberFormat="1" applyFont="1" applyFill="1" applyBorder="1" applyAlignment="1" applyProtection="1">
      <alignment horizontal="right" vertical="center" shrinkToFit="1"/>
      <protection/>
    </xf>
    <xf numFmtId="177" fontId="2" fillId="34" borderId="77" xfId="0" applyNumberFormat="1" applyFont="1" applyFill="1" applyBorder="1" applyAlignment="1" applyProtection="1">
      <alignment horizontal="right" vertical="center" shrinkToFit="1"/>
      <protection/>
    </xf>
    <xf numFmtId="177" fontId="2" fillId="34" borderId="76" xfId="0" applyNumberFormat="1" applyFont="1" applyFill="1" applyBorder="1" applyAlignment="1" applyProtection="1">
      <alignment horizontal="right" vertical="center" shrinkToFit="1"/>
      <protection locked="0"/>
    </xf>
    <xf numFmtId="177" fontId="2" fillId="34" borderId="77" xfId="0" applyNumberFormat="1" applyFont="1" applyFill="1" applyBorder="1" applyAlignment="1" applyProtection="1">
      <alignment horizontal="right" vertical="center" shrinkToFit="1"/>
      <protection locked="0"/>
    </xf>
    <xf numFmtId="177" fontId="2" fillId="35" borderId="36" xfId="0" applyNumberFormat="1" applyFont="1" applyFill="1" applyBorder="1" applyAlignment="1" applyProtection="1">
      <alignment horizontal="right" vertical="center" shrinkToFit="1"/>
      <protection locked="0"/>
    </xf>
    <xf numFmtId="177" fontId="2" fillId="35" borderId="37" xfId="0" applyNumberFormat="1" applyFont="1" applyFill="1" applyBorder="1" applyAlignment="1" applyProtection="1">
      <alignment horizontal="right" vertical="center" shrinkToFit="1"/>
      <protection locked="0"/>
    </xf>
    <xf numFmtId="177" fontId="2" fillId="34" borderId="78" xfId="0" applyNumberFormat="1" applyFont="1" applyFill="1" applyBorder="1" applyAlignment="1" applyProtection="1">
      <alignment horizontal="right" vertical="center" shrinkToFit="1"/>
      <protection/>
    </xf>
    <xf numFmtId="177" fontId="2" fillId="34" borderId="79" xfId="0" applyNumberFormat="1" applyFont="1" applyFill="1" applyBorder="1" applyAlignment="1" applyProtection="1">
      <alignment horizontal="right" vertical="center" shrinkToFit="1"/>
      <protection/>
    </xf>
    <xf numFmtId="177" fontId="2" fillId="34" borderId="78" xfId="0" applyNumberFormat="1" applyFont="1" applyFill="1" applyBorder="1" applyAlignment="1" applyProtection="1">
      <alignment horizontal="right" vertical="center" shrinkToFit="1"/>
      <protection locked="0"/>
    </xf>
    <xf numFmtId="177" fontId="2" fillId="34" borderId="79" xfId="0" applyNumberFormat="1" applyFont="1" applyFill="1" applyBorder="1" applyAlignment="1" applyProtection="1">
      <alignment horizontal="right" vertical="center" shrinkToFit="1"/>
      <protection locked="0"/>
    </xf>
    <xf numFmtId="178" fontId="2" fillId="35" borderId="36" xfId="0" applyNumberFormat="1" applyFont="1" applyFill="1" applyBorder="1" applyAlignment="1" applyProtection="1">
      <alignment horizontal="right" vertical="center" shrinkToFit="1"/>
      <protection locked="0"/>
    </xf>
    <xf numFmtId="178" fontId="2" fillId="35" borderId="52" xfId="0" applyNumberFormat="1" applyFont="1" applyFill="1" applyBorder="1" applyAlignment="1" applyProtection="1">
      <alignment horizontal="right" vertical="center" shrinkToFit="1"/>
      <protection locked="0"/>
    </xf>
    <xf numFmtId="177" fontId="2" fillId="37" borderId="40" xfId="0" applyNumberFormat="1" applyFont="1" applyFill="1" applyBorder="1" applyAlignment="1" applyProtection="1">
      <alignment horizontal="right" vertical="center" wrapText="1"/>
      <protection/>
    </xf>
    <xf numFmtId="177" fontId="2" fillId="37" borderId="13" xfId="0" applyNumberFormat="1" applyFont="1" applyFill="1" applyBorder="1" applyAlignment="1" applyProtection="1">
      <alignment horizontal="right" vertical="center" wrapText="1"/>
      <protection/>
    </xf>
    <xf numFmtId="178" fontId="2" fillId="35" borderId="35" xfId="0" applyNumberFormat="1" applyFont="1" applyFill="1" applyBorder="1" applyAlignment="1" applyProtection="1">
      <alignment horizontal="right" vertical="center" shrinkToFit="1"/>
      <protection locked="0"/>
    </xf>
    <xf numFmtId="178" fontId="2" fillId="35" borderId="14" xfId="0" applyNumberFormat="1" applyFont="1" applyFill="1" applyBorder="1" applyAlignment="1" applyProtection="1">
      <alignment horizontal="right" vertical="center" shrinkToFit="1"/>
      <protection locked="0"/>
    </xf>
    <xf numFmtId="177" fontId="2" fillId="34" borderId="80" xfId="0" applyNumberFormat="1" applyFont="1" applyFill="1" applyBorder="1" applyAlignment="1" applyProtection="1">
      <alignment horizontal="right" vertical="center" shrinkToFit="1"/>
      <protection/>
    </xf>
    <xf numFmtId="177" fontId="2" fillId="34" borderId="81" xfId="0" applyNumberFormat="1" applyFont="1" applyFill="1" applyBorder="1" applyAlignment="1" applyProtection="1">
      <alignment horizontal="right" vertical="center" shrinkToFit="1"/>
      <protection/>
    </xf>
    <xf numFmtId="177" fontId="2" fillId="0" borderId="80" xfId="0" applyNumberFormat="1" applyFont="1" applyFill="1" applyBorder="1" applyAlignment="1" applyProtection="1">
      <alignment horizontal="right" vertical="center" shrinkToFit="1"/>
      <protection/>
    </xf>
    <xf numFmtId="177" fontId="2" fillId="0" borderId="81" xfId="0" applyNumberFormat="1" applyFont="1" applyFill="1" applyBorder="1" applyAlignment="1" applyProtection="1">
      <alignment horizontal="right" vertical="center" shrinkToFit="1"/>
      <protection/>
    </xf>
    <xf numFmtId="177" fontId="2" fillId="37" borderId="35" xfId="0" applyNumberFormat="1" applyFont="1" applyFill="1" applyBorder="1" applyAlignment="1" applyProtection="1">
      <alignment horizontal="right" vertical="center" shrinkToFit="1"/>
      <protection/>
    </xf>
    <xf numFmtId="177" fontId="2" fillId="37" borderId="15" xfId="0" applyNumberFormat="1" applyFont="1" applyFill="1" applyBorder="1" applyAlignment="1" applyProtection="1">
      <alignment horizontal="right" vertical="center" shrinkToFit="1"/>
      <protection/>
    </xf>
    <xf numFmtId="177" fontId="2" fillId="35" borderId="42" xfId="0" applyNumberFormat="1" applyFont="1" applyFill="1" applyBorder="1" applyAlignment="1" applyProtection="1">
      <alignment horizontal="right" vertical="center" shrinkToFit="1"/>
      <protection locked="0"/>
    </xf>
    <xf numFmtId="0" fontId="2" fillId="0" borderId="82" xfId="0" applyFont="1" applyFill="1" applyBorder="1" applyAlignment="1" applyProtection="1">
      <alignment horizontal="left" wrapText="1"/>
      <protection/>
    </xf>
    <xf numFmtId="0" fontId="2" fillId="0" borderId="83" xfId="0" applyFont="1" applyFill="1" applyBorder="1" applyAlignment="1" applyProtection="1">
      <alignment horizontal="left" wrapText="1"/>
      <protection/>
    </xf>
    <xf numFmtId="0" fontId="2" fillId="0" borderId="75" xfId="0" applyFont="1" applyFill="1" applyBorder="1" applyAlignment="1" applyProtection="1">
      <alignment horizontal="left" wrapText="1"/>
      <protection/>
    </xf>
    <xf numFmtId="0" fontId="0" fillId="0" borderId="70" xfId="0" applyFont="1" applyBorder="1" applyAlignment="1">
      <alignment horizontal="center" vertical="center" wrapText="1"/>
    </xf>
    <xf numFmtId="177" fontId="2" fillId="37" borderId="61" xfId="0" applyNumberFormat="1" applyFont="1" applyFill="1" applyBorder="1" applyAlignment="1" applyProtection="1">
      <alignment horizontal="right" vertical="center" wrapText="1"/>
      <protection/>
    </xf>
    <xf numFmtId="177" fontId="2" fillId="37" borderId="62" xfId="0" applyNumberFormat="1" applyFont="1" applyFill="1" applyBorder="1" applyAlignment="1" applyProtection="1">
      <alignment horizontal="right" vertical="center" wrapText="1"/>
      <protection/>
    </xf>
    <xf numFmtId="177" fontId="2" fillId="35" borderId="71" xfId="0" applyNumberFormat="1" applyFont="1" applyFill="1" applyBorder="1" applyAlignment="1" applyProtection="1">
      <alignment horizontal="right" vertical="center" wrapText="1"/>
      <protection locked="0"/>
    </xf>
    <xf numFmtId="177" fontId="2" fillId="35" borderId="84" xfId="0" applyNumberFormat="1" applyFont="1" applyFill="1" applyBorder="1" applyAlignment="1" applyProtection="1">
      <alignment horizontal="right" vertical="center" wrapText="1"/>
      <protection locked="0"/>
    </xf>
    <xf numFmtId="177" fontId="2" fillId="35" borderId="40" xfId="0" applyNumberFormat="1" applyFont="1" applyFill="1" applyBorder="1" applyAlignment="1" applyProtection="1">
      <alignment horizontal="right" vertical="center" wrapText="1"/>
      <protection locked="0"/>
    </xf>
    <xf numFmtId="177" fontId="2" fillId="35" borderId="13" xfId="0" applyNumberFormat="1" applyFont="1" applyFill="1" applyBorder="1" applyAlignment="1" applyProtection="1">
      <alignment horizontal="right" vertical="center" wrapText="1"/>
      <protection locked="0"/>
    </xf>
    <xf numFmtId="177" fontId="2" fillId="36" borderId="40" xfId="0" applyNumberFormat="1" applyFont="1" applyFill="1" applyBorder="1" applyAlignment="1" applyProtection="1">
      <alignment horizontal="right" vertical="center" wrapText="1"/>
      <protection/>
    </xf>
    <xf numFmtId="177" fontId="2" fillId="36" borderId="13" xfId="0" applyNumberFormat="1" applyFont="1" applyFill="1" applyBorder="1" applyAlignment="1" applyProtection="1">
      <alignment horizontal="right" vertical="center" wrapText="1"/>
      <protection/>
    </xf>
    <xf numFmtId="177" fontId="2" fillId="35" borderId="71" xfId="0" applyNumberFormat="1" applyFont="1" applyFill="1" applyBorder="1" applyAlignment="1" applyProtection="1">
      <alignment horizontal="right" vertical="center" shrinkToFit="1"/>
      <protection locked="0"/>
    </xf>
    <xf numFmtId="177" fontId="2" fillId="35" borderId="72" xfId="0" applyNumberFormat="1" applyFont="1" applyFill="1" applyBorder="1" applyAlignment="1" applyProtection="1">
      <alignment horizontal="right" vertical="center" shrinkToFit="1"/>
      <protection locked="0"/>
    </xf>
    <xf numFmtId="177" fontId="2" fillId="35" borderId="52" xfId="0" applyNumberFormat="1" applyFont="1" applyFill="1" applyBorder="1" applyAlignment="1" applyProtection="1">
      <alignment horizontal="right" vertical="center" shrinkToFit="1"/>
      <protection locked="0"/>
    </xf>
    <xf numFmtId="177" fontId="2" fillId="37" borderId="33" xfId="0" applyNumberFormat="1" applyFont="1" applyFill="1" applyBorder="1" applyAlignment="1" applyProtection="1">
      <alignment horizontal="right" vertical="center" wrapText="1"/>
      <protection/>
    </xf>
    <xf numFmtId="177" fontId="2" fillId="37" borderId="34" xfId="0" applyNumberFormat="1" applyFont="1" applyFill="1" applyBorder="1" applyAlignment="1" applyProtection="1">
      <alignment horizontal="right" vertical="center" wrapText="1"/>
      <protection/>
    </xf>
    <xf numFmtId="177" fontId="2" fillId="35" borderId="33" xfId="0" applyNumberFormat="1" applyFont="1" applyFill="1" applyBorder="1" applyAlignment="1" applyProtection="1">
      <alignment horizontal="right" vertical="center" wrapText="1"/>
      <protection locked="0"/>
    </xf>
    <xf numFmtId="177" fontId="2" fillId="35" borderId="34" xfId="0" applyNumberFormat="1" applyFont="1" applyFill="1" applyBorder="1" applyAlignment="1" applyProtection="1">
      <alignment horizontal="right" vertical="center" wrapText="1"/>
      <protection locked="0"/>
    </xf>
    <xf numFmtId="177" fontId="2" fillId="36" borderId="33" xfId="0" applyNumberFormat="1" applyFont="1" applyFill="1" applyBorder="1" applyAlignment="1" applyProtection="1">
      <alignment horizontal="right" vertical="center" wrapText="1"/>
      <protection/>
    </xf>
    <xf numFmtId="177" fontId="2" fillId="36" borderId="34" xfId="0" applyNumberFormat="1" applyFont="1" applyFill="1" applyBorder="1" applyAlignment="1" applyProtection="1">
      <alignment horizontal="right" vertical="center" wrapText="1"/>
      <protection/>
    </xf>
    <xf numFmtId="177" fontId="2" fillId="35" borderId="68" xfId="0" applyNumberFormat="1" applyFont="1" applyFill="1" applyBorder="1" applyAlignment="1" applyProtection="1">
      <alignment horizontal="right" vertical="center" shrinkToFit="1"/>
      <protection locked="0"/>
    </xf>
    <xf numFmtId="177" fontId="2" fillId="35" borderId="85" xfId="0" applyNumberFormat="1" applyFont="1" applyFill="1" applyBorder="1" applyAlignment="1" applyProtection="1">
      <alignment horizontal="right" vertical="center" shrinkToFit="1"/>
      <protection locked="0"/>
    </xf>
    <xf numFmtId="177" fontId="2" fillId="35" borderId="45" xfId="0" applyNumberFormat="1" applyFont="1" applyFill="1" applyBorder="1" applyAlignment="1" applyProtection="1">
      <alignment horizontal="right" vertical="center" shrinkToFit="1"/>
      <protection locked="0"/>
    </xf>
    <xf numFmtId="177" fontId="2" fillId="37" borderId="73" xfId="0" applyNumberFormat="1" applyFont="1" applyFill="1" applyBorder="1" applyAlignment="1" applyProtection="1">
      <alignment horizontal="right" vertical="center" wrapText="1"/>
      <protection/>
    </xf>
    <xf numFmtId="177" fontId="2" fillId="37" borderId="74" xfId="0" applyNumberFormat="1" applyFont="1" applyFill="1" applyBorder="1" applyAlignment="1" applyProtection="1">
      <alignment horizontal="right" vertical="center" wrapText="1"/>
      <protection/>
    </xf>
    <xf numFmtId="177" fontId="2" fillId="36" borderId="75" xfId="0" applyNumberFormat="1" applyFont="1" applyFill="1" applyBorder="1" applyAlignment="1" applyProtection="1">
      <alignment horizontal="right" vertical="center" shrinkToFit="1"/>
      <protection/>
    </xf>
    <xf numFmtId="0" fontId="2" fillId="0" borderId="25" xfId="0" applyFont="1"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67" xfId="0" applyFill="1" applyBorder="1" applyAlignment="1" applyProtection="1">
      <alignment horizontal="left" vertical="center" wrapText="1"/>
      <protection/>
    </xf>
    <xf numFmtId="0" fontId="2" fillId="0" borderId="82" xfId="0" applyFont="1" applyBorder="1" applyAlignment="1" applyProtection="1">
      <alignment horizontal="center" vertical="center" wrapText="1"/>
      <protection/>
    </xf>
    <xf numFmtId="0" fontId="0" fillId="0" borderId="74" xfId="0" applyFont="1" applyBorder="1" applyAlignment="1">
      <alignment horizontal="center" vertical="center" wrapText="1"/>
    </xf>
    <xf numFmtId="0" fontId="7" fillId="0" borderId="3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14" fillId="0" borderId="0" xfId="0" applyFont="1" applyFill="1" applyAlignment="1">
      <alignment horizontal="left" vertical="center" wrapText="1"/>
    </xf>
    <xf numFmtId="0" fontId="52" fillId="0" borderId="0" xfId="0" applyNumberFormat="1" applyFont="1" applyFill="1" applyAlignment="1" applyProtection="1">
      <alignment horizontal="left" vertical="center" wrapText="1"/>
      <protection/>
    </xf>
    <xf numFmtId="0" fontId="14" fillId="0" borderId="0" xfId="0" applyFont="1" applyFill="1" applyAlignment="1">
      <alignment horizontal="right" vertical="center" wrapText="1"/>
    </xf>
    <xf numFmtId="0" fontId="2" fillId="0" borderId="3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2" fillId="33" borderId="61" xfId="0" applyFont="1"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3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0" fontId="0" fillId="0" borderId="15" xfId="0" applyBorder="1" applyAlignment="1" applyProtection="1">
      <alignment vertical="center" wrapText="1"/>
      <protection locked="0"/>
    </xf>
    <xf numFmtId="0" fontId="0" fillId="0" borderId="6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71" xfId="0" applyFill="1" applyBorder="1" applyAlignment="1" applyProtection="1">
      <alignment horizontal="center" vertical="center" wrapText="1"/>
      <protection/>
    </xf>
    <xf numFmtId="0" fontId="0" fillId="0" borderId="86" xfId="0" applyFill="1" applyBorder="1" applyAlignment="1" applyProtection="1">
      <alignment horizontal="center" vertical="center" wrapText="1"/>
      <protection/>
    </xf>
    <xf numFmtId="0" fontId="0" fillId="0" borderId="72" xfId="0"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T54"/>
  <sheetViews>
    <sheetView tabSelected="1" zoomScalePageLayoutView="0" workbookViewId="0" topLeftCell="A1">
      <selection activeCell="Q1" sqref="Q1"/>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44" t="s">
        <v>30</v>
      </c>
      <c r="L1" s="3"/>
    </row>
    <row r="2" spans="2:18" ht="24.75" customHeight="1">
      <c r="B2" s="60" t="s">
        <v>118</v>
      </c>
      <c r="C2" s="61"/>
      <c r="D2" s="61"/>
      <c r="E2" s="61"/>
      <c r="F2" s="61"/>
      <c r="G2" s="61"/>
      <c r="H2" s="61"/>
      <c r="I2" s="61"/>
      <c r="J2" s="61"/>
      <c r="K2" s="61"/>
      <c r="L2" s="61"/>
      <c r="M2" s="61"/>
      <c r="N2" s="61"/>
      <c r="O2" s="61"/>
      <c r="P2" s="61"/>
      <c r="Q2" s="61"/>
      <c r="R2" s="62"/>
    </row>
    <row r="3" spans="2:18" ht="24.75" customHeight="1">
      <c r="B3" s="19"/>
      <c r="C3" s="20"/>
      <c r="D3" s="20"/>
      <c r="E3" s="20"/>
      <c r="F3" s="20"/>
      <c r="G3" s="11"/>
      <c r="H3" s="25"/>
      <c r="I3" s="25"/>
      <c r="J3" s="25"/>
      <c r="K3" s="25"/>
      <c r="L3" s="63">
        <v>42825</v>
      </c>
      <c r="M3" s="63"/>
      <c r="N3" s="63"/>
      <c r="O3" s="63"/>
      <c r="P3" s="63"/>
      <c r="Q3" s="63"/>
      <c r="R3" s="28"/>
    </row>
    <row r="4" spans="2:18" ht="24.75" customHeight="1">
      <c r="B4" s="64" t="s">
        <v>12</v>
      </c>
      <c r="C4" s="65"/>
      <c r="D4" s="65"/>
      <c r="E4" s="65"/>
      <c r="F4" s="66"/>
      <c r="G4" s="67" t="s">
        <v>32</v>
      </c>
      <c r="H4" s="68"/>
      <c r="I4" s="67" t="s">
        <v>46</v>
      </c>
      <c r="J4" s="73"/>
      <c r="K4" s="68"/>
      <c r="L4" s="74"/>
      <c r="M4" s="75"/>
      <c r="N4" s="75"/>
      <c r="O4" s="75"/>
      <c r="P4" s="75"/>
      <c r="Q4" s="76"/>
      <c r="R4" s="77"/>
    </row>
    <row r="5" spans="2:18" ht="24.75" customHeight="1">
      <c r="B5" s="64" t="s">
        <v>31</v>
      </c>
      <c r="C5" s="65"/>
      <c r="D5" s="65"/>
      <c r="E5" s="65"/>
      <c r="F5" s="66"/>
      <c r="G5" s="69"/>
      <c r="H5" s="70"/>
      <c r="I5" s="71" t="s">
        <v>45</v>
      </c>
      <c r="J5" s="78"/>
      <c r="K5" s="72"/>
      <c r="L5" s="79"/>
      <c r="M5" s="80"/>
      <c r="N5" s="80"/>
      <c r="O5" s="80"/>
      <c r="P5" s="80"/>
      <c r="Q5" s="81"/>
      <c r="R5" s="77"/>
    </row>
    <row r="6" spans="2:18" ht="24.75" customHeight="1">
      <c r="B6" s="82"/>
      <c r="C6" s="83"/>
      <c r="D6" s="83"/>
      <c r="E6" s="83"/>
      <c r="F6" s="84"/>
      <c r="G6" s="69"/>
      <c r="H6" s="70"/>
      <c r="I6" s="85" t="s">
        <v>44</v>
      </c>
      <c r="J6" s="86"/>
      <c r="K6" s="87"/>
      <c r="L6" s="88"/>
      <c r="M6" s="89"/>
      <c r="N6" s="89"/>
      <c r="O6" s="89"/>
      <c r="P6" s="89"/>
      <c r="Q6" s="90"/>
      <c r="R6" s="77"/>
    </row>
    <row r="7" spans="2:18" ht="24.75" customHeight="1">
      <c r="B7" s="21"/>
      <c r="C7" s="22"/>
      <c r="D7" s="22"/>
      <c r="E7" s="22"/>
      <c r="F7" s="23"/>
      <c r="G7" s="69"/>
      <c r="H7" s="70"/>
      <c r="I7" s="85" t="s">
        <v>1</v>
      </c>
      <c r="J7" s="86"/>
      <c r="K7" s="87"/>
      <c r="L7" s="88"/>
      <c r="M7" s="89"/>
      <c r="N7" s="89"/>
      <c r="O7" s="89"/>
      <c r="P7" s="89"/>
      <c r="Q7" s="90"/>
      <c r="R7" s="77"/>
    </row>
    <row r="8" spans="2:18" ht="24.75" customHeight="1">
      <c r="B8" s="17"/>
      <c r="C8" s="18"/>
      <c r="D8" s="18"/>
      <c r="E8" s="18"/>
      <c r="F8" s="24"/>
      <c r="G8" s="71"/>
      <c r="H8" s="72"/>
      <c r="I8" s="85" t="s">
        <v>43</v>
      </c>
      <c r="J8" s="86"/>
      <c r="K8" s="87"/>
      <c r="L8" s="88"/>
      <c r="M8" s="89"/>
      <c r="N8" s="89"/>
      <c r="O8" s="89"/>
      <c r="P8" s="89"/>
      <c r="Q8" s="13" t="s">
        <v>34</v>
      </c>
      <c r="R8" s="77"/>
    </row>
    <row r="9" spans="2:18" ht="24.75" customHeight="1">
      <c r="B9" s="17"/>
      <c r="C9" s="18"/>
      <c r="D9" s="18"/>
      <c r="E9" s="18"/>
      <c r="F9" s="24"/>
      <c r="G9" s="67" t="s">
        <v>33</v>
      </c>
      <c r="H9" s="68"/>
      <c r="I9" s="85" t="s">
        <v>2</v>
      </c>
      <c r="J9" s="86"/>
      <c r="K9" s="87"/>
      <c r="L9" s="88"/>
      <c r="M9" s="89"/>
      <c r="N9" s="89"/>
      <c r="O9" s="89"/>
      <c r="P9" s="89"/>
      <c r="Q9" s="90"/>
      <c r="R9" s="77"/>
    </row>
    <row r="10" spans="2:18" ht="24.75" customHeight="1">
      <c r="B10" s="91" t="s">
        <v>4</v>
      </c>
      <c r="C10" s="92"/>
      <c r="D10" s="92"/>
      <c r="E10" s="92"/>
      <c r="F10" s="93"/>
      <c r="G10" s="69"/>
      <c r="H10" s="70"/>
      <c r="I10" s="85" t="s">
        <v>42</v>
      </c>
      <c r="J10" s="86"/>
      <c r="K10" s="87"/>
      <c r="L10" s="88"/>
      <c r="M10" s="89"/>
      <c r="N10" s="89"/>
      <c r="O10" s="89"/>
      <c r="P10" s="89"/>
      <c r="Q10" s="90"/>
      <c r="R10" s="77"/>
    </row>
    <row r="11" spans="2:18" ht="24.75" customHeight="1">
      <c r="B11" s="91"/>
      <c r="C11" s="92"/>
      <c r="D11" s="92"/>
      <c r="E11" s="92"/>
      <c r="F11" s="93"/>
      <c r="G11" s="71"/>
      <c r="H11" s="72"/>
      <c r="I11" s="85" t="s">
        <v>43</v>
      </c>
      <c r="J11" s="86"/>
      <c r="K11" s="87"/>
      <c r="L11" s="94"/>
      <c r="M11" s="95"/>
      <c r="N11" s="95"/>
      <c r="O11" s="95"/>
      <c r="P11" s="95"/>
      <c r="Q11" s="96"/>
      <c r="R11" s="77"/>
    </row>
    <row r="12" spans="2:18" ht="15" customHeight="1">
      <c r="B12" s="9"/>
      <c r="C12" s="10"/>
      <c r="D12" s="10"/>
      <c r="E12" s="10"/>
      <c r="F12" s="10"/>
      <c r="G12" s="8"/>
      <c r="H12" s="8"/>
      <c r="I12" s="8"/>
      <c r="J12" s="8"/>
      <c r="K12" s="8"/>
      <c r="L12" s="8"/>
      <c r="M12" s="26"/>
      <c r="N12" s="26"/>
      <c r="O12" s="26"/>
      <c r="P12" s="26"/>
      <c r="Q12" s="26"/>
      <c r="R12" s="27"/>
    </row>
    <row r="13" spans="2:18" ht="24.75" customHeight="1">
      <c r="B13" s="9"/>
      <c r="C13" s="10"/>
      <c r="D13" s="10"/>
      <c r="E13" s="10"/>
      <c r="F13" s="10"/>
      <c r="G13" s="97" t="s">
        <v>41</v>
      </c>
      <c r="H13" s="98"/>
      <c r="I13" s="98"/>
      <c r="J13" s="98"/>
      <c r="K13" s="98"/>
      <c r="L13" s="88"/>
      <c r="M13" s="89"/>
      <c r="N13" s="89"/>
      <c r="O13" s="89"/>
      <c r="P13" s="89"/>
      <c r="Q13" s="89"/>
      <c r="R13" s="99"/>
    </row>
    <row r="14" spans="2:18" ht="24.75" customHeight="1">
      <c r="B14" s="6"/>
      <c r="C14" s="7"/>
      <c r="D14" s="7"/>
      <c r="E14" s="7"/>
      <c r="F14" s="7"/>
      <c r="G14" s="97" t="s">
        <v>35</v>
      </c>
      <c r="H14" s="98"/>
      <c r="I14" s="98"/>
      <c r="J14" s="98"/>
      <c r="K14" s="98"/>
      <c r="L14" s="88" t="s">
        <v>119</v>
      </c>
      <c r="M14" s="89"/>
      <c r="N14" s="89"/>
      <c r="O14" s="89"/>
      <c r="P14" s="89"/>
      <c r="Q14" s="89"/>
      <c r="R14" s="99"/>
    </row>
    <row r="15" spans="2:18" ht="24.75" customHeight="1">
      <c r="B15" s="6"/>
      <c r="C15" s="7"/>
      <c r="D15" s="7"/>
      <c r="E15" s="7"/>
      <c r="F15" s="7"/>
      <c r="G15" s="67" t="s">
        <v>36</v>
      </c>
      <c r="H15" s="68"/>
      <c r="I15" s="102"/>
      <c r="J15" s="103"/>
      <c r="K15" s="103"/>
      <c r="L15" s="103"/>
      <c r="M15" s="103"/>
      <c r="N15" s="103"/>
      <c r="O15" s="103"/>
      <c r="P15" s="103"/>
      <c r="Q15" s="103"/>
      <c r="R15" s="104"/>
    </row>
    <row r="16" spans="2:18" ht="24.75" customHeight="1">
      <c r="B16" s="6"/>
      <c r="C16" s="7"/>
      <c r="D16" s="7"/>
      <c r="E16" s="7"/>
      <c r="F16" s="7"/>
      <c r="G16" s="100"/>
      <c r="H16" s="101"/>
      <c r="I16" s="105"/>
      <c r="J16" s="106"/>
      <c r="K16" s="106"/>
      <c r="L16" s="106"/>
      <c r="M16" s="106"/>
      <c r="N16" s="106"/>
      <c r="O16" s="106"/>
      <c r="P16" s="106"/>
      <c r="Q16" s="106"/>
      <c r="R16" s="107"/>
    </row>
    <row r="17" spans="2:18" ht="24.75" customHeight="1">
      <c r="B17" s="6"/>
      <c r="C17" s="7"/>
      <c r="D17" s="7"/>
      <c r="E17" s="7"/>
      <c r="F17" s="7"/>
      <c r="G17" s="108" t="s">
        <v>37</v>
      </c>
      <c r="H17" s="109"/>
      <c r="I17" s="110"/>
      <c r="J17" s="111"/>
      <c r="K17" s="111"/>
      <c r="L17" s="111"/>
      <c r="M17" s="111"/>
      <c r="N17" s="111"/>
      <c r="O17" s="111"/>
      <c r="P17" s="111"/>
      <c r="Q17" s="111"/>
      <c r="R17" s="112"/>
    </row>
    <row r="18" spans="2:18" ht="24.75" customHeight="1">
      <c r="B18" s="6"/>
      <c r="C18" s="7"/>
      <c r="D18" s="7"/>
      <c r="E18" s="7"/>
      <c r="F18" s="7"/>
      <c r="G18" s="71"/>
      <c r="H18" s="72"/>
      <c r="I18" s="113"/>
      <c r="J18" s="114"/>
      <c r="K18" s="114"/>
      <c r="L18" s="114"/>
      <c r="M18" s="114"/>
      <c r="N18" s="114"/>
      <c r="O18" s="114"/>
      <c r="P18" s="114"/>
      <c r="Q18" s="114"/>
      <c r="R18" s="115"/>
    </row>
    <row r="19" spans="2:18" s="12" customFormat="1" ht="24.75" customHeight="1">
      <c r="B19" s="116" t="s">
        <v>120</v>
      </c>
      <c r="C19" s="117"/>
      <c r="D19" s="117"/>
      <c r="E19" s="117"/>
      <c r="F19" s="117"/>
      <c r="G19" s="117"/>
      <c r="H19" s="117"/>
      <c r="I19" s="117"/>
      <c r="J19" s="117"/>
      <c r="K19" s="117"/>
      <c r="L19" s="117"/>
      <c r="M19" s="117"/>
      <c r="N19" s="117"/>
      <c r="O19" s="117"/>
      <c r="P19" s="117"/>
      <c r="Q19" s="117"/>
      <c r="R19" s="118"/>
    </row>
    <row r="20" spans="2:18" s="2" customFormat="1" ht="24.75" customHeight="1" thickBot="1">
      <c r="B20" s="119" t="s">
        <v>38</v>
      </c>
      <c r="C20" s="120"/>
      <c r="D20" s="120"/>
      <c r="E20" s="120"/>
      <c r="F20" s="120"/>
      <c r="G20" s="120"/>
      <c r="H20" s="120"/>
      <c r="I20" s="120"/>
      <c r="J20" s="120"/>
      <c r="K20" s="120"/>
      <c r="L20" s="120"/>
      <c r="M20" s="120"/>
      <c r="N20" s="120"/>
      <c r="O20" s="120"/>
      <c r="P20" s="120"/>
      <c r="Q20" s="120"/>
      <c r="R20" s="121"/>
    </row>
    <row r="21" spans="2:18" ht="24.75" customHeight="1" thickBot="1" thickTop="1">
      <c r="B21" s="122" t="s">
        <v>15</v>
      </c>
      <c r="C21" s="123"/>
      <c r="D21" s="123"/>
      <c r="E21" s="123"/>
      <c r="F21" s="123"/>
      <c r="G21" s="123"/>
      <c r="H21" s="123"/>
      <c r="I21" s="123"/>
      <c r="J21" s="123"/>
      <c r="K21" s="123"/>
      <c r="L21" s="123"/>
      <c r="M21" s="123"/>
      <c r="N21" s="123"/>
      <c r="O21" s="123"/>
      <c r="P21" s="123"/>
      <c r="Q21" s="32" t="s">
        <v>14</v>
      </c>
      <c r="R21" s="31"/>
    </row>
    <row r="22" spans="2:18" ht="24.75" customHeight="1">
      <c r="B22" s="124"/>
      <c r="C22" s="125"/>
      <c r="D22" s="128" t="s">
        <v>0</v>
      </c>
      <c r="E22" s="129"/>
      <c r="F22" s="128" t="s">
        <v>117</v>
      </c>
      <c r="G22" s="132"/>
      <c r="H22" s="132"/>
      <c r="I22" s="132"/>
      <c r="J22" s="132"/>
      <c r="K22" s="132"/>
      <c r="L22" s="132"/>
      <c r="M22" s="132"/>
      <c r="N22" s="132"/>
      <c r="O22" s="132"/>
      <c r="P22" s="133" t="s">
        <v>6</v>
      </c>
      <c r="Q22" s="128" t="s">
        <v>116</v>
      </c>
      <c r="R22" s="135"/>
    </row>
    <row r="23" spans="2:18" ht="24.75" customHeight="1" thickBot="1">
      <c r="B23" s="126"/>
      <c r="C23" s="127"/>
      <c r="D23" s="130"/>
      <c r="E23" s="131"/>
      <c r="F23" s="137" t="s">
        <v>7</v>
      </c>
      <c r="G23" s="138"/>
      <c r="H23" s="137" t="s">
        <v>8</v>
      </c>
      <c r="I23" s="138"/>
      <c r="J23" s="139" t="s">
        <v>9</v>
      </c>
      <c r="K23" s="140"/>
      <c r="L23" s="141" t="s">
        <v>10</v>
      </c>
      <c r="M23" s="142"/>
      <c r="N23" s="137" t="s">
        <v>11</v>
      </c>
      <c r="O23" s="138"/>
      <c r="P23" s="134"/>
      <c r="Q23" s="130"/>
      <c r="R23" s="136"/>
    </row>
    <row r="24" spans="2:18" ht="24.75" customHeight="1">
      <c r="B24" s="143" t="s">
        <v>27</v>
      </c>
      <c r="C24" s="30" t="s">
        <v>20</v>
      </c>
      <c r="D24" s="146">
        <f aca="true" t="shared" si="0" ref="D24:D29">N24+P24+Q24</f>
        <v>0</v>
      </c>
      <c r="E24" s="147"/>
      <c r="F24" s="148"/>
      <c r="G24" s="149"/>
      <c r="H24" s="148"/>
      <c r="I24" s="149"/>
      <c r="J24" s="148"/>
      <c r="K24" s="149"/>
      <c r="L24" s="148"/>
      <c r="M24" s="149"/>
      <c r="N24" s="152">
        <f>SUM(F24:M24)</f>
        <v>0</v>
      </c>
      <c r="O24" s="153"/>
      <c r="P24" s="33"/>
      <c r="Q24" s="150"/>
      <c r="R24" s="151"/>
    </row>
    <row r="25" spans="2:20" ht="24.75" customHeight="1">
      <c r="B25" s="144"/>
      <c r="C25" s="29" t="s">
        <v>16</v>
      </c>
      <c r="D25" s="146">
        <f t="shared" si="0"/>
        <v>0</v>
      </c>
      <c r="E25" s="147"/>
      <c r="F25" s="148"/>
      <c r="G25" s="149"/>
      <c r="H25" s="148"/>
      <c r="I25" s="149"/>
      <c r="J25" s="148"/>
      <c r="K25" s="149"/>
      <c r="L25" s="148"/>
      <c r="M25" s="149"/>
      <c r="N25" s="152">
        <f>SUM(F25:M25)</f>
        <v>0</v>
      </c>
      <c r="O25" s="153"/>
      <c r="P25" s="48"/>
      <c r="Q25" s="154"/>
      <c r="R25" s="155"/>
      <c r="T25" s="57"/>
    </row>
    <row r="26" spans="2:20" ht="24.75" customHeight="1" thickBot="1">
      <c r="B26" s="144"/>
      <c r="C26" s="45" t="s">
        <v>40</v>
      </c>
      <c r="D26" s="168">
        <f>N26+Q26</f>
        <v>0</v>
      </c>
      <c r="E26" s="169"/>
      <c r="F26" s="156"/>
      <c r="G26" s="157"/>
      <c r="H26" s="156"/>
      <c r="I26" s="157"/>
      <c r="J26" s="156"/>
      <c r="K26" s="157"/>
      <c r="L26" s="156"/>
      <c r="M26" s="157"/>
      <c r="N26" s="158">
        <f>SUM(F26:M26)</f>
        <v>0</v>
      </c>
      <c r="O26" s="159"/>
      <c r="P26" s="42"/>
      <c r="Q26" s="160"/>
      <c r="R26" s="161"/>
      <c r="T26" s="57"/>
    </row>
    <row r="27" spans="2:20" ht="24.75" customHeight="1" thickBot="1">
      <c r="B27" s="144"/>
      <c r="C27" s="37" t="s">
        <v>47</v>
      </c>
      <c r="D27" s="162">
        <f t="shared" si="0"/>
        <v>0</v>
      </c>
      <c r="E27" s="163"/>
      <c r="F27" s="164">
        <f>F24-F25+F26</f>
        <v>0</v>
      </c>
      <c r="G27" s="165"/>
      <c r="H27" s="164">
        <f>H24-H25+H26</f>
        <v>0</v>
      </c>
      <c r="I27" s="165"/>
      <c r="J27" s="164">
        <f>J24-J25+J26</f>
        <v>0</v>
      </c>
      <c r="K27" s="165"/>
      <c r="L27" s="164">
        <f>L24-L25+L26</f>
        <v>0</v>
      </c>
      <c r="M27" s="165"/>
      <c r="N27" s="164">
        <f>SUM(F27:M27)</f>
        <v>0</v>
      </c>
      <c r="O27" s="165"/>
      <c r="P27" s="38">
        <f>P24-P25</f>
        <v>0</v>
      </c>
      <c r="Q27" s="166">
        <f>Q24-Q25+Q26</f>
        <v>0</v>
      </c>
      <c r="R27" s="167">
        <f>R24-R25</f>
        <v>0</v>
      </c>
      <c r="T27" s="57"/>
    </row>
    <row r="28" spans="2:18" ht="24.75" customHeight="1">
      <c r="B28" s="144"/>
      <c r="C28" s="29" t="s">
        <v>22</v>
      </c>
      <c r="D28" s="170">
        <f t="shared" si="0"/>
        <v>0</v>
      </c>
      <c r="E28" s="171"/>
      <c r="F28" s="172"/>
      <c r="G28" s="173"/>
      <c r="H28" s="174"/>
      <c r="I28" s="175"/>
      <c r="J28" s="174"/>
      <c r="K28" s="175"/>
      <c r="L28" s="174"/>
      <c r="M28" s="175"/>
      <c r="N28" s="176">
        <f>N24</f>
        <v>0</v>
      </c>
      <c r="O28" s="177"/>
      <c r="P28" s="49">
        <f>P24</f>
        <v>0</v>
      </c>
      <c r="Q28" s="182">
        <f>Q24</f>
        <v>0</v>
      </c>
      <c r="R28" s="183">
        <f>R24</f>
        <v>0</v>
      </c>
    </row>
    <row r="29" spans="2:18" ht="24.75" customHeight="1">
      <c r="B29" s="144"/>
      <c r="C29" s="29" t="s">
        <v>5</v>
      </c>
      <c r="D29" s="170">
        <f t="shared" si="0"/>
        <v>0</v>
      </c>
      <c r="E29" s="171"/>
      <c r="F29" s="172"/>
      <c r="G29" s="173"/>
      <c r="H29" s="174"/>
      <c r="I29" s="175"/>
      <c r="J29" s="174"/>
      <c r="K29" s="175"/>
      <c r="L29" s="174"/>
      <c r="M29" s="175"/>
      <c r="N29" s="176">
        <v>0</v>
      </c>
      <c r="O29" s="177"/>
      <c r="P29" s="49">
        <v>0</v>
      </c>
      <c r="Q29" s="182"/>
      <c r="R29" s="183"/>
    </row>
    <row r="30" spans="2:18" ht="24.75" customHeight="1" thickBot="1">
      <c r="B30" s="144"/>
      <c r="C30" s="36" t="s">
        <v>17</v>
      </c>
      <c r="D30" s="192">
        <f>N30+P30+Q30</f>
        <v>0</v>
      </c>
      <c r="E30" s="193"/>
      <c r="F30" s="178"/>
      <c r="G30" s="179"/>
      <c r="H30" s="180"/>
      <c r="I30" s="181"/>
      <c r="J30" s="180"/>
      <c r="K30" s="181"/>
      <c r="L30" s="180"/>
      <c r="M30" s="181"/>
      <c r="N30" s="156">
        <v>0</v>
      </c>
      <c r="O30" s="157"/>
      <c r="P30" s="50">
        <v>0</v>
      </c>
      <c r="Q30" s="186"/>
      <c r="R30" s="187"/>
    </row>
    <row r="31" spans="2:18" ht="24.75" customHeight="1" thickBot="1">
      <c r="B31" s="145"/>
      <c r="C31" s="40" t="s">
        <v>24</v>
      </c>
      <c r="D31" s="162">
        <f>N31+P31+Q31</f>
        <v>0</v>
      </c>
      <c r="E31" s="163"/>
      <c r="F31" s="188"/>
      <c r="G31" s="189"/>
      <c r="H31" s="190"/>
      <c r="I31" s="191"/>
      <c r="J31" s="190"/>
      <c r="K31" s="191"/>
      <c r="L31" s="190"/>
      <c r="M31" s="191"/>
      <c r="N31" s="164">
        <f>N28-N25+N26-N29-N30</f>
        <v>0</v>
      </c>
      <c r="O31" s="165"/>
      <c r="P31" s="38">
        <f>P28-P25-P29-P30</f>
        <v>0</v>
      </c>
      <c r="Q31" s="166">
        <f>Q28-Q25+Q26-Q29-Q30</f>
        <v>0</v>
      </c>
      <c r="R31" s="167">
        <f>R28-R25-R29-R30</f>
        <v>0</v>
      </c>
    </row>
    <row r="32" spans="2:18" s="47" customFormat="1" ht="24.75" customHeight="1" thickBot="1">
      <c r="B32" s="195" t="s">
        <v>29</v>
      </c>
      <c r="C32" s="196"/>
      <c r="D32" s="196"/>
      <c r="E32" s="196"/>
      <c r="F32" s="196"/>
      <c r="G32" s="196"/>
      <c r="H32" s="196"/>
      <c r="I32" s="196"/>
      <c r="J32" s="196"/>
      <c r="K32" s="196"/>
      <c r="L32" s="196"/>
      <c r="M32" s="196"/>
      <c r="N32" s="196"/>
      <c r="O32" s="196"/>
      <c r="P32" s="196"/>
      <c r="Q32" s="196"/>
      <c r="R32" s="197"/>
    </row>
    <row r="33" spans="2:18" ht="24.75" customHeight="1">
      <c r="B33" s="143" t="s">
        <v>28</v>
      </c>
      <c r="C33" s="30" t="s">
        <v>21</v>
      </c>
      <c r="D33" s="199">
        <f aca="true" t="shared" si="1" ref="D33:D39">N33+P33+Q33</f>
        <v>0</v>
      </c>
      <c r="E33" s="200"/>
      <c r="F33" s="201"/>
      <c r="G33" s="202"/>
      <c r="H33" s="203"/>
      <c r="I33" s="204"/>
      <c r="J33" s="203"/>
      <c r="K33" s="204"/>
      <c r="L33" s="203"/>
      <c r="M33" s="204"/>
      <c r="N33" s="205">
        <f>SUM(F33:M33)</f>
        <v>0</v>
      </c>
      <c r="O33" s="206"/>
      <c r="P33" s="34"/>
      <c r="Q33" s="207"/>
      <c r="R33" s="208"/>
    </row>
    <row r="34" spans="2:18" ht="24.75" customHeight="1">
      <c r="B34" s="144"/>
      <c r="C34" s="43" t="s">
        <v>13</v>
      </c>
      <c r="D34" s="184">
        <f t="shared" si="1"/>
        <v>0</v>
      </c>
      <c r="E34" s="185"/>
      <c r="F34" s="203"/>
      <c r="G34" s="204"/>
      <c r="H34" s="203"/>
      <c r="I34" s="204"/>
      <c r="J34" s="203"/>
      <c r="K34" s="204"/>
      <c r="L34" s="203"/>
      <c r="M34" s="204"/>
      <c r="N34" s="205">
        <f>SUM(F34:M34)</f>
        <v>0</v>
      </c>
      <c r="O34" s="206"/>
      <c r="P34" s="35"/>
      <c r="Q34" s="148"/>
      <c r="R34" s="194"/>
    </row>
    <row r="35" spans="2:18" ht="24.75" customHeight="1">
      <c r="B35" s="144"/>
      <c r="C35" s="46" t="s">
        <v>49</v>
      </c>
      <c r="D35" s="184">
        <f>N35+Q35</f>
        <v>0</v>
      </c>
      <c r="E35" s="185"/>
      <c r="F35" s="148"/>
      <c r="G35" s="149"/>
      <c r="H35" s="148"/>
      <c r="I35" s="149"/>
      <c r="J35" s="148"/>
      <c r="K35" s="149"/>
      <c r="L35" s="148"/>
      <c r="M35" s="149"/>
      <c r="N35" s="205">
        <f>SUM(F35:M35)</f>
        <v>0</v>
      </c>
      <c r="O35" s="206"/>
      <c r="P35" s="42"/>
      <c r="Q35" s="176"/>
      <c r="R35" s="209"/>
    </row>
    <row r="36" spans="2:18" ht="24.75" customHeight="1" thickBot="1">
      <c r="B36" s="144"/>
      <c r="C36" s="36" t="s">
        <v>18</v>
      </c>
      <c r="D36" s="210">
        <f t="shared" si="1"/>
        <v>0</v>
      </c>
      <c r="E36" s="211"/>
      <c r="F36" s="212"/>
      <c r="G36" s="213"/>
      <c r="H36" s="212"/>
      <c r="I36" s="213"/>
      <c r="J36" s="212"/>
      <c r="K36" s="213"/>
      <c r="L36" s="212"/>
      <c r="M36" s="213"/>
      <c r="N36" s="214">
        <f>SUM(F36:M36)</f>
        <v>0</v>
      </c>
      <c r="O36" s="215"/>
      <c r="P36" s="39"/>
      <c r="Q36" s="216"/>
      <c r="R36" s="217"/>
    </row>
    <row r="37" spans="2:18" ht="24.75" customHeight="1" thickBot="1">
      <c r="B37" s="144"/>
      <c r="C37" s="37" t="s">
        <v>48</v>
      </c>
      <c r="D37" s="219">
        <f t="shared" si="1"/>
        <v>0</v>
      </c>
      <c r="E37" s="220"/>
      <c r="F37" s="219">
        <f>F33-F34+F35-F36</f>
        <v>0</v>
      </c>
      <c r="G37" s="220"/>
      <c r="H37" s="219">
        <f>H33-H34+H35-H36</f>
        <v>0</v>
      </c>
      <c r="I37" s="220"/>
      <c r="J37" s="219">
        <f>J33-J34+J35-J36</f>
        <v>0</v>
      </c>
      <c r="K37" s="220"/>
      <c r="L37" s="219">
        <f>L33-L34+L35-L36</f>
        <v>0</v>
      </c>
      <c r="M37" s="220"/>
      <c r="N37" s="219">
        <f>SUM(F37:M37)</f>
        <v>0</v>
      </c>
      <c r="O37" s="220"/>
      <c r="P37" s="38">
        <f>P33-P34+P35-P36</f>
        <v>0</v>
      </c>
      <c r="Q37" s="164">
        <f>Q33-Q34+Q35-Q36</f>
        <v>0</v>
      </c>
      <c r="R37" s="221">
        <f>R33-R34+R35-R36</f>
        <v>0</v>
      </c>
    </row>
    <row r="38" spans="2:18" ht="24.75" customHeight="1">
      <c r="B38" s="144"/>
      <c r="C38" s="29" t="s">
        <v>23</v>
      </c>
      <c r="D38" s="210">
        <f t="shared" si="1"/>
        <v>0</v>
      </c>
      <c r="E38" s="211"/>
      <c r="F38" s="178"/>
      <c r="G38" s="179"/>
      <c r="H38" s="180"/>
      <c r="I38" s="181"/>
      <c r="J38" s="180"/>
      <c r="K38" s="181"/>
      <c r="L38" s="180"/>
      <c r="M38" s="181"/>
      <c r="N38" s="156">
        <f>N33</f>
        <v>0</v>
      </c>
      <c r="O38" s="157"/>
      <c r="P38" s="39">
        <f>P33</f>
        <v>0</v>
      </c>
      <c r="Q38" s="156">
        <f>Q33</f>
        <v>0</v>
      </c>
      <c r="R38" s="218">
        <f>R33</f>
        <v>0</v>
      </c>
    </row>
    <row r="39" spans="2:18" ht="24.75" customHeight="1" thickBot="1">
      <c r="B39" s="144"/>
      <c r="C39" s="36" t="s">
        <v>19</v>
      </c>
      <c r="D39" s="210">
        <f t="shared" si="1"/>
        <v>0</v>
      </c>
      <c r="E39" s="211"/>
      <c r="F39" s="178"/>
      <c r="G39" s="179"/>
      <c r="H39" s="180"/>
      <c r="I39" s="181"/>
      <c r="J39" s="180"/>
      <c r="K39" s="181"/>
      <c r="L39" s="180"/>
      <c r="M39" s="181"/>
      <c r="N39" s="156"/>
      <c r="O39" s="157"/>
      <c r="P39" s="39"/>
      <c r="Q39" s="156"/>
      <c r="R39" s="218"/>
    </row>
    <row r="40" spans="2:18" ht="24.75" customHeight="1" thickBot="1">
      <c r="B40" s="198"/>
      <c r="C40" s="37" t="s">
        <v>39</v>
      </c>
      <c r="D40" s="219">
        <f>N40+P40+Q40</f>
        <v>0</v>
      </c>
      <c r="E40" s="220"/>
      <c r="F40" s="188"/>
      <c r="G40" s="189"/>
      <c r="H40" s="190"/>
      <c r="I40" s="191"/>
      <c r="J40" s="190"/>
      <c r="K40" s="191"/>
      <c r="L40" s="190"/>
      <c r="M40" s="191"/>
      <c r="N40" s="219">
        <f>N38-N34+N35-N36-N39</f>
        <v>0</v>
      </c>
      <c r="O40" s="220"/>
      <c r="P40" s="41">
        <f>P38-P34-P36-P39</f>
        <v>0</v>
      </c>
      <c r="Q40" s="164">
        <f>Q38-Q34+Q35-Q36-Q39</f>
        <v>0</v>
      </c>
      <c r="R40" s="221">
        <f>R38-R34-R36-R39</f>
        <v>0</v>
      </c>
    </row>
    <row r="41" spans="2:18" ht="15" customHeight="1" thickBot="1">
      <c r="B41" s="14"/>
      <c r="C41" s="7"/>
      <c r="D41" s="15"/>
      <c r="E41" s="15"/>
      <c r="F41" s="15"/>
      <c r="G41" s="15"/>
      <c r="H41" s="15"/>
      <c r="I41" s="15"/>
      <c r="J41" s="15"/>
      <c r="K41" s="15"/>
      <c r="L41" s="15"/>
      <c r="M41" s="15"/>
      <c r="N41" s="15"/>
      <c r="O41" s="15"/>
      <c r="P41" s="15"/>
      <c r="Q41" s="15"/>
      <c r="R41" s="16"/>
    </row>
    <row r="42" spans="2:18" ht="24.75" customHeight="1" thickBot="1">
      <c r="B42" s="228" t="s">
        <v>121</v>
      </c>
      <c r="C42" s="229"/>
      <c r="D42" s="162">
        <f>N42+P42+Q42</f>
        <v>0</v>
      </c>
      <c r="E42" s="163"/>
      <c r="F42" s="164">
        <f>F25-F26+F36</f>
        <v>0</v>
      </c>
      <c r="G42" s="165"/>
      <c r="H42" s="164">
        <f>H25-H26+H36</f>
        <v>0</v>
      </c>
      <c r="I42" s="165"/>
      <c r="J42" s="164">
        <f>J25-J26+J36</f>
        <v>0</v>
      </c>
      <c r="K42" s="165"/>
      <c r="L42" s="164">
        <f>L25-L26+L36</f>
        <v>0</v>
      </c>
      <c r="M42" s="165"/>
      <c r="N42" s="164">
        <f>SUM(F42:M42)</f>
        <v>0</v>
      </c>
      <c r="O42" s="165"/>
      <c r="P42" s="38">
        <f>P25+P36</f>
        <v>0</v>
      </c>
      <c r="Q42" s="164">
        <f>Q25-Q26+Q36</f>
        <v>0</v>
      </c>
      <c r="R42" s="221">
        <f>R25+R36</f>
        <v>0</v>
      </c>
    </row>
    <row r="43" spans="2:18" s="12" customFormat="1" ht="15" customHeight="1" thickBot="1">
      <c r="B43" s="14"/>
      <c r="C43" s="7"/>
      <c r="D43" s="15"/>
      <c r="E43" s="15"/>
      <c r="F43" s="15"/>
      <c r="G43" s="15"/>
      <c r="H43" s="15"/>
      <c r="I43" s="15"/>
      <c r="J43" s="15"/>
      <c r="K43" s="15"/>
      <c r="L43" s="15"/>
      <c r="M43" s="15"/>
      <c r="N43" s="15"/>
      <c r="O43" s="15"/>
      <c r="P43" s="15"/>
      <c r="Q43" s="15"/>
      <c r="R43" s="16"/>
    </row>
    <row r="44" spans="2:18" ht="24.75" customHeight="1">
      <c r="B44" s="235" t="s">
        <v>3</v>
      </c>
      <c r="C44" s="129"/>
      <c r="D44" s="238"/>
      <c r="E44" s="239"/>
      <c r="F44" s="239"/>
      <c r="G44" s="239"/>
      <c r="H44" s="239"/>
      <c r="I44" s="239"/>
      <c r="J44" s="239"/>
      <c r="K44" s="239"/>
      <c r="L44" s="239"/>
      <c r="M44" s="239"/>
      <c r="N44" s="240"/>
      <c r="O44" s="241"/>
      <c r="P44" s="250" t="s">
        <v>114</v>
      </c>
      <c r="Q44" s="251"/>
      <c r="R44" s="252"/>
    </row>
    <row r="45" spans="2:18" ht="24.75" customHeight="1">
      <c r="B45" s="236"/>
      <c r="C45" s="70"/>
      <c r="D45" s="242"/>
      <c r="E45" s="243"/>
      <c r="F45" s="243"/>
      <c r="G45" s="243"/>
      <c r="H45" s="243"/>
      <c r="I45" s="243"/>
      <c r="J45" s="243"/>
      <c r="K45" s="243"/>
      <c r="L45" s="243"/>
      <c r="M45" s="243"/>
      <c r="N45" s="244"/>
      <c r="O45" s="245"/>
      <c r="P45" s="222"/>
      <c r="Q45" s="224"/>
      <c r="R45" s="225"/>
    </row>
    <row r="46" spans="2:18" ht="24.75" customHeight="1" thickBot="1">
      <c r="B46" s="237"/>
      <c r="C46" s="131"/>
      <c r="D46" s="246"/>
      <c r="E46" s="247"/>
      <c r="F46" s="247"/>
      <c r="G46" s="247"/>
      <c r="H46" s="247"/>
      <c r="I46" s="247"/>
      <c r="J46" s="247"/>
      <c r="K46" s="247"/>
      <c r="L46" s="247"/>
      <c r="M46" s="247"/>
      <c r="N46" s="248"/>
      <c r="O46" s="249"/>
      <c r="P46" s="223"/>
      <c r="Q46" s="226"/>
      <c r="R46" s="227"/>
    </row>
    <row r="47" spans="2:18" s="2" customFormat="1" ht="15" customHeight="1">
      <c r="B47" s="230"/>
      <c r="C47" s="230"/>
      <c r="D47" s="230"/>
      <c r="E47" s="230"/>
      <c r="F47" s="230"/>
      <c r="G47" s="230"/>
      <c r="H47" s="230"/>
      <c r="I47" s="230"/>
      <c r="J47" s="230"/>
      <c r="K47" s="230"/>
      <c r="L47" s="230"/>
      <c r="M47" s="230"/>
      <c r="N47" s="231"/>
      <c r="O47" s="231"/>
      <c r="P47" s="231"/>
      <c r="Q47" s="230"/>
      <c r="R47" s="230"/>
    </row>
    <row r="48" spans="1:18" ht="35.25" customHeight="1">
      <c r="A48" s="2"/>
      <c r="B48" s="232" t="s">
        <v>122</v>
      </c>
      <c r="C48" s="232"/>
      <c r="D48" s="232"/>
      <c r="E48" s="232"/>
      <c r="F48" s="232"/>
      <c r="G48" s="232"/>
      <c r="H48" s="232"/>
      <c r="I48" s="232"/>
      <c r="J48" s="232"/>
      <c r="K48" s="232"/>
      <c r="L48" s="232"/>
      <c r="M48" s="232"/>
      <c r="N48" s="232"/>
      <c r="O48" s="232"/>
      <c r="P48" s="232"/>
      <c r="Q48" s="232"/>
      <c r="R48" s="232"/>
    </row>
    <row r="49" spans="1:18" ht="24.75" customHeight="1">
      <c r="A49" s="2"/>
      <c r="B49" s="233">
        <f>IF(OR(ABS(F27)&gt;MAX(N24/2,5000000),ABS(H27)&gt;MAX(N24/2,5000000),ABS(J27)&gt;MAX(N24/2,5000000),ABS(L27)&gt;MAX(N24/2,5000000)),"※【当年度】費目間流用について要確認（ＪＳＴが承認済み、または、制限額を超える流用を行わず返還もしくは繰越となる場合は不要）","")</f>
      </c>
      <c r="C49" s="233"/>
      <c r="D49" s="233"/>
      <c r="E49" s="233"/>
      <c r="F49" s="233"/>
      <c r="G49" s="233"/>
      <c r="H49" s="233"/>
      <c r="I49" s="233"/>
      <c r="J49" s="233">
        <f>IF(OR(ABS(F37)&gt;MAX(N33/2,5000000),ABS(H37)&gt;MAX(N33/2,5000000),ABS(J37)&gt;MAX(N33/2,5000000),ABS(L37)&gt;MAX(N33/2,5000000)),"※【前年度】費目間流用について要確認（ＪＳＴが承認済み、または、制限額を超える流用を行わず返還となる場合は不要）","")</f>
      </c>
      <c r="K49" s="233"/>
      <c r="L49" s="233"/>
      <c r="M49" s="233"/>
      <c r="N49" s="233"/>
      <c r="O49" s="233"/>
      <c r="P49" s="233"/>
      <c r="Q49" s="234" t="s">
        <v>113</v>
      </c>
      <c r="R49" s="234"/>
    </row>
    <row r="50" spans="1:18" ht="24.75" customHeight="1">
      <c r="A50" s="2"/>
      <c r="B50" s="58"/>
      <c r="C50" s="58"/>
      <c r="D50" s="58"/>
      <c r="E50" s="58"/>
      <c r="F50" s="58"/>
      <c r="G50" s="58"/>
      <c r="H50" s="58"/>
      <c r="I50" s="58"/>
      <c r="J50" s="58"/>
      <c r="K50" s="58"/>
      <c r="L50" s="58"/>
      <c r="M50" s="58"/>
      <c r="N50" s="58"/>
      <c r="O50" s="58"/>
      <c r="P50" s="58"/>
      <c r="Q50" s="58"/>
      <c r="R50" s="58"/>
    </row>
    <row r="51" ht="21.75" customHeight="1">
      <c r="A51" s="2"/>
    </row>
    <row r="52" ht="29.25" customHeight="1">
      <c r="A52" s="2"/>
    </row>
    <row r="53" ht="13.5">
      <c r="A53" s="2"/>
    </row>
    <row r="54" spans="2:11" ht="13.5">
      <c r="B54" s="5"/>
      <c r="C54" s="5"/>
      <c r="D54" s="4"/>
      <c r="E54" s="4"/>
      <c r="F54" s="4"/>
      <c r="G54" s="4"/>
      <c r="H54" s="4"/>
      <c r="I54" s="4"/>
      <c r="J54" s="4"/>
      <c r="K54" s="4"/>
    </row>
  </sheetData>
  <sheetProtection sheet="1" autoFilter="0"/>
  <mergeCells count="17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Q28:R28"/>
    <mergeCell ref="Q29:R29"/>
    <mergeCell ref="D29:E29"/>
    <mergeCell ref="F29:G29"/>
    <mergeCell ref="H29:I29"/>
    <mergeCell ref="J29:K29"/>
    <mergeCell ref="L29:M29"/>
    <mergeCell ref="N29:O29"/>
    <mergeCell ref="D28:E28"/>
    <mergeCell ref="F28:G28"/>
    <mergeCell ref="H28:I28"/>
    <mergeCell ref="J28:K28"/>
    <mergeCell ref="L28:M28"/>
    <mergeCell ref="N28:O28"/>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L24:M24"/>
    <mergeCell ref="N24:O24"/>
    <mergeCell ref="Q24:R24"/>
    <mergeCell ref="D25:E25"/>
    <mergeCell ref="F25:G25"/>
    <mergeCell ref="H25:I25"/>
    <mergeCell ref="J25:K25"/>
    <mergeCell ref="L25:M25"/>
    <mergeCell ref="N25:O25"/>
    <mergeCell ref="Q25:R25"/>
    <mergeCell ref="F23:G23"/>
    <mergeCell ref="H23:I23"/>
    <mergeCell ref="J23:K23"/>
    <mergeCell ref="L23:M23"/>
    <mergeCell ref="N23:O23"/>
    <mergeCell ref="B24:B31"/>
    <mergeCell ref="D24:E24"/>
    <mergeCell ref="F24:G24"/>
    <mergeCell ref="H24:I24"/>
    <mergeCell ref="J24:K24"/>
    <mergeCell ref="G17:H18"/>
    <mergeCell ref="I17:R18"/>
    <mergeCell ref="B19:R19"/>
    <mergeCell ref="B20:R20"/>
    <mergeCell ref="B21:P21"/>
    <mergeCell ref="B22:C23"/>
    <mergeCell ref="D22:E23"/>
    <mergeCell ref="F22:O22"/>
    <mergeCell ref="P22:P23"/>
    <mergeCell ref="Q22:R23"/>
    <mergeCell ref="G13:K13"/>
    <mergeCell ref="L13:R13"/>
    <mergeCell ref="G14:K14"/>
    <mergeCell ref="L14:R14"/>
    <mergeCell ref="G15:H16"/>
    <mergeCell ref="I15:R16"/>
    <mergeCell ref="G9:H11"/>
    <mergeCell ref="I9:K9"/>
    <mergeCell ref="L9:Q9"/>
    <mergeCell ref="B10:F11"/>
    <mergeCell ref="I10:K10"/>
    <mergeCell ref="L10:Q10"/>
    <mergeCell ref="I11:K11"/>
    <mergeCell ref="L11:Q11"/>
    <mergeCell ref="B6:F6"/>
    <mergeCell ref="I6:K6"/>
    <mergeCell ref="L6:Q6"/>
    <mergeCell ref="I7:K7"/>
    <mergeCell ref="L7:Q7"/>
    <mergeCell ref="I8:K8"/>
    <mergeCell ref="L8:P8"/>
    <mergeCell ref="B2:R2"/>
    <mergeCell ref="L3:Q3"/>
    <mergeCell ref="B4:F4"/>
    <mergeCell ref="G4:H8"/>
    <mergeCell ref="I4:K4"/>
    <mergeCell ref="L4:Q4"/>
    <mergeCell ref="R4:R11"/>
    <mergeCell ref="B5:F5"/>
    <mergeCell ref="I5:K5"/>
    <mergeCell ref="L5:Q5"/>
  </mergeCells>
  <dataValidations count="9">
    <dataValidation allowBlank="1" errorTitle="入力ミス" sqref="P34"/>
    <dataValidation errorStyle="warning" allowBlank="1" errorTitle="注意" sqref="F34:M34 F25:G25"/>
    <dataValidation errorStyle="warning" allowBlank="1" errorTitle="入力規則" imeMode="off" sqref="J36:M36"/>
    <dataValidation errorStyle="warning" allowBlank="1" errorTitle="入力規則" error="&#10;" imeMode="off" sqref="H36:I36"/>
    <dataValidation errorStyle="warning" allowBlank="1" sqref="F36:G36"/>
    <dataValidation errorStyle="warning" allowBlank="1" errorTitle="注意" imeMode="off" sqref="H25:M25"/>
    <dataValidation errorStyle="warning" type="custom" operator="lessThanOrEqual" allowBlank="1" showInputMessage="1" showErrorMessage="1" errorTitle="入力ミス" error="間接経費の上限額または契約額を超えています。" sqref="P25">
      <formula1>IF(N24&lt;N25+N30,P25&lt;=P24,P25&lt;=ROUNDDOWN((N25+N30)*0.3,0))</formula1>
    </dataValidation>
    <dataValidation type="list" allowBlank="1" showInputMessage="1" showErrorMessage="1" sqref="L14:R14">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allowBlank="1" showInputMessage="1" errorTitle="入力規則" error="半角数字で入力してください。&#10;" imeMode="off" sqref="J43 H43 H28:J30 L43:R43 L24:P24 L41:R41 N38:O39 H38:H39 J38:J39 L38:L39 L26:M26 R27 Q42:R42 L35:M35 J41 H41 L28:O30 Q33:Q40 Q24:Q31 R37 H26:J26 H24:J24 N25:O26 H35:J35 N33:O36 H33:J33 L33:M33 P33"/>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D15" sqref="D15"/>
    </sheetView>
  </sheetViews>
  <sheetFormatPr defaultColWidth="9.00390625" defaultRowHeight="30" customHeight="1"/>
  <cols>
    <col min="1" max="1" width="6.00390625" style="54" customWidth="1"/>
    <col min="2" max="2" width="20.625" style="51" customWidth="1"/>
    <col min="3" max="3" width="19.75390625" style="51" customWidth="1"/>
    <col min="4" max="4" width="93.50390625" style="51" customWidth="1"/>
    <col min="5" max="16384" width="9.00390625" style="51" customWidth="1"/>
  </cols>
  <sheetData>
    <row r="1" spans="1:5" ht="49.5" customHeight="1">
      <c r="A1" s="55" t="s">
        <v>61</v>
      </c>
      <c r="B1" s="55" t="s">
        <v>71</v>
      </c>
      <c r="C1" s="55" t="s">
        <v>72</v>
      </c>
      <c r="D1" s="55" t="s">
        <v>74</v>
      </c>
      <c r="E1" s="51" t="s">
        <v>106</v>
      </c>
    </row>
    <row r="2" spans="1:5" ht="49.5" customHeight="1">
      <c r="A2" s="53" t="s">
        <v>79</v>
      </c>
      <c r="B2" s="52" t="s">
        <v>62</v>
      </c>
      <c r="C2" s="52"/>
      <c r="D2" s="52" t="s">
        <v>75</v>
      </c>
      <c r="E2" s="51" t="s">
        <v>107</v>
      </c>
    </row>
    <row r="3" spans="1:5" ht="49.5" customHeight="1">
      <c r="A3" s="53" t="s">
        <v>80</v>
      </c>
      <c r="B3" s="52" t="s">
        <v>56</v>
      </c>
      <c r="C3" s="52"/>
      <c r="D3" s="52" t="s">
        <v>102</v>
      </c>
      <c r="E3" s="51" t="s">
        <v>107</v>
      </c>
    </row>
    <row r="4" spans="1:5" ht="49.5" customHeight="1">
      <c r="A4" s="53" t="s">
        <v>81</v>
      </c>
      <c r="B4" s="52" t="s">
        <v>69</v>
      </c>
      <c r="C4" s="52"/>
      <c r="D4" s="59" t="s">
        <v>123</v>
      </c>
      <c r="E4" s="51" t="s">
        <v>107</v>
      </c>
    </row>
    <row r="5" spans="1:5" ht="49.5" customHeight="1">
      <c r="A5" s="53" t="s">
        <v>82</v>
      </c>
      <c r="B5" s="52" t="s">
        <v>51</v>
      </c>
      <c r="C5" s="52"/>
      <c r="D5" s="52" t="s">
        <v>63</v>
      </c>
      <c r="E5" s="51" t="s">
        <v>107</v>
      </c>
    </row>
    <row r="6" spans="1:5" ht="49.5" customHeight="1">
      <c r="A6" s="53" t="s">
        <v>83</v>
      </c>
      <c r="B6" s="52" t="s">
        <v>52</v>
      </c>
      <c r="C6" s="52"/>
      <c r="D6" s="52" t="s">
        <v>64</v>
      </c>
      <c r="E6" s="51" t="s">
        <v>107</v>
      </c>
    </row>
    <row r="7" spans="1:5" ht="49.5" customHeight="1">
      <c r="A7" s="53" t="s">
        <v>84</v>
      </c>
      <c r="B7" s="52" t="s">
        <v>53</v>
      </c>
      <c r="C7" s="52"/>
      <c r="D7" s="52" t="s">
        <v>65</v>
      </c>
      <c r="E7" s="51" t="s">
        <v>107</v>
      </c>
    </row>
    <row r="8" spans="1:5" ht="49.5" customHeight="1">
      <c r="A8" s="53" t="s">
        <v>85</v>
      </c>
      <c r="B8" s="52" t="s">
        <v>54</v>
      </c>
      <c r="C8" s="52" t="s">
        <v>20</v>
      </c>
      <c r="D8" s="52" t="s">
        <v>77</v>
      </c>
      <c r="E8" s="51" t="s">
        <v>107</v>
      </c>
    </row>
    <row r="9" spans="1:5" ht="75.75" customHeight="1">
      <c r="A9" s="53" t="s">
        <v>86</v>
      </c>
      <c r="B9" s="52" t="s">
        <v>54</v>
      </c>
      <c r="C9" s="52" t="s">
        <v>25</v>
      </c>
      <c r="D9" s="59" t="s">
        <v>124</v>
      </c>
      <c r="E9" s="51" t="s">
        <v>107</v>
      </c>
    </row>
    <row r="10" spans="1:5" ht="49.5" customHeight="1">
      <c r="A10" s="53" t="s">
        <v>87</v>
      </c>
      <c r="B10" s="52" t="s">
        <v>54</v>
      </c>
      <c r="C10" s="52" t="s">
        <v>50</v>
      </c>
      <c r="D10" s="52" t="s">
        <v>67</v>
      </c>
      <c r="E10" s="51" t="s">
        <v>107</v>
      </c>
    </row>
    <row r="11" spans="1:5" ht="49.5" customHeight="1">
      <c r="A11" s="53" t="s">
        <v>88</v>
      </c>
      <c r="B11" s="52" t="s">
        <v>54</v>
      </c>
      <c r="C11" s="52" t="s">
        <v>47</v>
      </c>
      <c r="D11" s="52" t="s">
        <v>112</v>
      </c>
      <c r="E11" s="51" t="s">
        <v>107</v>
      </c>
    </row>
    <row r="12" spans="1:5" ht="49.5" customHeight="1">
      <c r="A12" s="53" t="s">
        <v>89</v>
      </c>
      <c r="B12" s="52" t="s">
        <v>54</v>
      </c>
      <c r="C12" s="52" t="s">
        <v>26</v>
      </c>
      <c r="D12" s="52" t="s">
        <v>103</v>
      </c>
      <c r="E12" s="51" t="s">
        <v>107</v>
      </c>
    </row>
    <row r="13" spans="1:5" ht="49.5" customHeight="1">
      <c r="A13" s="53" t="s">
        <v>90</v>
      </c>
      <c r="B13" s="52" t="s">
        <v>54</v>
      </c>
      <c r="C13" s="52" t="s">
        <v>5</v>
      </c>
      <c r="D13" s="52" t="s">
        <v>66</v>
      </c>
      <c r="E13" s="51" t="s">
        <v>107</v>
      </c>
    </row>
    <row r="14" spans="1:5" ht="49.5" customHeight="1">
      <c r="A14" s="53" t="s">
        <v>91</v>
      </c>
      <c r="B14" s="52" t="s">
        <v>54</v>
      </c>
      <c r="C14" s="52" t="s">
        <v>17</v>
      </c>
      <c r="D14" s="52" t="s">
        <v>125</v>
      </c>
      <c r="E14" s="51" t="s">
        <v>108</v>
      </c>
    </row>
    <row r="15" spans="1:6" ht="49.5" customHeight="1">
      <c r="A15" s="53" t="s">
        <v>92</v>
      </c>
      <c r="B15" s="52" t="s">
        <v>54</v>
      </c>
      <c r="C15" s="52" t="s">
        <v>24</v>
      </c>
      <c r="D15" s="52" t="s">
        <v>70</v>
      </c>
      <c r="E15" s="51" t="s">
        <v>108</v>
      </c>
      <c r="F15" s="51" t="s">
        <v>109</v>
      </c>
    </row>
    <row r="16" spans="1:5" ht="49.5" customHeight="1">
      <c r="A16" s="53" t="s">
        <v>93</v>
      </c>
      <c r="B16" s="52" t="s">
        <v>55</v>
      </c>
      <c r="C16" s="52" t="s">
        <v>21</v>
      </c>
      <c r="D16" s="52" t="s">
        <v>76</v>
      </c>
      <c r="E16" s="51" t="s">
        <v>108</v>
      </c>
    </row>
    <row r="17" spans="1:5" ht="49.5" customHeight="1">
      <c r="A17" s="53" t="s">
        <v>94</v>
      </c>
      <c r="B17" s="52" t="s">
        <v>55</v>
      </c>
      <c r="C17" s="52" t="s">
        <v>13</v>
      </c>
      <c r="D17" s="52" t="s">
        <v>78</v>
      </c>
      <c r="E17" s="51" t="s">
        <v>108</v>
      </c>
    </row>
    <row r="18" spans="1:5" ht="49.5" customHeight="1">
      <c r="A18" s="53" t="s">
        <v>95</v>
      </c>
      <c r="B18" s="52" t="s">
        <v>55</v>
      </c>
      <c r="C18" s="52" t="s">
        <v>58</v>
      </c>
      <c r="D18" s="52" t="s">
        <v>59</v>
      </c>
      <c r="E18" s="51" t="s">
        <v>108</v>
      </c>
    </row>
    <row r="19" spans="1:5" ht="49.5" customHeight="1">
      <c r="A19" s="53" t="s">
        <v>96</v>
      </c>
      <c r="B19" s="52" t="s">
        <v>55</v>
      </c>
      <c r="C19" s="52" t="s">
        <v>18</v>
      </c>
      <c r="D19" s="52" t="s">
        <v>68</v>
      </c>
      <c r="E19" s="51" t="s">
        <v>108</v>
      </c>
    </row>
    <row r="20" spans="1:5" ht="49.5" customHeight="1">
      <c r="A20" s="53" t="s">
        <v>97</v>
      </c>
      <c r="B20" s="52" t="s">
        <v>55</v>
      </c>
      <c r="C20" s="52" t="s">
        <v>48</v>
      </c>
      <c r="D20" s="52" t="s">
        <v>111</v>
      </c>
      <c r="E20" s="51" t="s">
        <v>108</v>
      </c>
    </row>
    <row r="21" spans="1:5" ht="49.5" customHeight="1">
      <c r="A21" s="53" t="s">
        <v>98</v>
      </c>
      <c r="B21" s="52" t="s">
        <v>55</v>
      </c>
      <c r="C21" s="52" t="s">
        <v>57</v>
      </c>
      <c r="D21" s="52" t="s">
        <v>104</v>
      </c>
      <c r="E21" s="51" t="s">
        <v>108</v>
      </c>
    </row>
    <row r="22" spans="1:5" ht="49.5" customHeight="1">
      <c r="A22" s="53" t="s">
        <v>99</v>
      </c>
      <c r="B22" s="52" t="s">
        <v>55</v>
      </c>
      <c r="C22" s="52" t="s">
        <v>19</v>
      </c>
      <c r="D22" s="52" t="s">
        <v>60</v>
      </c>
      <c r="E22" s="51" t="s">
        <v>108</v>
      </c>
    </row>
    <row r="23" spans="1:5" ht="49.5" customHeight="1">
      <c r="A23" s="53" t="s">
        <v>100</v>
      </c>
      <c r="B23" s="52" t="s">
        <v>55</v>
      </c>
      <c r="C23" s="52" t="s">
        <v>39</v>
      </c>
      <c r="D23" s="52" t="s">
        <v>70</v>
      </c>
      <c r="E23" s="51" t="s">
        <v>108</v>
      </c>
    </row>
    <row r="24" spans="1:6" ht="49.5" customHeight="1">
      <c r="A24" s="53" t="s">
        <v>101</v>
      </c>
      <c r="B24" s="52" t="s">
        <v>73</v>
      </c>
      <c r="C24" s="52"/>
      <c r="D24" s="52" t="s">
        <v>105</v>
      </c>
      <c r="E24" s="51" t="s">
        <v>108</v>
      </c>
      <c r="F24" s="51" t="s">
        <v>110</v>
      </c>
    </row>
    <row r="25" ht="30" customHeight="1">
      <c r="D25" s="56" t="s">
        <v>115</v>
      </c>
    </row>
  </sheetData>
  <sheetProtection/>
  <printOptions/>
  <pageMargins left="0.5118110236220472" right="0.5118110236220472" top="0.5511811023622047" bottom="0.5511811023622047" header="0.31496062992125984" footer="0.3149606299212598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2016-06-21T07:10:44Z</cp:lastPrinted>
  <dcterms:created xsi:type="dcterms:W3CDTF">2006-04-12T02:03:31Z</dcterms:created>
  <dcterms:modified xsi:type="dcterms:W3CDTF">2017-04-28T02:16:13Z</dcterms:modified>
  <cp:category/>
  <cp:version/>
  <cp:contentType/>
  <cp:contentStatus/>
</cp:coreProperties>
</file>