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大学等）" sheetId="2" r:id="rId2"/>
  </sheets>
  <definedNames>
    <definedName name="_xlnm.Print_Area" localSheetId="0">'経理様式１'!$B$1:$R$49</definedName>
    <definedName name="_xlnm.Print_Area" localSheetId="1">'入力欄説明（大学等）'!$A$1:$D$25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<sst xmlns="http://schemas.openxmlformats.org/spreadsheetml/2006/main" count="173" uniqueCount="125">
  <si>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</si>
  <si>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</si>
  <si>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</si>
  <si>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</si>
  <si>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</si>
  <si>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</si>
  <si>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</si>
  <si>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</si>
  <si>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</si>
  <si>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</si>
  <si>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</si>
  <si>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</si>
  <si>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</si>
  <si>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</si>
  <si>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</si>
  <si>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</si>
  <si>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決算額 (B)</t>
  </si>
  <si>
    <t>再委託費等</t>
  </si>
  <si>
    <t>直接経費</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</si>
  <si>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</si>
  <si>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</si>
  <si>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</si>
  <si>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</si>
  <si>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</si>
  <si>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</si>
  <si>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</si>
  <si>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</si>
  <si>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決算額 (B)</t>
  </si>
  <si>
    <t>収入額 (A')</t>
  </si>
  <si>
    <t>当事業年度分</t>
  </si>
  <si>
    <t>前事業年度分</t>
  </si>
  <si>
    <t>前事業年度に繰越額が発生している場合には、以下に支出状況等を記載のこと</t>
  </si>
  <si>
    <t>当事業年度の委託研究費の支出状況等は以下の通り。</t>
  </si>
  <si>
    <t>経理様式１</t>
  </si>
  <si>
    <t>分任研究契約担当者　殿</t>
  </si>
  <si>
    <t>契　　約
担 当 者</t>
  </si>
  <si>
    <t>研　　究
担 当 者</t>
  </si>
  <si>
    <t>役職印</t>
  </si>
  <si>
    <t>研究タイプ(※）　　　　　</t>
  </si>
  <si>
    <t>研究領域
（※）</t>
  </si>
  <si>
    <t>研究題目
（※）</t>
  </si>
  <si>
    <t>なお、研究成果の内容については、研究実施報告書又は研究進捗報告書等により別途報告を行っている。</t>
  </si>
  <si>
    <r>
      <t xml:space="preserve">返還予定額 (L)
</t>
    </r>
    <r>
      <rPr>
        <sz val="6"/>
        <rFont val="ＭＳ ゴシック"/>
        <family val="3"/>
      </rPr>
      <t xml:space="preserve"> =(G')-(H)+(H')-(I)-(K)</t>
    </r>
  </si>
  <si>
    <t>うち自己負担額 (B')</t>
  </si>
  <si>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</si>
  <si>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</si>
  <si>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</si>
  <si>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</si>
  <si>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</si>
  <si>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</si>
  <si>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</si>
  <si>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</si>
  <si>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</si>
  <si>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r>
      <t xml:space="preserve">委託費充当額(当＋前)
</t>
    </r>
    <r>
      <rPr>
        <sz val="6"/>
        <rFont val="ＭＳ ゴシック"/>
        <family val="3"/>
      </rPr>
      <t>(B)-(B')+(I)</t>
    </r>
  </si>
  <si>
    <t>うち自己負担額 (B')</t>
  </si>
  <si>
    <t>研究タイプ</t>
  </si>
  <si>
    <t>研究領域</t>
  </si>
  <si>
    <t>研究題目</t>
  </si>
  <si>
    <t>当事業年度分</t>
  </si>
  <si>
    <t>前事業年度分</t>
  </si>
  <si>
    <t>研究担当者</t>
  </si>
  <si>
    <t>収入額 (G')</t>
  </si>
  <si>
    <t>うち自己負担額 (H')</t>
  </si>
  <si>
    <t>上記の前事業年度の決算額に含まれる自己負担額分を入力してください。</t>
  </si>
  <si>
    <t>前事業年度の返還済額を入力してください。</t>
  </si>
  <si>
    <t>No.</t>
  </si>
  <si>
    <t>日付</t>
  </si>
  <si>
    <t>契約書前文を参照の上、リストから選択してください。なお、一部契約では研究タイプの記載のないものがありますが、その場合には、「その他」を選択してください。</t>
  </si>
  <si>
    <t>契約書前文を参照の上、記入してください。なお、一部契約では研究領域の記載のないものがありますが、その場合には、「その他」とご記入ください。</t>
  </si>
  <si>
    <t>契約書前文を参照の上、記入してください。</t>
  </si>
  <si>
    <t>当事業年度末に 「返還連絡書」（経理様式５）により報告を行った金額を入力してください。
※当事業年度中に変更契約を締結して返金を行った場合（減額変更）は、本欄には入力ぜず、契約額(A)に反映してください。</t>
  </si>
  <si>
    <t>上記の決算額に含まれる自己負担額分を入力してください。</t>
  </si>
  <si>
    <t>前事業年度からの繰越額で当事業年度に支出した支出金額を費目毎に区分して入力してください。
※前事業年度の繰越報告額ではありませんのご注意ください。</t>
  </si>
  <si>
    <t>契約番号</t>
  </si>
  <si>
    <t>【自動計算】
ＪＳＴへの返還が必要な額です。後日、ＪＳＴが発行する精算額通知書に沿って手続きください。</t>
  </si>
  <si>
    <t>大項目</t>
  </si>
  <si>
    <t>中項目</t>
  </si>
  <si>
    <r>
      <t xml:space="preserve">委託費充当額(当＋前)
</t>
    </r>
    <r>
      <rPr>
        <sz val="6"/>
        <rFont val="ＭＳ Ｐゴシック"/>
        <family val="3"/>
      </rPr>
      <t>(B)-(B')+(I)</t>
    </r>
  </si>
  <si>
    <t>入力時の留意事項等　</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</si>
  <si>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</si>
  <si>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前事業年度の最終契約額（変更契約による増減反映）を入力してください。</t>
  </si>
  <si>
    <t>当事業年度の最終契約額（変更契約による増減反映）を入力してください。</t>
  </si>
  <si>
    <t>前事業年度の支出金額（自己負担額含む）を入力してください。</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</si>
  <si>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</si>
  <si>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</si>
  <si>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</si>
  <si>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</si>
  <si>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</si>
  <si>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</si>
  <si>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</si>
  <si>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</si>
  <si>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</si>
  <si>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</si>
  <si>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</si>
  <si>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</si>
  <si>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</si>
  <si>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</si>
  <si>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</si>
  <si>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</si>
  <si>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</si>
  <si>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</si>
  <si>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</si>
  <si>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</si>
  <si>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</si>
  <si>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</si>
  <si>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</si>
  <si>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研究担当者が二名の場合は、二名とも記入してください。</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</si>
  <si>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</si>
  <si>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</si>
  <si>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【自動計算】
当欄の金額合計は執行済みの委託研究費が否認されない限り精算額に相当します。</t>
  </si>
  <si>
    <t>区分</t>
  </si>
  <si>
    <t>共通</t>
  </si>
  <si>
    <t>大学等</t>
  </si>
  <si>
    <t>計算式のみ相違</t>
  </si>
  <si>
    <t>(当＋前)、計算式相違</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</si>
  <si>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</si>
  <si>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</si>
  <si>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平成28年度委託研究実績報告書（兼収支決算報告書）</t>
  </si>
  <si>
    <t>【160401】</t>
  </si>
  <si>
    <t>JST使用欄</t>
  </si>
  <si>
    <t>【160401】</t>
  </si>
  <si>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</si>
  <si>
    <r>
      <t xml:space="preserve">契約書に記載された契約番号を記入してください。
</t>
    </r>
    <r>
      <rPr>
        <sz val="11"/>
        <rFont val="ＭＳ Ｐゴシック"/>
        <family val="3"/>
      </rPr>
      <t>※ 「契約番号」は、直近のものを記入してください。契約番号が付与されていない契約は不要です。</t>
    </r>
  </si>
  <si>
    <r>
      <t>当事業年度の支出金額を入力してください。</t>
    </r>
    <r>
      <rPr>
        <sz val="11"/>
        <rFont val="ＭＳ Ｐゴシック"/>
        <family val="3"/>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</si>
  <si>
    <t>年度末に判明した１０万円未満の経費残額を記入してください。（翌事業年度に有効に使用できることが前提です）なお、平成２９年３月に直接経費１０万円以上の繰越申請（経理様式６-③）を提出され、承認された場合は、その金額と前述の残額との合計を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</si>
</sst>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54">
    <font>
      <sz val="11"/>
      <name val="ＭＳ Ｐゴシック"/>
      <family val="3"/>
    </font>
    <font>
      <sz val="11"/>
      <color indexed="8"/>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2" tint="-0.0999699980020523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right/>
      <top/>
      <bottom style="thin"/>
    </border>
    <border>
      <left/>
      <right style="thin"/>
      <top style="thin"/>
      <bottom style="thin"/>
    </border>
    <border>
      <left/>
      <right style="medium"/>
      <top/>
      <bottom/>
    </border>
    <border>
      <left/>
      <right style="thin"/>
      <top/>
      <bottom/>
    </border>
    <border>
      <left style="medium"/>
      <right style="thin"/>
      <top/>
      <bottom style="thin"/>
    </border>
    <border>
      <left style="medium"/>
      <right style="thin"/>
      <top style="medium"/>
      <bottom style="thin"/>
    </border>
    <border>
      <left/>
      <right style="medium"/>
      <top style="double"/>
      <bottom style="medium"/>
    </border>
    <border>
      <left/>
      <right/>
      <top style="double"/>
      <bottom style="medium"/>
    </border>
    <border>
      <left style="thin"/>
      <right style="thin"/>
      <top style="medium"/>
      <bottom style="thin"/>
    </border>
    <border>
      <left style="thin"/>
      <right style="thin"/>
      <top style="thin"/>
      <bottom style="thin"/>
    </border>
    <border>
      <left style="medium"/>
      <right style="thin"/>
      <top style="thin"/>
      <bottom/>
    </border>
    <border>
      <left style="medium"/>
      <right style="thin"/>
      <top style="medium"/>
      <bottom style="medium"/>
    </border>
    <border>
      <left style="thin"/>
      <right style="thin"/>
      <top style="medium"/>
      <bottom style="medium"/>
    </border>
    <border>
      <left style="thin"/>
      <right style="thin"/>
      <top style="thin"/>
      <bottom/>
    </border>
    <border diagonalUp="1">
      <left style="thin"/>
      <right style="thin"/>
      <top style="thin"/>
      <bottom style="thin"/>
      <diagonal style="thin"/>
    </border>
    <border>
      <left style="medium"/>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top style="hair"/>
      <bottom/>
    </border>
    <border>
      <left/>
      <right/>
      <top style="hair"/>
      <bottom/>
    </border>
    <border>
      <left/>
      <right style="medium"/>
      <top style="hair"/>
      <bottom/>
    </border>
    <border>
      <left/>
      <right style="medium"/>
      <top/>
      <bottom style="thin"/>
    </border>
    <border>
      <left style="medium"/>
      <right/>
      <top style="medium"/>
      <bottom/>
    </border>
    <border>
      <left/>
      <right/>
      <top style="medium"/>
      <bottom/>
    </border>
    <border>
      <left/>
      <right style="medium"/>
      <top style="medium"/>
      <bottom/>
    </border>
    <border>
      <left/>
      <right/>
      <top style="thin"/>
      <bottom/>
    </border>
    <border>
      <left style="thin"/>
      <right style="medium"/>
      <top/>
      <bottom/>
    </border>
    <border>
      <left style="thin"/>
      <right/>
      <top style="thin"/>
      <bottom style="medium"/>
    </border>
    <border>
      <left/>
      <right style="thin"/>
      <top style="thin"/>
      <bottom style="medium"/>
    </border>
    <border>
      <left style="thin"/>
      <right style="thin"/>
      <top style="medium"/>
      <bottom/>
    </border>
    <border>
      <left style="thin"/>
      <right style="thin"/>
      <top/>
      <bottom style="medium"/>
    </border>
    <border>
      <left style="thin"/>
      <right/>
      <top/>
      <bottom style="hair"/>
    </border>
    <border>
      <left/>
      <right style="thin"/>
      <top/>
      <bottom style="hair"/>
    </border>
    <border>
      <left/>
      <right style="medium"/>
      <top style="thin"/>
      <bottom/>
    </border>
    <border>
      <left/>
      <right/>
      <top/>
      <bottom style="hair"/>
    </border>
    <border>
      <left/>
      <right style="medium"/>
      <top/>
      <bottom style="hair"/>
    </border>
    <border>
      <left/>
      <right style="medium"/>
      <top style="thin"/>
      <bottom style="thin"/>
    </border>
    <border>
      <left/>
      <right style="thin"/>
      <top style="hair"/>
      <bottom/>
    </border>
    <border>
      <left style="medium"/>
      <right/>
      <top/>
      <bottom style="double"/>
    </border>
    <border>
      <left/>
      <right/>
      <top/>
      <bottom style="double"/>
    </border>
    <border>
      <left/>
      <right style="medium"/>
      <top/>
      <bottom style="double"/>
    </border>
    <border>
      <left style="medium"/>
      <right/>
      <top style="double"/>
      <bottom style="medium"/>
    </border>
    <border diagonalUp="1">
      <left style="medium"/>
      <right/>
      <top style="medium"/>
      <bottom/>
      <diagonal style="thin"/>
    </border>
    <border diagonalUp="1">
      <left/>
      <right style="thin"/>
      <top style="medium"/>
      <bottom/>
      <diagonal style="thin"/>
    </border>
    <border diagonalUp="1">
      <left style="medium"/>
      <right/>
      <top/>
      <bottom style="medium"/>
      <diagonal style="thin"/>
    </border>
    <border diagonalUp="1">
      <left/>
      <right style="thin"/>
      <top/>
      <bottom style="medium"/>
      <diagonal style="thin"/>
    </border>
    <border>
      <left style="thin"/>
      <right/>
      <top style="medium"/>
      <bottom/>
    </border>
    <border>
      <left/>
      <right style="thin"/>
      <top style="medium"/>
      <bottom/>
    </border>
    <border>
      <left style="thin"/>
      <right/>
      <top/>
      <bottom style="medium"/>
    </border>
    <border>
      <left/>
      <right style="thin"/>
      <top/>
      <bottom style="medium"/>
    </border>
    <border>
      <left/>
      <right style="medium"/>
      <top/>
      <bottom style="medium"/>
    </border>
    <border>
      <left style="thin"/>
      <right/>
      <top style="medium"/>
      <bottom style="medium"/>
    </border>
    <border>
      <left/>
      <right style="thin"/>
      <top style="medium"/>
      <bottom style="medium"/>
    </border>
    <border diagonalUp="1">
      <left style="thin"/>
      <right/>
      <top style="medium"/>
      <bottom style="thin"/>
      <diagonal style="thin"/>
    </border>
    <border diagonalUp="1">
      <left/>
      <right style="medium"/>
      <top style="medium"/>
      <bottom style="thin"/>
      <diagonal style="thin"/>
    </border>
    <border diagonalUp="1">
      <left style="thin"/>
      <right/>
      <top style="thin"/>
      <bottom style="thin"/>
      <diagonal style="thin"/>
    </border>
    <border diagonalUp="1">
      <left/>
      <right style="medium"/>
      <top style="thin"/>
      <bottom style="thin"/>
      <diagonal style="thin"/>
    </border>
    <border diagonalUp="1">
      <left style="thin"/>
      <right/>
      <top style="thin"/>
      <bottom/>
      <diagonal style="thin"/>
    </border>
    <border diagonalUp="1">
      <left/>
      <right style="medium"/>
      <top style="thin"/>
      <bottom/>
      <diagonal style="thin"/>
    </border>
    <border>
      <left style="medium"/>
      <right/>
      <top/>
      <bottom style="medium"/>
    </border>
    <border diagonalUp="1">
      <left style="thin"/>
      <right/>
      <top/>
      <bottom style="thin"/>
      <diagonal style="thin"/>
    </border>
    <border diagonalUp="1">
      <left/>
      <right style="medium"/>
      <top/>
      <bottom style="thin"/>
      <diagonal style="thin"/>
    </border>
    <border diagonalUp="1">
      <left/>
      <right style="thin"/>
      <top/>
      <bottom style="thin"/>
      <diagonal style="thin"/>
    </border>
    <border diagonalUp="1">
      <left style="thin"/>
      <right/>
      <top style="medium"/>
      <bottom style="medium"/>
      <diagonal style="thin"/>
    </border>
    <border diagonalUp="1">
      <left/>
      <right style="medium"/>
      <top style="medium"/>
      <bottom style="medium"/>
      <diagonal style="thin"/>
    </border>
    <border diagonalUp="1">
      <left/>
      <right style="thin"/>
      <top style="thin"/>
      <bottom/>
      <diagonal style="thin"/>
    </border>
    <border diagonalUp="1">
      <left/>
      <right style="thin"/>
      <top style="medium"/>
      <bottom style="medium"/>
      <diagonal style="thin"/>
    </border>
    <border diagonalUp="1">
      <left style="thin"/>
      <right/>
      <top/>
      <bottom/>
      <diagonal style="thin"/>
    </border>
    <border diagonalUp="1">
      <left/>
      <right style="medium"/>
      <top/>
      <bottom/>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thin"/>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44">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2" fillId="0" borderId="11"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6" fillId="0" borderId="12" xfId="0" applyFont="1" applyBorder="1" applyAlignment="1">
      <alignment vertical="center"/>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2" fillId="33" borderId="1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255" wrapText="1"/>
      <protection/>
    </xf>
    <xf numFmtId="3" fontId="2" fillId="0" borderId="0" xfId="0" applyNumberFormat="1" applyFont="1" applyFill="1" applyBorder="1" applyAlignment="1" applyProtection="1">
      <alignment horizontal="right" vertical="center" wrapText="1"/>
      <protection/>
    </xf>
    <xf numFmtId="3" fontId="2"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2" fillId="0" borderId="11" xfId="0" applyFont="1" applyBorder="1" applyAlignment="1" applyProtection="1">
      <alignment vertical="top" wrapText="1"/>
      <protection/>
    </xf>
    <xf numFmtId="0" fontId="2" fillId="0" borderId="0" xfId="0" applyFont="1" applyBorder="1" applyAlignment="1" applyProtection="1">
      <alignment vertical="top" wrapText="1"/>
      <protection/>
    </xf>
    <xf numFmtId="0" fontId="9" fillId="0" borderId="11"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2" fillId="0" borderId="0" xfId="0" applyFont="1" applyBorder="1" applyAlignment="1" applyProtection="1">
      <alignment horizontal="right" vertical="center" wrapText="1"/>
      <protection/>
    </xf>
    <xf numFmtId="0" fontId="6" fillId="0" borderId="0" xfId="0" applyFont="1" applyBorder="1" applyAlignment="1">
      <alignment vertical="center"/>
    </xf>
    <xf numFmtId="0" fontId="6" fillId="0" borderId="14" xfId="0" applyFont="1" applyBorder="1" applyAlignment="1">
      <alignment vertical="center"/>
    </xf>
    <xf numFmtId="0" fontId="2" fillId="34" borderId="14" xfId="0" applyFont="1" applyFill="1" applyBorder="1" applyAlignment="1" applyProtection="1">
      <alignment vertical="top" wrapText="1"/>
      <protection locked="0"/>
    </xf>
    <xf numFmtId="0" fontId="2"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3" fillId="0" borderId="18" xfId="0" applyFont="1" applyBorder="1" applyAlignment="1" applyProtection="1">
      <alignment horizontal="left" vertical="center" wrapText="1"/>
      <protection/>
    </xf>
    <xf numFmtId="0" fontId="2" fillId="0" borderId="19" xfId="0" applyFont="1" applyBorder="1" applyAlignment="1" applyProtection="1">
      <alignment horizontal="right" vertical="center" wrapText="1"/>
      <protection/>
    </xf>
    <xf numFmtId="177" fontId="2" fillId="35" borderId="20" xfId="0" applyNumberFormat="1" applyFont="1" applyFill="1" applyBorder="1" applyAlignment="1" applyProtection="1">
      <alignment horizontal="right" vertical="center" shrinkToFit="1"/>
      <protection locked="0"/>
    </xf>
    <xf numFmtId="177" fontId="2" fillId="35" borderId="20" xfId="0" applyNumberFormat="1" applyFont="1" applyFill="1" applyBorder="1" applyAlignment="1" applyProtection="1">
      <alignment horizontal="right" vertical="center" wrapText="1"/>
      <protection locked="0"/>
    </xf>
    <xf numFmtId="177" fontId="2" fillId="35" borderId="21" xfId="0" applyNumberFormat="1" applyFont="1" applyFill="1" applyBorder="1" applyAlignment="1" applyProtection="1">
      <alignment horizontal="right" vertical="center" wrapText="1"/>
      <protection locked="0"/>
    </xf>
    <xf numFmtId="0" fontId="2" fillId="0" borderId="22" xfId="0" applyFont="1" applyBorder="1" applyAlignment="1" applyProtection="1">
      <alignment vertical="center" wrapText="1"/>
      <protection/>
    </xf>
    <xf numFmtId="0" fontId="2" fillId="0" borderId="23" xfId="0" applyFont="1" applyBorder="1" applyAlignment="1" applyProtection="1">
      <alignment vertical="center" wrapText="1"/>
      <protection/>
    </xf>
    <xf numFmtId="177" fontId="2" fillId="36" borderId="24" xfId="0" applyNumberFormat="1" applyFont="1" applyFill="1" applyBorder="1" applyAlignment="1" applyProtection="1">
      <alignment horizontal="right" vertical="center" shrinkToFit="1"/>
      <protection/>
    </xf>
    <xf numFmtId="177" fontId="2" fillId="35" borderId="25" xfId="0" applyNumberFormat="1" applyFont="1" applyFill="1" applyBorder="1" applyAlignment="1" applyProtection="1">
      <alignment horizontal="right" vertical="center" wrapText="1"/>
      <protection locked="0"/>
    </xf>
    <xf numFmtId="0" fontId="12" fillId="0" borderId="23" xfId="0" applyFont="1" applyBorder="1" applyAlignment="1" applyProtection="1">
      <alignment vertical="center" wrapText="1"/>
      <protection/>
    </xf>
    <xf numFmtId="177" fontId="2" fillId="37" borderId="24" xfId="0" applyNumberFormat="1" applyFont="1" applyFill="1" applyBorder="1" applyAlignment="1" applyProtection="1">
      <alignment horizontal="right" vertical="center" shrinkToFit="1"/>
      <protection/>
    </xf>
    <xf numFmtId="177" fontId="2" fillId="34" borderId="26" xfId="0" applyNumberFormat="1" applyFont="1" applyFill="1" applyBorder="1" applyAlignment="1" applyProtection="1">
      <alignment horizontal="right" vertical="center" wrapText="1"/>
      <protection/>
    </xf>
    <xf numFmtId="0" fontId="2" fillId="0" borderId="27" xfId="0" applyFont="1" applyBorder="1" applyAlignment="1" applyProtection="1">
      <alignment vertical="center" wrapText="1"/>
      <protection/>
    </xf>
    <xf numFmtId="0" fontId="14" fillId="0" borderId="10" xfId="0" applyFont="1" applyBorder="1" applyAlignment="1" applyProtection="1">
      <alignment vertical="center"/>
      <protection/>
    </xf>
    <xf numFmtId="0" fontId="2" fillId="0" borderId="22" xfId="0" applyFont="1" applyBorder="1" applyAlignment="1" applyProtection="1">
      <alignment vertical="center" shrinkToFit="1"/>
      <protection/>
    </xf>
    <xf numFmtId="0" fontId="2" fillId="0" borderId="27" xfId="0" applyFont="1" applyBorder="1" applyAlignment="1" applyProtection="1">
      <alignment vertical="center" shrinkToFit="1"/>
      <protection/>
    </xf>
    <xf numFmtId="0" fontId="0" fillId="0" borderId="0" xfId="0" applyAlignment="1" applyProtection="1">
      <alignment vertical="center"/>
      <protection/>
    </xf>
    <xf numFmtId="3" fontId="2" fillId="34" borderId="0" xfId="0" applyNumberFormat="1" applyFont="1" applyFill="1" applyBorder="1" applyAlignment="1" applyProtection="1">
      <alignment horizontal="right" vertical="center" wrapText="1"/>
      <protection/>
    </xf>
    <xf numFmtId="3" fontId="2" fillId="34" borderId="14" xfId="0" applyNumberFormat="1" applyFont="1" applyFill="1" applyBorder="1" applyAlignment="1" applyProtection="1">
      <alignment horizontal="right" vertical="center" wrapText="1"/>
      <protection/>
    </xf>
    <xf numFmtId="177" fontId="2" fillId="35" borderId="21" xfId="0" applyNumberFormat="1" applyFont="1" applyFill="1" applyBorder="1" applyAlignment="1" applyProtection="1">
      <alignment horizontal="right" vertical="center" shrinkToFit="1"/>
      <protection locked="0"/>
    </xf>
    <xf numFmtId="177" fontId="2" fillId="35" borderId="28" xfId="0" applyNumberFormat="1" applyFont="1" applyFill="1" applyBorder="1" applyAlignment="1" applyProtection="1">
      <alignment horizontal="right" vertical="center" shrinkToFit="1"/>
      <protection locked="0"/>
    </xf>
    <xf numFmtId="177" fontId="2" fillId="35" borderId="29"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1" xfId="0" applyBorder="1" applyAlignment="1">
      <alignment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38" borderId="21" xfId="0" applyFill="1" applyBorder="1" applyAlignment="1">
      <alignment horizontal="center" vertical="center" wrapText="1"/>
    </xf>
    <xf numFmtId="0" fontId="0" fillId="0" borderId="0" xfId="0" applyAlignment="1">
      <alignment horizontal="right" vertical="center" wrapText="1"/>
    </xf>
    <xf numFmtId="0" fontId="51" fillId="0" borderId="0" xfId="0" applyFont="1" applyAlignment="1" applyProtection="1">
      <alignment vertical="center"/>
      <protection/>
    </xf>
    <xf numFmtId="0" fontId="14" fillId="0" borderId="0" xfId="0" applyFont="1" applyFill="1" applyAlignment="1">
      <alignment vertical="center" wrapText="1"/>
    </xf>
    <xf numFmtId="0" fontId="0" fillId="0" borderId="21" xfId="0" applyFont="1" applyBorder="1" applyAlignment="1">
      <alignment vertical="center" wrapText="1"/>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35" borderId="30" xfId="0" applyFont="1" applyFill="1" applyBorder="1" applyAlignment="1" applyProtection="1">
      <alignment horizontal="left" vertical="center" wrapText="1"/>
      <protection locked="0"/>
    </xf>
    <xf numFmtId="0" fontId="2" fillId="35" borderId="31" xfId="0" applyFont="1" applyFill="1" applyBorder="1" applyAlignment="1" applyProtection="1">
      <alignment horizontal="left" vertical="center" wrapText="1"/>
      <protection locked="0"/>
    </xf>
    <xf numFmtId="0" fontId="2" fillId="0" borderId="3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33" borderId="13" xfId="0" applyFont="1" applyFill="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2" fillId="33" borderId="30" xfId="0" applyFont="1" applyFill="1" applyBorder="1" applyAlignment="1" applyProtection="1">
      <alignment horizontal="justify" vertical="center" wrapText="1"/>
      <protection locked="0"/>
    </xf>
    <xf numFmtId="0" fontId="2" fillId="33" borderId="31" xfId="0" applyFont="1" applyFill="1" applyBorder="1" applyAlignment="1" applyProtection="1">
      <alignment horizontal="justify" vertical="center" wrapText="1"/>
      <protection locked="0"/>
    </xf>
    <xf numFmtId="0" fontId="2" fillId="33" borderId="13" xfId="0" applyFont="1" applyFill="1" applyBorder="1" applyAlignment="1" applyProtection="1">
      <alignment horizontal="justify" vertical="center" wrapText="1"/>
      <protection locked="0"/>
    </xf>
    <xf numFmtId="0" fontId="2" fillId="33" borderId="35" xfId="0" applyFont="1" applyFill="1" applyBorder="1" applyAlignment="1" applyProtection="1">
      <alignment horizontal="justify" vertical="center" wrapText="1"/>
      <protection locked="0"/>
    </xf>
    <xf numFmtId="0" fontId="2" fillId="33" borderId="12" xfId="0" applyFont="1" applyFill="1" applyBorder="1" applyAlignment="1" applyProtection="1">
      <alignment horizontal="justify" vertical="center" wrapText="1"/>
      <protection locked="0"/>
    </xf>
    <xf numFmtId="0" fontId="2" fillId="33" borderId="36"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5" xfId="0" applyFont="1" applyFill="1" applyBorder="1" applyAlignment="1" applyProtection="1">
      <alignment horizontal="left" vertical="top" wrapText="1"/>
      <protection/>
    </xf>
    <xf numFmtId="0" fontId="2" fillId="33" borderId="37" xfId="0" applyFont="1" applyFill="1" applyBorder="1" applyAlignment="1" applyProtection="1">
      <alignment horizontal="left" vertical="center" wrapText="1"/>
      <protection locked="0"/>
    </xf>
    <xf numFmtId="0" fontId="2" fillId="33" borderId="38" xfId="0" applyFont="1" applyFill="1" applyBorder="1" applyAlignment="1" applyProtection="1">
      <alignment horizontal="left" vertical="center" wrapText="1"/>
      <protection locked="0"/>
    </xf>
    <xf numFmtId="0" fontId="2" fillId="33" borderId="39"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176" fontId="2" fillId="33" borderId="12" xfId="0" applyNumberFormat="1" applyFont="1" applyFill="1" applyBorder="1" applyAlignment="1" applyProtection="1">
      <alignment horizontal="right" vertical="center" wrapText="1"/>
      <protection locked="0"/>
    </xf>
    <xf numFmtId="0" fontId="2" fillId="0" borderId="11"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44" xfId="0" applyFont="1" applyBorder="1" applyAlignment="1" applyProtection="1">
      <alignment horizontal="center" vertical="center" wrapText="1"/>
      <protection/>
    </xf>
    <xf numFmtId="0" fontId="2" fillId="33" borderId="32" xfId="0" applyFont="1" applyFill="1" applyBorder="1" applyAlignment="1" applyProtection="1">
      <alignment horizontal="justify" vertical="center" wrapText="1"/>
      <protection locked="0"/>
    </xf>
    <xf numFmtId="0" fontId="2" fillId="33" borderId="44" xfId="0" applyFont="1" applyFill="1" applyBorder="1" applyAlignment="1" applyProtection="1">
      <alignment horizontal="justify" vertical="center" wrapText="1"/>
      <protection locked="0"/>
    </xf>
    <xf numFmtId="0" fontId="2" fillId="33" borderId="33" xfId="0" applyFont="1" applyFill="1" applyBorder="1" applyAlignment="1" applyProtection="1">
      <alignment horizontal="justify" vertical="center" wrapText="1"/>
      <protection locked="0"/>
    </xf>
    <xf numFmtId="0" fontId="2" fillId="0" borderId="45"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11" fillId="0" borderId="46" xfId="0" applyFont="1" applyBorder="1" applyAlignment="1" applyProtection="1">
      <alignment horizontal="center" vertical="center" shrinkToFit="1"/>
      <protection/>
    </xf>
    <xf numFmtId="0" fontId="11" fillId="0" borderId="47" xfId="0" applyFont="1" applyBorder="1" applyAlignment="1" applyProtection="1">
      <alignment horizontal="center" vertical="center" shrinkToFit="1"/>
      <protection/>
    </xf>
    <xf numFmtId="0" fontId="2" fillId="0" borderId="46"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33" borderId="32" xfId="0" applyFont="1" applyFill="1" applyBorder="1" applyAlignment="1" applyProtection="1">
      <alignment horizontal="left" vertical="center" wrapText="1"/>
      <protection locked="0"/>
    </xf>
    <xf numFmtId="0" fontId="2" fillId="33" borderId="44" xfId="0" applyFont="1" applyFill="1" applyBorder="1" applyAlignment="1" applyProtection="1">
      <alignment horizontal="left" vertical="center" wrapText="1"/>
      <protection locked="0"/>
    </xf>
    <xf numFmtId="0" fontId="2" fillId="33" borderId="52" xfId="0" applyFont="1" applyFill="1" applyBorder="1" applyAlignment="1" applyProtection="1">
      <alignment horizontal="left" vertical="center" wrapText="1"/>
      <protection locked="0"/>
    </xf>
    <xf numFmtId="0" fontId="2" fillId="33" borderId="50" xfId="0" applyFont="1" applyFill="1" applyBorder="1" applyAlignment="1" applyProtection="1">
      <alignment horizontal="left" vertical="center" wrapText="1"/>
      <protection locked="0"/>
    </xf>
    <xf numFmtId="0" fontId="2" fillId="33" borderId="53" xfId="0" applyFont="1" applyFill="1" applyBorder="1" applyAlignment="1" applyProtection="1">
      <alignment horizontal="left" vertical="center" wrapText="1"/>
      <protection locked="0"/>
    </xf>
    <xf numFmtId="0" fontId="2" fillId="33" borderId="54"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35" borderId="55" xfId="0" applyFont="1" applyFill="1" applyBorder="1" applyAlignment="1" applyProtection="1">
      <alignment horizontal="left" vertical="center" wrapText="1"/>
      <protection locked="0"/>
    </xf>
    <xf numFmtId="0" fontId="2" fillId="0" borderId="37"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 fillId="0" borderId="11"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14" xfId="0" applyFont="1" applyFill="1" applyBorder="1" applyAlignment="1" applyProtection="1">
      <alignment horizontal="left" wrapText="1"/>
      <protection/>
    </xf>
    <xf numFmtId="0" fontId="2" fillId="0" borderId="57" xfId="0" applyFont="1" applyFill="1" applyBorder="1" applyAlignment="1" applyProtection="1">
      <alignment horizontal="left" wrapText="1"/>
      <protection/>
    </xf>
    <xf numFmtId="0" fontId="2" fillId="0" borderId="58" xfId="0" applyFont="1" applyFill="1" applyBorder="1" applyAlignment="1" applyProtection="1">
      <alignment horizontal="left" wrapText="1"/>
      <protection/>
    </xf>
    <xf numFmtId="0" fontId="2" fillId="0" borderId="59" xfId="0" applyFont="1" applyFill="1" applyBorder="1" applyAlignment="1" applyProtection="1">
      <alignment horizontal="left" wrapText="1"/>
      <protection/>
    </xf>
    <xf numFmtId="0" fontId="2" fillId="0" borderId="60" xfId="0" applyFont="1" applyBorder="1" applyAlignment="1" applyProtection="1">
      <alignment horizontal="left" vertical="center" wrapText="1"/>
      <protection/>
    </xf>
    <xf numFmtId="0" fontId="14" fillId="0" borderId="19" xfId="0" applyFont="1" applyBorder="1" applyAlignment="1">
      <alignment horizontal="left" vertical="center" wrapText="1"/>
    </xf>
    <xf numFmtId="0" fontId="2" fillId="0" borderId="61"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46" xfId="0" applyFont="1" applyBorder="1" applyAlignment="1" applyProtection="1">
      <alignment horizontal="center" vertical="center" shrinkToFit="1"/>
      <protection/>
    </xf>
    <xf numFmtId="0" fontId="2" fillId="0" borderId="47" xfId="0" applyFont="1" applyBorder="1" applyAlignment="1" applyProtection="1">
      <alignment horizontal="center" vertical="center" shrinkToFit="1"/>
      <protection/>
    </xf>
    <xf numFmtId="177" fontId="2" fillId="35" borderId="30" xfId="0" applyNumberFormat="1" applyFont="1" applyFill="1" applyBorder="1" applyAlignment="1" applyProtection="1">
      <alignment horizontal="right" vertical="center" shrinkToFit="1"/>
      <protection locked="0"/>
    </xf>
    <xf numFmtId="177" fontId="2" fillId="35" borderId="13" xfId="0" applyNumberFormat="1" applyFont="1" applyFill="1" applyBorder="1" applyAlignment="1" applyProtection="1">
      <alignment horizontal="right" vertical="center" shrinkToFit="1"/>
      <protection locked="0"/>
    </xf>
    <xf numFmtId="177" fontId="2" fillId="37" borderId="70" xfId="0" applyNumberFormat="1" applyFont="1" applyFill="1" applyBorder="1" applyAlignment="1" applyProtection="1">
      <alignment horizontal="right" vertical="center" shrinkToFit="1"/>
      <protection/>
    </xf>
    <xf numFmtId="177" fontId="2" fillId="37" borderId="71" xfId="0" applyNumberFormat="1" applyFont="1" applyFill="1" applyBorder="1" applyAlignment="1" applyProtection="1">
      <alignment horizontal="right" vertical="center" shrinkToFit="1"/>
      <protection/>
    </xf>
    <xf numFmtId="177" fontId="2" fillId="36" borderId="70" xfId="0" applyNumberFormat="1" applyFont="1" applyFill="1" applyBorder="1" applyAlignment="1" applyProtection="1">
      <alignment horizontal="right" vertical="center" shrinkToFit="1"/>
      <protection/>
    </xf>
    <xf numFmtId="177" fontId="2" fillId="36" borderId="71" xfId="0" applyNumberFormat="1" applyFont="1" applyFill="1" applyBorder="1" applyAlignment="1" applyProtection="1">
      <alignment horizontal="right" vertical="center" shrinkToFit="1"/>
      <protection/>
    </xf>
    <xf numFmtId="177" fontId="2" fillId="37" borderId="32" xfId="0" applyNumberFormat="1" applyFont="1" applyFill="1" applyBorder="1" applyAlignment="1" applyProtection="1">
      <alignment horizontal="right" vertical="center" shrinkToFit="1"/>
      <protection/>
    </xf>
    <xf numFmtId="177" fontId="2" fillId="37" borderId="33" xfId="0" applyNumberFormat="1" applyFont="1" applyFill="1" applyBorder="1" applyAlignment="1" applyProtection="1">
      <alignment horizontal="right" vertical="center" shrinkToFit="1"/>
      <protection/>
    </xf>
    <xf numFmtId="177" fontId="2" fillId="34" borderId="72" xfId="0" applyNumberFormat="1" applyFont="1" applyFill="1" applyBorder="1" applyAlignment="1" applyProtection="1">
      <alignment horizontal="right" vertical="center" shrinkToFit="1"/>
      <protection locked="0"/>
    </xf>
    <xf numFmtId="177" fontId="2" fillId="34" borderId="73" xfId="0" applyNumberFormat="1" applyFont="1" applyFill="1" applyBorder="1" applyAlignment="1" applyProtection="1">
      <alignment horizontal="right" vertical="center" shrinkToFit="1"/>
      <protection locked="0"/>
    </xf>
    <xf numFmtId="177" fontId="2" fillId="34" borderId="74" xfId="0" applyNumberFormat="1" applyFont="1" applyFill="1" applyBorder="1" applyAlignment="1" applyProtection="1">
      <alignment horizontal="right" vertical="center" shrinkToFit="1"/>
      <protection locked="0"/>
    </xf>
    <xf numFmtId="177" fontId="2" fillId="34" borderId="75" xfId="0" applyNumberFormat="1" applyFont="1" applyFill="1" applyBorder="1" applyAlignment="1" applyProtection="1">
      <alignment horizontal="right" vertical="center" shrinkToFit="1"/>
      <protection locked="0"/>
    </xf>
    <xf numFmtId="177" fontId="2" fillId="34" borderId="76" xfId="0" applyNumberFormat="1" applyFont="1" applyFill="1" applyBorder="1" applyAlignment="1" applyProtection="1">
      <alignment horizontal="right" vertical="center" shrinkToFit="1"/>
      <protection locked="0"/>
    </xf>
    <xf numFmtId="177" fontId="2" fillId="34" borderId="77" xfId="0" applyNumberFormat="1" applyFont="1" applyFill="1" applyBorder="1" applyAlignment="1" applyProtection="1">
      <alignment horizontal="right" vertical="center" shrinkToFit="1"/>
      <protection locked="0"/>
    </xf>
    <xf numFmtId="0" fontId="2" fillId="0" borderId="41"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78" xfId="0" applyFont="1" applyBorder="1" applyAlignment="1" applyProtection="1">
      <alignment horizontal="center" vertical="center" textRotation="255" wrapText="1"/>
      <protection/>
    </xf>
    <xf numFmtId="177" fontId="2" fillId="37" borderId="30" xfId="0" applyNumberFormat="1" applyFont="1" applyFill="1" applyBorder="1" applyAlignment="1" applyProtection="1">
      <alignment horizontal="right" vertical="center" shrinkToFit="1"/>
      <protection/>
    </xf>
    <xf numFmtId="177" fontId="2" fillId="37" borderId="13" xfId="0" applyNumberFormat="1" applyFont="1" applyFill="1" applyBorder="1" applyAlignment="1" applyProtection="1">
      <alignment horizontal="right" vertical="center" shrinkToFit="1"/>
      <protection/>
    </xf>
    <xf numFmtId="177" fontId="2" fillId="36" borderId="30" xfId="0" applyNumberFormat="1" applyFont="1" applyFill="1" applyBorder="1" applyAlignment="1" applyProtection="1">
      <alignment horizontal="right" vertical="center" shrinkToFit="1"/>
      <protection/>
    </xf>
    <xf numFmtId="177" fontId="2" fillId="36" borderId="13" xfId="0" applyNumberFormat="1" applyFont="1" applyFill="1" applyBorder="1" applyAlignment="1" applyProtection="1">
      <alignment horizontal="right" vertical="center" shrinkToFit="1"/>
      <protection/>
    </xf>
    <xf numFmtId="177" fontId="2" fillId="35" borderId="32" xfId="0" applyNumberFormat="1" applyFont="1" applyFill="1" applyBorder="1" applyAlignment="1" applyProtection="1">
      <alignment horizontal="right" vertical="center" shrinkToFit="1"/>
      <protection locked="0"/>
    </xf>
    <xf numFmtId="177" fontId="2" fillId="35" borderId="33" xfId="0" applyNumberFormat="1" applyFont="1" applyFill="1" applyBorder="1" applyAlignment="1" applyProtection="1">
      <alignment horizontal="right" vertical="center" shrinkToFit="1"/>
      <protection locked="0"/>
    </xf>
    <xf numFmtId="177" fontId="2" fillId="36" borderId="32" xfId="0" applyNumberFormat="1" applyFont="1" applyFill="1" applyBorder="1" applyAlignment="1" applyProtection="1">
      <alignment horizontal="right" vertical="center" shrinkToFit="1"/>
      <protection/>
    </xf>
    <xf numFmtId="177" fontId="2" fillId="36" borderId="33" xfId="0" applyNumberFormat="1" applyFont="1" applyFill="1" applyBorder="1" applyAlignment="1" applyProtection="1">
      <alignment horizontal="right" vertical="center" shrinkToFit="1"/>
      <protection/>
    </xf>
    <xf numFmtId="177" fontId="2" fillId="35" borderId="35" xfId="0" applyNumberFormat="1" applyFont="1" applyFill="1" applyBorder="1" applyAlignment="1" applyProtection="1">
      <alignment horizontal="right" vertical="center" shrinkToFit="1"/>
      <protection locked="0"/>
    </xf>
    <xf numFmtId="177" fontId="2" fillId="35" borderId="36" xfId="0" applyNumberFormat="1" applyFont="1" applyFill="1" applyBorder="1" applyAlignment="1" applyProtection="1">
      <alignment horizontal="right" vertical="center" shrinkToFit="1"/>
      <protection locked="0"/>
    </xf>
    <xf numFmtId="177" fontId="2" fillId="34" borderId="79" xfId="0" applyNumberFormat="1" applyFont="1" applyFill="1" applyBorder="1" applyAlignment="1" applyProtection="1">
      <alignment horizontal="right" vertical="center" shrinkToFit="1"/>
      <protection locked="0"/>
    </xf>
    <xf numFmtId="177" fontId="2" fillId="34" borderId="80" xfId="0" applyNumberFormat="1" applyFont="1" applyFill="1" applyBorder="1" applyAlignment="1" applyProtection="1">
      <alignment horizontal="right" vertical="center" shrinkToFit="1"/>
      <protection locked="0"/>
    </xf>
    <xf numFmtId="177" fontId="2" fillId="37" borderId="35" xfId="0" applyNumberFormat="1" applyFont="1" applyFill="1" applyBorder="1" applyAlignment="1" applyProtection="1">
      <alignment horizontal="right" vertical="center" shrinkToFit="1"/>
      <protection/>
    </xf>
    <xf numFmtId="177" fontId="2" fillId="37" borderId="36" xfId="0" applyNumberFormat="1" applyFont="1" applyFill="1" applyBorder="1" applyAlignment="1" applyProtection="1">
      <alignment horizontal="right" vertical="center" shrinkToFit="1"/>
      <protection/>
    </xf>
    <xf numFmtId="177" fontId="2" fillId="34" borderId="81" xfId="0" applyNumberFormat="1" applyFont="1" applyFill="1" applyBorder="1" applyAlignment="1" applyProtection="1">
      <alignment horizontal="right" vertical="center" shrinkToFit="1"/>
      <protection locked="0"/>
    </xf>
    <xf numFmtId="177" fontId="2" fillId="34" borderId="82" xfId="0" applyNumberFormat="1" applyFont="1" applyFill="1" applyBorder="1" applyAlignment="1" applyProtection="1">
      <alignment horizontal="right" vertical="center" shrinkToFit="1"/>
      <protection/>
    </xf>
    <xf numFmtId="177" fontId="2" fillId="34" borderId="83" xfId="0" applyNumberFormat="1" applyFont="1" applyFill="1" applyBorder="1" applyAlignment="1" applyProtection="1">
      <alignment horizontal="right" vertical="center" shrinkToFit="1"/>
      <protection/>
    </xf>
    <xf numFmtId="177" fontId="2" fillId="37" borderId="34" xfId="0" applyNumberFormat="1" applyFont="1" applyFill="1" applyBorder="1" applyAlignment="1" applyProtection="1">
      <alignment horizontal="right" vertical="center" shrinkToFit="1"/>
      <protection/>
    </xf>
    <xf numFmtId="177" fontId="2" fillId="37" borderId="15" xfId="0" applyNumberFormat="1" applyFont="1" applyFill="1" applyBorder="1" applyAlignment="1" applyProtection="1">
      <alignment horizontal="right" vertical="center" shrinkToFit="1"/>
      <protection/>
    </xf>
    <xf numFmtId="177" fontId="2" fillId="34" borderId="76" xfId="0" applyNumberFormat="1" applyFont="1" applyFill="1" applyBorder="1" applyAlignment="1" applyProtection="1">
      <alignment horizontal="right" vertical="center" shrinkToFit="1"/>
      <protection/>
    </xf>
    <xf numFmtId="177" fontId="2" fillId="34" borderId="84" xfId="0" applyNumberFormat="1" applyFont="1" applyFill="1" applyBorder="1" applyAlignment="1" applyProtection="1">
      <alignment horizontal="right" vertical="center" shrinkToFit="1"/>
      <protection/>
    </xf>
    <xf numFmtId="177" fontId="2" fillId="34" borderId="84" xfId="0" applyNumberFormat="1" applyFont="1" applyFill="1" applyBorder="1" applyAlignment="1" applyProtection="1">
      <alignment horizontal="right" vertical="center" shrinkToFit="1"/>
      <protection locked="0"/>
    </xf>
    <xf numFmtId="177" fontId="2" fillId="34" borderId="85" xfId="0" applyNumberFormat="1" applyFont="1" applyFill="1" applyBorder="1" applyAlignment="1" applyProtection="1">
      <alignment horizontal="right" vertical="center" shrinkToFit="1"/>
      <protection/>
    </xf>
    <xf numFmtId="177" fontId="2" fillId="0" borderId="82" xfId="0" applyNumberFormat="1" applyFont="1" applyFill="1" applyBorder="1" applyAlignment="1" applyProtection="1">
      <alignment horizontal="right" vertical="center" shrinkToFit="1"/>
      <protection/>
    </xf>
    <xf numFmtId="177" fontId="2" fillId="0" borderId="85" xfId="0" applyNumberFormat="1" applyFont="1" applyFill="1" applyBorder="1" applyAlignment="1" applyProtection="1">
      <alignment horizontal="right" vertical="center" shrinkToFit="1"/>
      <protection/>
    </xf>
    <xf numFmtId="177" fontId="2" fillId="37" borderId="30" xfId="0" applyNumberFormat="1" applyFont="1" applyFill="1" applyBorder="1" applyAlignment="1" applyProtection="1">
      <alignment horizontal="right" vertical="center" wrapText="1"/>
      <protection/>
    </xf>
    <xf numFmtId="177" fontId="2" fillId="37" borderId="13" xfId="0" applyNumberFormat="1" applyFont="1" applyFill="1" applyBorder="1" applyAlignment="1" applyProtection="1">
      <alignment horizontal="right" vertical="center" wrapText="1"/>
      <protection/>
    </xf>
    <xf numFmtId="177" fontId="2" fillId="35" borderId="30" xfId="0" applyNumberFormat="1" applyFont="1" applyFill="1" applyBorder="1" applyAlignment="1" applyProtection="1">
      <alignment horizontal="right" vertical="center" wrapText="1"/>
      <protection locked="0"/>
    </xf>
    <xf numFmtId="177" fontId="2" fillId="35" borderId="13" xfId="0" applyNumberFormat="1" applyFont="1" applyFill="1" applyBorder="1" applyAlignment="1" applyProtection="1">
      <alignment horizontal="right" vertical="center" wrapText="1"/>
      <protection locked="0"/>
    </xf>
    <xf numFmtId="177" fontId="2" fillId="34" borderId="79" xfId="0" applyNumberFormat="1" applyFont="1" applyFill="1" applyBorder="1" applyAlignment="1" applyProtection="1">
      <alignment horizontal="right" vertical="center" shrinkToFit="1"/>
      <protection/>
    </xf>
    <xf numFmtId="177" fontId="2" fillId="34" borderId="81" xfId="0" applyNumberFormat="1" applyFont="1" applyFill="1" applyBorder="1" applyAlignment="1" applyProtection="1">
      <alignment horizontal="right" vertical="center" shrinkToFit="1"/>
      <protection/>
    </xf>
    <xf numFmtId="177" fontId="2" fillId="34" borderId="86" xfId="0" applyNumberFormat="1" applyFont="1" applyFill="1" applyBorder="1" applyAlignment="1" applyProtection="1">
      <alignment horizontal="right" vertical="center" shrinkToFit="1"/>
      <protection locked="0"/>
    </xf>
    <xf numFmtId="177" fontId="2" fillId="34" borderId="87" xfId="0" applyNumberFormat="1" applyFont="1" applyFill="1" applyBorder="1" applyAlignment="1" applyProtection="1">
      <alignment horizontal="right" vertical="center" shrinkToFit="1"/>
      <protection locked="0"/>
    </xf>
    <xf numFmtId="177" fontId="2" fillId="36" borderId="30" xfId="0" applyNumberFormat="1" applyFont="1" applyFill="1" applyBorder="1" applyAlignment="1" applyProtection="1">
      <alignment horizontal="right" vertical="center" wrapText="1"/>
      <protection/>
    </xf>
    <xf numFmtId="177" fontId="2" fillId="36" borderId="13" xfId="0" applyNumberFormat="1" applyFont="1" applyFill="1" applyBorder="1" applyAlignment="1" applyProtection="1">
      <alignment horizontal="right" vertical="center" wrapText="1"/>
      <protection/>
    </xf>
    <xf numFmtId="177" fontId="2" fillId="37" borderId="70" xfId="0" applyNumberFormat="1" applyFont="1" applyFill="1" applyBorder="1" applyAlignment="1" applyProtection="1">
      <alignment horizontal="right" vertical="center" wrapText="1"/>
      <protection/>
    </xf>
    <xf numFmtId="177" fontId="2" fillId="37" borderId="71" xfId="0" applyNumberFormat="1" applyFont="1" applyFill="1" applyBorder="1" applyAlignment="1" applyProtection="1">
      <alignment horizontal="right" vertical="center" wrapText="1"/>
      <protection/>
    </xf>
    <xf numFmtId="177" fontId="2" fillId="36" borderId="32" xfId="0" applyNumberFormat="1" applyFont="1" applyFill="1" applyBorder="1" applyAlignment="1" applyProtection="1">
      <alignment horizontal="right" vertical="center" wrapText="1"/>
      <protection/>
    </xf>
    <xf numFmtId="177" fontId="2" fillId="36" borderId="33" xfId="0" applyNumberFormat="1" applyFont="1" applyFill="1" applyBorder="1" applyAlignment="1" applyProtection="1">
      <alignment horizontal="right" vertical="center" wrapText="1"/>
      <protection/>
    </xf>
    <xf numFmtId="0" fontId="2" fillId="0" borderId="88" xfId="0" applyFont="1" applyFill="1" applyBorder="1" applyAlignment="1" applyProtection="1">
      <alignment horizontal="left" wrapText="1"/>
      <protection/>
    </xf>
    <xf numFmtId="0" fontId="2" fillId="0" borderId="89" xfId="0" applyFont="1" applyFill="1" applyBorder="1" applyAlignment="1" applyProtection="1">
      <alignment horizontal="left" wrapText="1"/>
      <protection/>
    </xf>
    <xf numFmtId="0" fontId="2" fillId="0" borderId="90" xfId="0" applyFont="1" applyFill="1" applyBorder="1" applyAlignment="1" applyProtection="1">
      <alignment horizontal="left" wrapText="1"/>
      <protection/>
    </xf>
    <xf numFmtId="0" fontId="0" fillId="0" borderId="78" xfId="0" applyFont="1" applyBorder="1" applyAlignment="1">
      <alignment horizontal="center" vertical="center" wrapText="1"/>
    </xf>
    <xf numFmtId="177" fontId="2" fillId="37" borderId="65" xfId="0" applyNumberFormat="1" applyFont="1" applyFill="1" applyBorder="1" applyAlignment="1" applyProtection="1">
      <alignment horizontal="right" vertical="center" wrapText="1"/>
      <protection/>
    </xf>
    <xf numFmtId="177" fontId="2" fillId="37" borderId="66" xfId="0" applyNumberFormat="1" applyFont="1" applyFill="1" applyBorder="1" applyAlignment="1" applyProtection="1">
      <alignment horizontal="right" vertical="center" wrapText="1"/>
      <protection/>
    </xf>
    <xf numFmtId="177" fontId="2" fillId="35" borderId="91" xfId="0" applyNumberFormat="1" applyFont="1" applyFill="1" applyBorder="1" applyAlignment="1" applyProtection="1">
      <alignment horizontal="right" vertical="center" wrapText="1"/>
      <protection locked="0"/>
    </xf>
    <xf numFmtId="177" fontId="2" fillId="35" borderId="92" xfId="0" applyNumberFormat="1" applyFont="1" applyFill="1" applyBorder="1" applyAlignment="1" applyProtection="1">
      <alignment horizontal="right" vertical="center" wrapText="1"/>
      <protection locked="0"/>
    </xf>
    <xf numFmtId="177" fontId="2" fillId="37" borderId="32" xfId="0" applyNumberFormat="1" applyFont="1" applyFill="1" applyBorder="1" applyAlignment="1" applyProtection="1">
      <alignment horizontal="right" vertical="center" wrapText="1"/>
      <protection/>
    </xf>
    <xf numFmtId="177" fontId="2" fillId="37" borderId="33" xfId="0" applyNumberFormat="1" applyFont="1" applyFill="1" applyBorder="1" applyAlignment="1" applyProtection="1">
      <alignment horizontal="right" vertical="center" wrapText="1"/>
      <protection/>
    </xf>
    <xf numFmtId="177" fontId="2" fillId="35" borderId="32" xfId="0" applyNumberFormat="1" applyFont="1" applyFill="1" applyBorder="1" applyAlignment="1" applyProtection="1">
      <alignment horizontal="right" vertical="center" wrapText="1"/>
      <protection locked="0"/>
    </xf>
    <xf numFmtId="177" fontId="2" fillId="35" borderId="33" xfId="0" applyNumberFormat="1" applyFont="1" applyFill="1" applyBorder="1" applyAlignment="1" applyProtection="1">
      <alignment horizontal="right" vertical="center" wrapText="1"/>
      <protection locked="0"/>
    </xf>
    <xf numFmtId="0" fontId="52" fillId="0" borderId="0" xfId="0" applyNumberFormat="1" applyFont="1" applyFill="1" applyAlignment="1" applyProtection="1">
      <alignment horizontal="left" vertical="center" wrapText="1"/>
      <protection/>
    </xf>
    <xf numFmtId="0" fontId="2" fillId="0" borderId="41"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78" xfId="0" applyFont="1" applyBorder="1" applyAlignment="1" applyProtection="1">
      <alignment horizontal="center" vertical="center" wrapText="1"/>
      <protection/>
    </xf>
    <xf numFmtId="0" fontId="7" fillId="0" borderId="4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14" fillId="0" borderId="0" xfId="0" applyFont="1" applyFill="1" applyAlignment="1">
      <alignment horizontal="left" vertical="center" wrapText="1"/>
    </xf>
    <xf numFmtId="0" fontId="2" fillId="0" borderId="88" xfId="0" applyFont="1" applyBorder="1" applyAlignment="1" applyProtection="1">
      <alignment horizontal="center" vertical="center" wrapText="1"/>
      <protection/>
    </xf>
    <xf numFmtId="0" fontId="0" fillId="0" borderId="71" xfId="0" applyFont="1" applyBorder="1" applyAlignment="1">
      <alignment horizontal="center" vertical="center" wrapText="1"/>
    </xf>
    <xf numFmtId="0" fontId="14" fillId="0" borderId="0" xfId="0" applyFont="1" applyFill="1" applyAlignment="1">
      <alignment horizontal="right" vertical="center" wrapText="1"/>
    </xf>
    <xf numFmtId="0" fontId="2" fillId="0" borderId="25" xfId="0" applyFont="1" applyFill="1" applyBorder="1" applyAlignment="1" applyProtection="1">
      <alignment horizontal="left" vertical="center" wrapText="1"/>
      <protection/>
    </xf>
    <xf numFmtId="0" fontId="0" fillId="0" borderId="49" xfId="0"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69" xfId="0" applyFill="1" applyBorder="1" applyAlignment="1" applyProtection="1">
      <alignment horizontal="left" vertical="center" wrapText="1"/>
      <protection/>
    </xf>
    <xf numFmtId="0" fontId="0" fillId="0" borderId="91" xfId="0" applyFill="1" applyBorder="1" applyAlignment="1" applyProtection="1">
      <alignment horizontal="center" vertical="center" wrapText="1"/>
      <protection/>
    </xf>
    <xf numFmtId="0" fontId="0" fillId="0" borderId="93" xfId="0" applyFill="1" applyBorder="1" applyAlignment="1" applyProtection="1">
      <alignment horizontal="center" vertical="center" wrapText="1"/>
      <protection/>
    </xf>
    <xf numFmtId="0" fontId="0" fillId="0" borderId="94" xfId="0" applyFill="1" applyBorder="1" applyAlignment="1" applyProtection="1">
      <alignment horizontal="center" vertical="center" wrapText="1"/>
      <protection/>
    </xf>
    <xf numFmtId="0" fontId="2" fillId="33" borderId="65" xfId="0" applyFont="1" applyFill="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2"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3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0" fillId="0" borderId="15" xfId="0" applyBorder="1" applyAlignment="1" applyProtection="1">
      <alignment vertical="center" wrapText="1"/>
      <protection locked="0"/>
    </xf>
    <xf numFmtId="0" fontId="0" fillId="0" borderId="6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68" xfId="0"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T54"/>
  <sheetViews>
    <sheetView tabSelected="1" zoomScalePageLayoutView="0" workbookViewId="0" topLeftCell="A1">
      <selection activeCell="P25" sqref="P25"/>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44" t="s">
        <v>33</v>
      </c>
      <c r="L1" s="3"/>
    </row>
    <row r="2" spans="2:18" ht="24.75" customHeight="1">
      <c r="B2" s="92" t="s">
        <v>117</v>
      </c>
      <c r="C2" s="93"/>
      <c r="D2" s="93"/>
      <c r="E2" s="93"/>
      <c r="F2" s="93"/>
      <c r="G2" s="93"/>
      <c r="H2" s="93"/>
      <c r="I2" s="93"/>
      <c r="J2" s="93"/>
      <c r="K2" s="93"/>
      <c r="L2" s="93"/>
      <c r="M2" s="93"/>
      <c r="N2" s="93"/>
      <c r="O2" s="93"/>
      <c r="P2" s="93"/>
      <c r="Q2" s="93"/>
      <c r="R2" s="94"/>
    </row>
    <row r="3" spans="2:18" ht="24.75" customHeight="1">
      <c r="B3" s="19"/>
      <c r="C3" s="20"/>
      <c r="D3" s="20"/>
      <c r="E3" s="20"/>
      <c r="F3" s="20"/>
      <c r="G3" s="11"/>
      <c r="H3" s="25"/>
      <c r="I3" s="25"/>
      <c r="J3" s="25"/>
      <c r="K3" s="25"/>
      <c r="L3" s="95">
        <v>42825</v>
      </c>
      <c r="M3" s="95"/>
      <c r="N3" s="95"/>
      <c r="O3" s="95"/>
      <c r="P3" s="95"/>
      <c r="Q3" s="95"/>
      <c r="R3" s="28"/>
    </row>
    <row r="4" spans="2:18" ht="24.75" customHeight="1">
      <c r="B4" s="96" t="s">
        <v>12</v>
      </c>
      <c r="C4" s="97"/>
      <c r="D4" s="97"/>
      <c r="E4" s="97"/>
      <c r="F4" s="98"/>
      <c r="G4" s="67" t="s">
        <v>35</v>
      </c>
      <c r="H4" s="68"/>
      <c r="I4" s="67" t="s">
        <v>49</v>
      </c>
      <c r="J4" s="99"/>
      <c r="K4" s="68"/>
      <c r="L4" s="100"/>
      <c r="M4" s="101"/>
      <c r="N4" s="101"/>
      <c r="O4" s="101"/>
      <c r="P4" s="101"/>
      <c r="Q4" s="102"/>
      <c r="R4" s="103"/>
    </row>
    <row r="5" spans="2:18" ht="24.75" customHeight="1">
      <c r="B5" s="96" t="s">
        <v>34</v>
      </c>
      <c r="C5" s="97"/>
      <c r="D5" s="97"/>
      <c r="E5" s="97"/>
      <c r="F5" s="98"/>
      <c r="G5" s="69"/>
      <c r="H5" s="70"/>
      <c r="I5" s="71" t="s">
        <v>48</v>
      </c>
      <c r="J5" s="104"/>
      <c r="K5" s="72"/>
      <c r="L5" s="80"/>
      <c r="M5" s="81"/>
      <c r="N5" s="81"/>
      <c r="O5" s="81"/>
      <c r="P5" s="81"/>
      <c r="Q5" s="82"/>
      <c r="R5" s="103"/>
    </row>
    <row r="6" spans="2:18" ht="24.75" customHeight="1">
      <c r="B6" s="83"/>
      <c r="C6" s="84"/>
      <c r="D6" s="84"/>
      <c r="E6" s="84"/>
      <c r="F6" s="85"/>
      <c r="G6" s="69"/>
      <c r="H6" s="70"/>
      <c r="I6" s="62" t="s">
        <v>47</v>
      </c>
      <c r="J6" s="63"/>
      <c r="K6" s="64"/>
      <c r="L6" s="65"/>
      <c r="M6" s="66"/>
      <c r="N6" s="66"/>
      <c r="O6" s="66"/>
      <c r="P6" s="66"/>
      <c r="Q6" s="73"/>
      <c r="R6" s="103"/>
    </row>
    <row r="7" spans="2:18" ht="24.75" customHeight="1">
      <c r="B7" s="21"/>
      <c r="C7" s="22"/>
      <c r="D7" s="22"/>
      <c r="E7" s="22"/>
      <c r="F7" s="23"/>
      <c r="G7" s="69"/>
      <c r="H7" s="70"/>
      <c r="I7" s="62" t="s">
        <v>1</v>
      </c>
      <c r="J7" s="63"/>
      <c r="K7" s="64"/>
      <c r="L7" s="65"/>
      <c r="M7" s="66"/>
      <c r="N7" s="66"/>
      <c r="O7" s="66"/>
      <c r="P7" s="66"/>
      <c r="Q7" s="73"/>
      <c r="R7" s="103"/>
    </row>
    <row r="8" spans="2:18" ht="24.75" customHeight="1">
      <c r="B8" s="17"/>
      <c r="C8" s="18"/>
      <c r="D8" s="18"/>
      <c r="E8" s="18"/>
      <c r="F8" s="24"/>
      <c r="G8" s="71"/>
      <c r="H8" s="72"/>
      <c r="I8" s="62" t="s">
        <v>46</v>
      </c>
      <c r="J8" s="63"/>
      <c r="K8" s="64"/>
      <c r="L8" s="65"/>
      <c r="M8" s="66"/>
      <c r="N8" s="66"/>
      <c r="O8" s="66"/>
      <c r="P8" s="66"/>
      <c r="Q8" s="13" t="s">
        <v>37</v>
      </c>
      <c r="R8" s="103"/>
    </row>
    <row r="9" spans="2:18" ht="24.75" customHeight="1">
      <c r="B9" s="17"/>
      <c r="C9" s="18"/>
      <c r="D9" s="18"/>
      <c r="E9" s="18"/>
      <c r="F9" s="24"/>
      <c r="G9" s="67" t="s">
        <v>36</v>
      </c>
      <c r="H9" s="68"/>
      <c r="I9" s="62" t="s">
        <v>2</v>
      </c>
      <c r="J9" s="63"/>
      <c r="K9" s="64"/>
      <c r="L9" s="65"/>
      <c r="M9" s="66"/>
      <c r="N9" s="66"/>
      <c r="O9" s="66"/>
      <c r="P9" s="66"/>
      <c r="Q9" s="73"/>
      <c r="R9" s="103"/>
    </row>
    <row r="10" spans="2:18" ht="24.75" customHeight="1">
      <c r="B10" s="74" t="s">
        <v>4</v>
      </c>
      <c r="C10" s="75"/>
      <c r="D10" s="75"/>
      <c r="E10" s="75"/>
      <c r="F10" s="76"/>
      <c r="G10" s="69"/>
      <c r="H10" s="70"/>
      <c r="I10" s="62" t="s">
        <v>45</v>
      </c>
      <c r="J10" s="63"/>
      <c r="K10" s="64"/>
      <c r="L10" s="65"/>
      <c r="M10" s="66"/>
      <c r="N10" s="66"/>
      <c r="O10" s="66"/>
      <c r="P10" s="66"/>
      <c r="Q10" s="73"/>
      <c r="R10" s="103"/>
    </row>
    <row r="11" spans="2:18" ht="24.75" customHeight="1">
      <c r="B11" s="74"/>
      <c r="C11" s="75"/>
      <c r="D11" s="75"/>
      <c r="E11" s="75"/>
      <c r="F11" s="76"/>
      <c r="G11" s="71"/>
      <c r="H11" s="72"/>
      <c r="I11" s="62" t="s">
        <v>46</v>
      </c>
      <c r="J11" s="63"/>
      <c r="K11" s="64"/>
      <c r="L11" s="77"/>
      <c r="M11" s="78"/>
      <c r="N11" s="78"/>
      <c r="O11" s="78"/>
      <c r="P11" s="78"/>
      <c r="Q11" s="79"/>
      <c r="R11" s="103"/>
    </row>
    <row r="12" spans="2:18" ht="15" customHeight="1">
      <c r="B12" s="9"/>
      <c r="C12" s="10"/>
      <c r="D12" s="10"/>
      <c r="E12" s="10"/>
      <c r="F12" s="10"/>
      <c r="G12" s="8"/>
      <c r="H12" s="8"/>
      <c r="I12" s="8"/>
      <c r="J12" s="8"/>
      <c r="K12" s="8"/>
      <c r="L12" s="8"/>
      <c r="M12" s="26"/>
      <c r="N12" s="26"/>
      <c r="O12" s="26"/>
      <c r="P12" s="26"/>
      <c r="Q12" s="26"/>
      <c r="R12" s="27"/>
    </row>
    <row r="13" spans="2:18" ht="24.75" customHeight="1">
      <c r="B13" s="9"/>
      <c r="C13" s="10"/>
      <c r="D13" s="10"/>
      <c r="E13" s="10"/>
      <c r="F13" s="10"/>
      <c r="G13" s="119" t="s">
        <v>44</v>
      </c>
      <c r="H13" s="120"/>
      <c r="I13" s="120"/>
      <c r="J13" s="120"/>
      <c r="K13" s="120"/>
      <c r="L13" s="65"/>
      <c r="M13" s="66"/>
      <c r="N13" s="66"/>
      <c r="O13" s="66"/>
      <c r="P13" s="66"/>
      <c r="Q13" s="66"/>
      <c r="R13" s="121"/>
    </row>
    <row r="14" spans="2:18" ht="24.75" customHeight="1">
      <c r="B14" s="6"/>
      <c r="C14" s="7"/>
      <c r="D14" s="7"/>
      <c r="E14" s="7"/>
      <c r="F14" s="7"/>
      <c r="G14" s="119" t="s">
        <v>38</v>
      </c>
      <c r="H14" s="120"/>
      <c r="I14" s="120"/>
      <c r="J14" s="120"/>
      <c r="K14" s="120"/>
      <c r="L14" s="65"/>
      <c r="M14" s="66"/>
      <c r="N14" s="66"/>
      <c r="O14" s="66"/>
      <c r="P14" s="66"/>
      <c r="Q14" s="66"/>
      <c r="R14" s="121"/>
    </row>
    <row r="15" spans="2:18" ht="24.75" customHeight="1">
      <c r="B15" s="6"/>
      <c r="C15" s="7"/>
      <c r="D15" s="7"/>
      <c r="E15" s="7"/>
      <c r="F15" s="7"/>
      <c r="G15" s="67" t="s">
        <v>39</v>
      </c>
      <c r="H15" s="68"/>
      <c r="I15" s="113"/>
      <c r="J15" s="114"/>
      <c r="K15" s="114"/>
      <c r="L15" s="114"/>
      <c r="M15" s="114"/>
      <c r="N15" s="114"/>
      <c r="O15" s="114"/>
      <c r="P15" s="114"/>
      <c r="Q15" s="114"/>
      <c r="R15" s="115"/>
    </row>
    <row r="16" spans="2:18" ht="24.75" customHeight="1">
      <c r="B16" s="6"/>
      <c r="C16" s="7"/>
      <c r="D16" s="7"/>
      <c r="E16" s="7"/>
      <c r="F16" s="7"/>
      <c r="G16" s="111"/>
      <c r="H16" s="112"/>
      <c r="I16" s="116"/>
      <c r="J16" s="117"/>
      <c r="K16" s="117"/>
      <c r="L16" s="117"/>
      <c r="M16" s="117"/>
      <c r="N16" s="117"/>
      <c r="O16" s="117"/>
      <c r="P16" s="117"/>
      <c r="Q16" s="117"/>
      <c r="R16" s="118"/>
    </row>
    <row r="17" spans="2:18" ht="24.75" customHeight="1">
      <c r="B17" s="6"/>
      <c r="C17" s="7"/>
      <c r="D17" s="7"/>
      <c r="E17" s="7"/>
      <c r="F17" s="7"/>
      <c r="G17" s="122" t="s">
        <v>40</v>
      </c>
      <c r="H17" s="123"/>
      <c r="I17" s="86"/>
      <c r="J17" s="87"/>
      <c r="K17" s="87"/>
      <c r="L17" s="87"/>
      <c r="M17" s="87"/>
      <c r="N17" s="87"/>
      <c r="O17" s="87"/>
      <c r="P17" s="87"/>
      <c r="Q17" s="87"/>
      <c r="R17" s="88"/>
    </row>
    <row r="18" spans="2:18" ht="24.75" customHeight="1">
      <c r="B18" s="6"/>
      <c r="C18" s="7"/>
      <c r="D18" s="7"/>
      <c r="E18" s="7"/>
      <c r="F18" s="7"/>
      <c r="G18" s="71"/>
      <c r="H18" s="72"/>
      <c r="I18" s="89"/>
      <c r="J18" s="90"/>
      <c r="K18" s="90"/>
      <c r="L18" s="90"/>
      <c r="M18" s="90"/>
      <c r="N18" s="90"/>
      <c r="O18" s="90"/>
      <c r="P18" s="90"/>
      <c r="Q18" s="90"/>
      <c r="R18" s="91"/>
    </row>
    <row r="19" spans="2:18" s="12" customFormat="1" ht="24.75" customHeight="1">
      <c r="B19" s="124" t="s">
        <v>32</v>
      </c>
      <c r="C19" s="125"/>
      <c r="D19" s="125"/>
      <c r="E19" s="125"/>
      <c r="F19" s="125"/>
      <c r="G19" s="125"/>
      <c r="H19" s="125"/>
      <c r="I19" s="125"/>
      <c r="J19" s="125"/>
      <c r="K19" s="125"/>
      <c r="L19" s="125"/>
      <c r="M19" s="125"/>
      <c r="N19" s="125"/>
      <c r="O19" s="125"/>
      <c r="P19" s="125"/>
      <c r="Q19" s="125"/>
      <c r="R19" s="126"/>
    </row>
    <row r="20" spans="2:18" s="2" customFormat="1" ht="24.75" customHeight="1" thickBot="1">
      <c r="B20" s="127" t="s">
        <v>41</v>
      </c>
      <c r="C20" s="128"/>
      <c r="D20" s="128"/>
      <c r="E20" s="128"/>
      <c r="F20" s="128"/>
      <c r="G20" s="128"/>
      <c r="H20" s="128"/>
      <c r="I20" s="128"/>
      <c r="J20" s="128"/>
      <c r="K20" s="128"/>
      <c r="L20" s="128"/>
      <c r="M20" s="128"/>
      <c r="N20" s="128"/>
      <c r="O20" s="128"/>
      <c r="P20" s="128"/>
      <c r="Q20" s="128"/>
      <c r="R20" s="129"/>
    </row>
    <row r="21" spans="2:18" ht="24.75" customHeight="1" thickBot="1" thickTop="1">
      <c r="B21" s="130" t="s">
        <v>15</v>
      </c>
      <c r="C21" s="131"/>
      <c r="D21" s="131"/>
      <c r="E21" s="131"/>
      <c r="F21" s="131"/>
      <c r="G21" s="131"/>
      <c r="H21" s="131"/>
      <c r="I21" s="131"/>
      <c r="J21" s="131"/>
      <c r="K21" s="131"/>
      <c r="L21" s="131"/>
      <c r="M21" s="131"/>
      <c r="N21" s="131"/>
      <c r="O21" s="131"/>
      <c r="P21" s="131"/>
      <c r="Q21" s="32" t="s">
        <v>14</v>
      </c>
      <c r="R21" s="31"/>
    </row>
    <row r="22" spans="2:18" ht="24.75" customHeight="1">
      <c r="B22" s="132"/>
      <c r="C22" s="133"/>
      <c r="D22" s="136" t="s">
        <v>0</v>
      </c>
      <c r="E22" s="137"/>
      <c r="F22" s="136" t="s">
        <v>18</v>
      </c>
      <c r="G22" s="140"/>
      <c r="H22" s="140"/>
      <c r="I22" s="140"/>
      <c r="J22" s="140"/>
      <c r="K22" s="140"/>
      <c r="L22" s="140"/>
      <c r="M22" s="140"/>
      <c r="N22" s="140"/>
      <c r="O22" s="140"/>
      <c r="P22" s="109" t="s">
        <v>6</v>
      </c>
      <c r="Q22" s="136" t="s">
        <v>17</v>
      </c>
      <c r="R22" s="141"/>
    </row>
    <row r="23" spans="2:18" ht="24.75" customHeight="1" thickBot="1">
      <c r="B23" s="134"/>
      <c r="C23" s="135"/>
      <c r="D23" s="138"/>
      <c r="E23" s="139"/>
      <c r="F23" s="107" t="s">
        <v>7</v>
      </c>
      <c r="G23" s="108"/>
      <c r="H23" s="107" t="s">
        <v>8</v>
      </c>
      <c r="I23" s="108"/>
      <c r="J23" s="143" t="s">
        <v>9</v>
      </c>
      <c r="K23" s="144"/>
      <c r="L23" s="105" t="s">
        <v>10</v>
      </c>
      <c r="M23" s="106"/>
      <c r="N23" s="107" t="s">
        <v>11</v>
      </c>
      <c r="O23" s="108"/>
      <c r="P23" s="110"/>
      <c r="Q23" s="138"/>
      <c r="R23" s="142"/>
    </row>
    <row r="24" spans="2:18" ht="24.75" customHeight="1">
      <c r="B24" s="159" t="s">
        <v>29</v>
      </c>
      <c r="C24" s="30" t="s">
        <v>22</v>
      </c>
      <c r="D24" s="162">
        <f aca="true" t="shared" si="0" ref="D24:D29">N24+P24+Q24</f>
        <v>0</v>
      </c>
      <c r="E24" s="163"/>
      <c r="F24" s="145"/>
      <c r="G24" s="146"/>
      <c r="H24" s="145"/>
      <c r="I24" s="146"/>
      <c r="J24" s="145"/>
      <c r="K24" s="146"/>
      <c r="L24" s="145"/>
      <c r="M24" s="146"/>
      <c r="N24" s="164">
        <f>SUM(F24:M24)</f>
        <v>0</v>
      </c>
      <c r="O24" s="165"/>
      <c r="P24" s="33"/>
      <c r="Q24" s="153"/>
      <c r="R24" s="154"/>
    </row>
    <row r="25" spans="2:20" ht="24.75" customHeight="1">
      <c r="B25" s="160"/>
      <c r="C25" s="29" t="s">
        <v>16</v>
      </c>
      <c r="D25" s="162">
        <f t="shared" si="0"/>
        <v>0</v>
      </c>
      <c r="E25" s="163"/>
      <c r="F25" s="145"/>
      <c r="G25" s="146"/>
      <c r="H25" s="145"/>
      <c r="I25" s="146"/>
      <c r="J25" s="145"/>
      <c r="K25" s="146"/>
      <c r="L25" s="145"/>
      <c r="M25" s="146"/>
      <c r="N25" s="164">
        <f>SUM(F25:M25)</f>
        <v>0</v>
      </c>
      <c r="O25" s="165"/>
      <c r="P25" s="50"/>
      <c r="Q25" s="155"/>
      <c r="R25" s="156"/>
      <c r="T25" s="59"/>
    </row>
    <row r="26" spans="2:20" ht="24.75" customHeight="1" thickBot="1">
      <c r="B26" s="160"/>
      <c r="C26" s="45" t="s">
        <v>43</v>
      </c>
      <c r="D26" s="151">
        <f>N26+Q26</f>
        <v>0</v>
      </c>
      <c r="E26" s="152"/>
      <c r="F26" s="166"/>
      <c r="G26" s="167"/>
      <c r="H26" s="166"/>
      <c r="I26" s="167"/>
      <c r="J26" s="166"/>
      <c r="K26" s="167"/>
      <c r="L26" s="166"/>
      <c r="M26" s="167"/>
      <c r="N26" s="168">
        <f>SUM(F26:M26)</f>
        <v>0</v>
      </c>
      <c r="O26" s="169"/>
      <c r="P26" s="42"/>
      <c r="Q26" s="157"/>
      <c r="R26" s="158"/>
      <c r="T26" s="59"/>
    </row>
    <row r="27" spans="2:20" ht="24.75" customHeight="1" thickBot="1">
      <c r="B27" s="160"/>
      <c r="C27" s="37" t="s">
        <v>50</v>
      </c>
      <c r="D27" s="147">
        <f t="shared" si="0"/>
        <v>0</v>
      </c>
      <c r="E27" s="148"/>
      <c r="F27" s="149">
        <f>F24-F25+F26</f>
        <v>0</v>
      </c>
      <c r="G27" s="150"/>
      <c r="H27" s="149">
        <f>H24-H25+H26</f>
        <v>0</v>
      </c>
      <c r="I27" s="150"/>
      <c r="J27" s="149">
        <f>J24-J25+J26</f>
        <v>0</v>
      </c>
      <c r="K27" s="150"/>
      <c r="L27" s="149">
        <f>L24-L25+L26</f>
        <v>0</v>
      </c>
      <c r="M27" s="150"/>
      <c r="N27" s="149">
        <f>SUM(F27:M27)</f>
        <v>0</v>
      </c>
      <c r="O27" s="150"/>
      <c r="P27" s="38">
        <f>P24-P25</f>
        <v>0</v>
      </c>
      <c r="Q27" s="177"/>
      <c r="R27" s="178"/>
      <c r="T27" s="59"/>
    </row>
    <row r="28" spans="2:18" ht="24.75" customHeight="1">
      <c r="B28" s="160"/>
      <c r="C28" s="29" t="s">
        <v>24</v>
      </c>
      <c r="D28" s="174">
        <f t="shared" si="0"/>
        <v>0</v>
      </c>
      <c r="E28" s="175"/>
      <c r="F28" s="191"/>
      <c r="G28" s="192"/>
      <c r="H28" s="172"/>
      <c r="I28" s="176"/>
      <c r="J28" s="172"/>
      <c r="K28" s="176"/>
      <c r="L28" s="172"/>
      <c r="M28" s="176"/>
      <c r="N28" s="170">
        <f>N24</f>
        <v>0</v>
      </c>
      <c r="O28" s="171"/>
      <c r="P28" s="51">
        <f>P24</f>
        <v>0</v>
      </c>
      <c r="Q28" s="172"/>
      <c r="R28" s="173"/>
    </row>
    <row r="29" spans="2:18" ht="24.75" customHeight="1">
      <c r="B29" s="160"/>
      <c r="C29" s="29" t="s">
        <v>5</v>
      </c>
      <c r="D29" s="174">
        <f t="shared" si="0"/>
        <v>0</v>
      </c>
      <c r="E29" s="175"/>
      <c r="F29" s="191"/>
      <c r="G29" s="192"/>
      <c r="H29" s="172"/>
      <c r="I29" s="176"/>
      <c r="J29" s="172"/>
      <c r="K29" s="176"/>
      <c r="L29" s="172"/>
      <c r="M29" s="176"/>
      <c r="N29" s="170">
        <v>0</v>
      </c>
      <c r="O29" s="171"/>
      <c r="P29" s="51">
        <v>0</v>
      </c>
      <c r="Q29" s="172"/>
      <c r="R29" s="173"/>
    </row>
    <row r="30" spans="2:18" ht="24.75" customHeight="1" thickBot="1">
      <c r="B30" s="160"/>
      <c r="C30" s="36" t="s">
        <v>19</v>
      </c>
      <c r="D30" s="179">
        <f>N30+P30+Q30</f>
        <v>0</v>
      </c>
      <c r="E30" s="180"/>
      <c r="F30" s="181"/>
      <c r="G30" s="182"/>
      <c r="H30" s="157"/>
      <c r="I30" s="183"/>
      <c r="J30" s="157"/>
      <c r="K30" s="183"/>
      <c r="L30" s="157"/>
      <c r="M30" s="183"/>
      <c r="N30" s="166">
        <v>0</v>
      </c>
      <c r="O30" s="167"/>
      <c r="P30" s="52">
        <v>0</v>
      </c>
      <c r="Q30" s="193"/>
      <c r="R30" s="194"/>
    </row>
    <row r="31" spans="2:18" ht="24.75" customHeight="1" thickBot="1">
      <c r="B31" s="161"/>
      <c r="C31" s="40" t="s">
        <v>26</v>
      </c>
      <c r="D31" s="147">
        <f>N31+P31+Q31</f>
        <v>0</v>
      </c>
      <c r="E31" s="148"/>
      <c r="F31" s="177"/>
      <c r="G31" s="184"/>
      <c r="H31" s="185"/>
      <c r="I31" s="186"/>
      <c r="J31" s="185"/>
      <c r="K31" s="186"/>
      <c r="L31" s="185"/>
      <c r="M31" s="186"/>
      <c r="N31" s="149">
        <f>N28-N25+N26-N29-N30</f>
        <v>0</v>
      </c>
      <c r="O31" s="150"/>
      <c r="P31" s="38">
        <f>P28-P25-P29-P30</f>
        <v>0</v>
      </c>
      <c r="Q31" s="177"/>
      <c r="R31" s="178"/>
    </row>
    <row r="32" spans="2:18" s="47" customFormat="1" ht="24.75" customHeight="1" thickBot="1">
      <c r="B32" s="201" t="s">
        <v>31</v>
      </c>
      <c r="C32" s="202"/>
      <c r="D32" s="202"/>
      <c r="E32" s="202"/>
      <c r="F32" s="202"/>
      <c r="G32" s="202"/>
      <c r="H32" s="202"/>
      <c r="I32" s="202"/>
      <c r="J32" s="202"/>
      <c r="K32" s="202"/>
      <c r="L32" s="202"/>
      <c r="M32" s="202"/>
      <c r="N32" s="202"/>
      <c r="O32" s="202"/>
      <c r="P32" s="202"/>
      <c r="Q32" s="202"/>
      <c r="R32" s="203"/>
    </row>
    <row r="33" spans="2:18" ht="24.75" customHeight="1">
      <c r="B33" s="159" t="s">
        <v>30</v>
      </c>
      <c r="C33" s="30" t="s">
        <v>23</v>
      </c>
      <c r="D33" s="205">
        <f aca="true" t="shared" si="1" ref="D33:D39">N33+P33+Q33</f>
        <v>0</v>
      </c>
      <c r="E33" s="206"/>
      <c r="F33" s="207"/>
      <c r="G33" s="208"/>
      <c r="H33" s="189"/>
      <c r="I33" s="190"/>
      <c r="J33" s="189"/>
      <c r="K33" s="190"/>
      <c r="L33" s="189"/>
      <c r="M33" s="190"/>
      <c r="N33" s="195">
        <f>SUM(F33:M33)</f>
        <v>0</v>
      </c>
      <c r="O33" s="196"/>
      <c r="P33" s="34"/>
      <c r="Q33" s="153"/>
      <c r="R33" s="154"/>
    </row>
    <row r="34" spans="2:18" ht="24.75" customHeight="1">
      <c r="B34" s="160"/>
      <c r="C34" s="43" t="s">
        <v>13</v>
      </c>
      <c r="D34" s="187">
        <f t="shared" si="1"/>
        <v>0</v>
      </c>
      <c r="E34" s="188"/>
      <c r="F34" s="189"/>
      <c r="G34" s="190"/>
      <c r="H34" s="189"/>
      <c r="I34" s="190"/>
      <c r="J34" s="189"/>
      <c r="K34" s="190"/>
      <c r="L34" s="189"/>
      <c r="M34" s="190"/>
      <c r="N34" s="195">
        <f>SUM(F34:M34)</f>
        <v>0</v>
      </c>
      <c r="O34" s="196"/>
      <c r="P34" s="35"/>
      <c r="Q34" s="155"/>
      <c r="R34" s="156"/>
    </row>
    <row r="35" spans="2:18" ht="24.75" customHeight="1">
      <c r="B35" s="160"/>
      <c r="C35" s="46" t="s">
        <v>52</v>
      </c>
      <c r="D35" s="187">
        <f>N35+Q35</f>
        <v>0</v>
      </c>
      <c r="E35" s="188"/>
      <c r="F35" s="145"/>
      <c r="G35" s="146"/>
      <c r="H35" s="145"/>
      <c r="I35" s="146"/>
      <c r="J35" s="145"/>
      <c r="K35" s="146"/>
      <c r="L35" s="145"/>
      <c r="M35" s="146"/>
      <c r="N35" s="195">
        <f>SUM(F35:M35)</f>
        <v>0</v>
      </c>
      <c r="O35" s="196"/>
      <c r="P35" s="42"/>
      <c r="Q35" s="172"/>
      <c r="R35" s="173"/>
    </row>
    <row r="36" spans="2:18" ht="24.75" customHeight="1" thickBot="1">
      <c r="B36" s="160"/>
      <c r="C36" s="36" t="s">
        <v>20</v>
      </c>
      <c r="D36" s="209">
        <f t="shared" si="1"/>
        <v>0</v>
      </c>
      <c r="E36" s="210"/>
      <c r="F36" s="211"/>
      <c r="G36" s="212"/>
      <c r="H36" s="211"/>
      <c r="I36" s="212"/>
      <c r="J36" s="211"/>
      <c r="K36" s="212"/>
      <c r="L36" s="211"/>
      <c r="M36" s="212"/>
      <c r="N36" s="199">
        <f>SUM(F36:M36)</f>
        <v>0</v>
      </c>
      <c r="O36" s="200"/>
      <c r="P36" s="39"/>
      <c r="Q36" s="157"/>
      <c r="R36" s="158"/>
    </row>
    <row r="37" spans="2:18" ht="24.75" customHeight="1" thickBot="1">
      <c r="B37" s="160"/>
      <c r="C37" s="37" t="s">
        <v>51</v>
      </c>
      <c r="D37" s="197">
        <f t="shared" si="1"/>
        <v>0</v>
      </c>
      <c r="E37" s="198"/>
      <c r="F37" s="197">
        <f>F33-F34+F35-F36</f>
        <v>0</v>
      </c>
      <c r="G37" s="198"/>
      <c r="H37" s="197">
        <f>H33-H34+H35-H36</f>
        <v>0</v>
      </c>
      <c r="I37" s="198"/>
      <c r="J37" s="197">
        <f>J33-J34+J35-J36</f>
        <v>0</v>
      </c>
      <c r="K37" s="198"/>
      <c r="L37" s="197">
        <f>L33-L34+L35-L36</f>
        <v>0</v>
      </c>
      <c r="M37" s="198"/>
      <c r="N37" s="197">
        <f>SUM(F37:M37)</f>
        <v>0</v>
      </c>
      <c r="O37" s="198"/>
      <c r="P37" s="38">
        <f>P33-P34+P35-P36</f>
        <v>0</v>
      </c>
      <c r="Q37" s="177"/>
      <c r="R37" s="178"/>
    </row>
    <row r="38" spans="2:18" ht="24.75" customHeight="1">
      <c r="B38" s="160"/>
      <c r="C38" s="29" t="s">
        <v>25</v>
      </c>
      <c r="D38" s="209">
        <f t="shared" si="1"/>
        <v>0</v>
      </c>
      <c r="E38" s="210"/>
      <c r="F38" s="181"/>
      <c r="G38" s="182"/>
      <c r="H38" s="157"/>
      <c r="I38" s="183"/>
      <c r="J38" s="157"/>
      <c r="K38" s="183"/>
      <c r="L38" s="157"/>
      <c r="M38" s="183"/>
      <c r="N38" s="166">
        <f>N33</f>
        <v>0</v>
      </c>
      <c r="O38" s="167"/>
      <c r="P38" s="39">
        <f>P33</f>
        <v>0</v>
      </c>
      <c r="Q38" s="157"/>
      <c r="R38" s="158"/>
    </row>
    <row r="39" spans="2:18" ht="24.75" customHeight="1" thickBot="1">
      <c r="B39" s="160"/>
      <c r="C39" s="36" t="s">
        <v>21</v>
      </c>
      <c r="D39" s="209">
        <f t="shared" si="1"/>
        <v>0</v>
      </c>
      <c r="E39" s="210"/>
      <c r="F39" s="181"/>
      <c r="G39" s="182"/>
      <c r="H39" s="157"/>
      <c r="I39" s="183"/>
      <c r="J39" s="157"/>
      <c r="K39" s="183"/>
      <c r="L39" s="157"/>
      <c r="M39" s="183"/>
      <c r="N39" s="166"/>
      <c r="O39" s="167"/>
      <c r="P39" s="39"/>
      <c r="Q39" s="157"/>
      <c r="R39" s="158"/>
    </row>
    <row r="40" spans="2:18" ht="24.75" customHeight="1" thickBot="1">
      <c r="B40" s="204"/>
      <c r="C40" s="37" t="s">
        <v>42</v>
      </c>
      <c r="D40" s="197">
        <f>N40+P40+Q40</f>
        <v>0</v>
      </c>
      <c r="E40" s="198"/>
      <c r="F40" s="177"/>
      <c r="G40" s="184"/>
      <c r="H40" s="185"/>
      <c r="I40" s="186"/>
      <c r="J40" s="185"/>
      <c r="K40" s="186"/>
      <c r="L40" s="185"/>
      <c r="M40" s="186"/>
      <c r="N40" s="197">
        <f>N38-N34+N35-N36-N39</f>
        <v>0</v>
      </c>
      <c r="O40" s="198"/>
      <c r="P40" s="41">
        <f>P38-P34-P36-P39</f>
        <v>0</v>
      </c>
      <c r="Q40" s="177"/>
      <c r="R40" s="178"/>
    </row>
    <row r="41" spans="2:18" ht="15" customHeight="1" thickBot="1">
      <c r="B41" s="14"/>
      <c r="C41" s="7"/>
      <c r="D41" s="15"/>
      <c r="E41" s="15"/>
      <c r="F41" s="15"/>
      <c r="G41" s="15"/>
      <c r="H41" s="15"/>
      <c r="I41" s="15"/>
      <c r="J41" s="15"/>
      <c r="K41" s="15"/>
      <c r="L41" s="15"/>
      <c r="M41" s="15"/>
      <c r="N41" s="15"/>
      <c r="O41" s="15"/>
      <c r="P41" s="15"/>
      <c r="Q41" s="48"/>
      <c r="R41" s="49"/>
    </row>
    <row r="42" spans="2:18" ht="24.75" customHeight="1" thickBot="1">
      <c r="B42" s="220" t="s">
        <v>53</v>
      </c>
      <c r="C42" s="221"/>
      <c r="D42" s="147">
        <f>N42+P42+Q42</f>
        <v>0</v>
      </c>
      <c r="E42" s="148"/>
      <c r="F42" s="149">
        <f>F25-F26+F36</f>
        <v>0</v>
      </c>
      <c r="G42" s="150"/>
      <c r="H42" s="149">
        <f>H25-H26+H36</f>
        <v>0</v>
      </c>
      <c r="I42" s="150"/>
      <c r="J42" s="149">
        <f>J25-J26+J36</f>
        <v>0</v>
      </c>
      <c r="K42" s="150"/>
      <c r="L42" s="149">
        <f>L25-L26+L36</f>
        <v>0</v>
      </c>
      <c r="M42" s="150"/>
      <c r="N42" s="149">
        <f>SUM(F42:M42)</f>
        <v>0</v>
      </c>
      <c r="O42" s="150"/>
      <c r="P42" s="38">
        <f>P25+P36</f>
        <v>0</v>
      </c>
      <c r="Q42" s="177"/>
      <c r="R42" s="178"/>
    </row>
    <row r="43" spans="2:18" s="12" customFormat="1" ht="15" customHeight="1" thickBot="1">
      <c r="B43" s="14"/>
      <c r="C43" s="7"/>
      <c r="D43" s="15"/>
      <c r="E43" s="15"/>
      <c r="F43" s="15"/>
      <c r="G43" s="15"/>
      <c r="H43" s="15"/>
      <c r="I43" s="15"/>
      <c r="J43" s="15"/>
      <c r="K43" s="15"/>
      <c r="L43" s="15"/>
      <c r="M43" s="15"/>
      <c r="N43" s="15"/>
      <c r="O43" s="15"/>
      <c r="P43" s="15"/>
      <c r="Q43" s="15"/>
      <c r="R43" s="16"/>
    </row>
    <row r="44" spans="2:18" ht="24.75" customHeight="1">
      <c r="B44" s="214" t="s">
        <v>3</v>
      </c>
      <c r="C44" s="137"/>
      <c r="D44" s="232"/>
      <c r="E44" s="233"/>
      <c r="F44" s="233"/>
      <c r="G44" s="233"/>
      <c r="H44" s="233"/>
      <c r="I44" s="233"/>
      <c r="J44" s="233"/>
      <c r="K44" s="233"/>
      <c r="L44" s="233"/>
      <c r="M44" s="233"/>
      <c r="N44" s="234"/>
      <c r="O44" s="235"/>
      <c r="P44" s="229" t="s">
        <v>119</v>
      </c>
      <c r="Q44" s="230"/>
      <c r="R44" s="231"/>
    </row>
    <row r="45" spans="2:18" ht="24.75" customHeight="1">
      <c r="B45" s="215"/>
      <c r="C45" s="70"/>
      <c r="D45" s="236"/>
      <c r="E45" s="237"/>
      <c r="F45" s="237"/>
      <c r="G45" s="237"/>
      <c r="H45" s="237"/>
      <c r="I45" s="237"/>
      <c r="J45" s="237"/>
      <c r="K45" s="237"/>
      <c r="L45" s="237"/>
      <c r="M45" s="237"/>
      <c r="N45" s="238"/>
      <c r="O45" s="239"/>
      <c r="P45" s="223"/>
      <c r="Q45" s="225"/>
      <c r="R45" s="226"/>
    </row>
    <row r="46" spans="2:18" ht="24.75" customHeight="1" thickBot="1">
      <c r="B46" s="216"/>
      <c r="C46" s="139"/>
      <c r="D46" s="240"/>
      <c r="E46" s="241"/>
      <c r="F46" s="241"/>
      <c r="G46" s="241"/>
      <c r="H46" s="241"/>
      <c r="I46" s="241"/>
      <c r="J46" s="241"/>
      <c r="K46" s="241"/>
      <c r="L46" s="241"/>
      <c r="M46" s="241"/>
      <c r="N46" s="242"/>
      <c r="O46" s="243"/>
      <c r="P46" s="224"/>
      <c r="Q46" s="227"/>
      <c r="R46" s="228"/>
    </row>
    <row r="47" spans="2:18" s="2" customFormat="1" ht="15" customHeight="1">
      <c r="B47" s="217"/>
      <c r="C47" s="217"/>
      <c r="D47" s="217"/>
      <c r="E47" s="217"/>
      <c r="F47" s="217"/>
      <c r="G47" s="217"/>
      <c r="H47" s="217"/>
      <c r="I47" s="217"/>
      <c r="J47" s="217"/>
      <c r="K47" s="217"/>
      <c r="L47" s="217"/>
      <c r="M47" s="217"/>
      <c r="N47" s="218"/>
      <c r="O47" s="218"/>
      <c r="P47" s="218"/>
      <c r="Q47" s="217"/>
      <c r="R47" s="217"/>
    </row>
    <row r="48" spans="1:18" ht="35.25" customHeight="1">
      <c r="A48" s="2"/>
      <c r="B48" s="219" t="s">
        <v>121</v>
      </c>
      <c r="C48" s="219"/>
      <c r="D48" s="219"/>
      <c r="E48" s="219"/>
      <c r="F48" s="219"/>
      <c r="G48" s="219"/>
      <c r="H48" s="219"/>
      <c r="I48" s="219"/>
      <c r="J48" s="219"/>
      <c r="K48" s="219"/>
      <c r="L48" s="219"/>
      <c r="M48" s="219"/>
      <c r="N48" s="219"/>
      <c r="O48" s="219"/>
      <c r="P48" s="219"/>
      <c r="Q48" s="219"/>
      <c r="R48" s="219"/>
    </row>
    <row r="49" spans="1:18" ht="24.75" customHeight="1">
      <c r="A49" s="2"/>
      <c r="B49" s="213">
        <f>IF(OR(ABS(F27)&gt;MAX(N24/2,5000000),ABS(H27)&gt;MAX(N24/2,5000000),ABS(J27)&gt;MAX(N24/2,5000000),ABS(L27)&gt;MAX(N24/2,5000000)),"※【当年度】費目間流用について要確認（ＪＳＴが承認済み、または、制限額を超える流用を行わず返還もしくは繰越となる場合は不要）","")</f>
      </c>
      <c r="C49" s="213"/>
      <c r="D49" s="213"/>
      <c r="E49" s="213"/>
      <c r="F49" s="213"/>
      <c r="G49" s="213"/>
      <c r="H49" s="213"/>
      <c r="I49" s="213"/>
      <c r="J49" s="213">
        <f>IF(OR(ABS(F37)&gt;MAX(N33/2,5000000),ABS(H37)&gt;MAX(N33/2,5000000),ABS(J37)&gt;MAX(N33/2,5000000),ABS(L37)&gt;MAX(N33/2,5000000)),"※【前年度】費目間流用について要確認（ＪＳＴが承認済み、または、制限額を超える流用を行わず返還となる場合は不要）","")</f>
      </c>
      <c r="K49" s="213"/>
      <c r="L49" s="213"/>
      <c r="M49" s="213"/>
      <c r="N49" s="213"/>
      <c r="O49" s="213"/>
      <c r="P49" s="213"/>
      <c r="Q49" s="222" t="s">
        <v>118</v>
      </c>
      <c r="R49" s="222"/>
    </row>
    <row r="50" spans="1:18" ht="24.75" customHeight="1">
      <c r="A50" s="2"/>
      <c r="B50" s="60"/>
      <c r="C50" s="60"/>
      <c r="D50" s="60"/>
      <c r="E50" s="60"/>
      <c r="F50" s="60"/>
      <c r="G50" s="60"/>
      <c r="H50" s="60"/>
      <c r="I50" s="60"/>
      <c r="J50" s="60"/>
      <c r="K50" s="60"/>
      <c r="L50" s="60"/>
      <c r="M50" s="60"/>
      <c r="N50" s="60"/>
      <c r="O50" s="60"/>
      <c r="P50" s="60"/>
      <c r="Q50" s="60"/>
      <c r="R50" s="60"/>
    </row>
    <row r="51" ht="21.75" customHeight="1">
      <c r="A51" s="2"/>
    </row>
    <row r="52" ht="29.25" customHeight="1">
      <c r="A52" s="2"/>
    </row>
    <row r="53" ht="13.5">
      <c r="A53" s="2"/>
    </row>
    <row r="54" spans="2:11" ht="13.5">
      <c r="B54" s="5"/>
      <c r="C54" s="5"/>
      <c r="D54" s="4"/>
      <c r="E54" s="4"/>
      <c r="F54" s="4"/>
      <c r="G54" s="4"/>
      <c r="H54" s="4"/>
      <c r="I54" s="4"/>
      <c r="J54" s="4"/>
      <c r="K54" s="4"/>
    </row>
  </sheetData>
  <sheetProtection sheet="1" autoFilter="0"/>
  <mergeCells count="179">
    <mergeCell ref="B44:C46"/>
    <mergeCell ref="B47:R47"/>
    <mergeCell ref="B48:R48"/>
    <mergeCell ref="B42:C42"/>
    <mergeCell ref="D42:E42"/>
    <mergeCell ref="Q49:R49"/>
    <mergeCell ref="P45:P46"/>
    <mergeCell ref="Q45:R46"/>
    <mergeCell ref="P44:R44"/>
    <mergeCell ref="D44:O46"/>
    <mergeCell ref="B49:I49"/>
    <mergeCell ref="J49:P49"/>
    <mergeCell ref="N40:O40"/>
    <mergeCell ref="Q40:R40"/>
    <mergeCell ref="D39:E39"/>
    <mergeCell ref="F39:G39"/>
    <mergeCell ref="H39:I39"/>
    <mergeCell ref="J39:K39"/>
    <mergeCell ref="L39:M39"/>
    <mergeCell ref="N39:O39"/>
    <mergeCell ref="J42:K42"/>
    <mergeCell ref="L42:M42"/>
    <mergeCell ref="Q39:R39"/>
    <mergeCell ref="D40:E40"/>
    <mergeCell ref="F40:G40"/>
    <mergeCell ref="H40:I40"/>
    <mergeCell ref="J40:K40"/>
    <mergeCell ref="L40:M40"/>
    <mergeCell ref="N42:O42"/>
    <mergeCell ref="Q42:R42"/>
    <mergeCell ref="D38:E38"/>
    <mergeCell ref="F38:G38"/>
    <mergeCell ref="H38:I38"/>
    <mergeCell ref="J38:K38"/>
    <mergeCell ref="L38:M38"/>
    <mergeCell ref="N38:O38"/>
    <mergeCell ref="Q38:R38"/>
    <mergeCell ref="F42:G42"/>
    <mergeCell ref="H42:I42"/>
    <mergeCell ref="D36:E36"/>
    <mergeCell ref="F36:G36"/>
    <mergeCell ref="H36:I36"/>
    <mergeCell ref="J36:K36"/>
    <mergeCell ref="L36:M36"/>
    <mergeCell ref="D37:E37"/>
    <mergeCell ref="F37:G37"/>
    <mergeCell ref="H37:I37"/>
    <mergeCell ref="J37:K37"/>
    <mergeCell ref="L37:M37"/>
    <mergeCell ref="B32:R32"/>
    <mergeCell ref="B33:B40"/>
    <mergeCell ref="D33:E33"/>
    <mergeCell ref="F33:G33"/>
    <mergeCell ref="H33:I33"/>
    <mergeCell ref="J33:K33"/>
    <mergeCell ref="L33:M33"/>
    <mergeCell ref="N33:O33"/>
    <mergeCell ref="Q33:R33"/>
    <mergeCell ref="Q35:R35"/>
    <mergeCell ref="N34:O34"/>
    <mergeCell ref="Q37:R37"/>
    <mergeCell ref="N37:O37"/>
    <mergeCell ref="Q34:R34"/>
    <mergeCell ref="N36:O36"/>
    <mergeCell ref="Q36:R36"/>
    <mergeCell ref="D35:E35"/>
    <mergeCell ref="F35:G35"/>
    <mergeCell ref="H35:I35"/>
    <mergeCell ref="J35:K35"/>
    <mergeCell ref="L35:M35"/>
    <mergeCell ref="N35:O35"/>
    <mergeCell ref="N30:O30"/>
    <mergeCell ref="Q28:R28"/>
    <mergeCell ref="D29:E29"/>
    <mergeCell ref="F29:G29"/>
    <mergeCell ref="H29:I29"/>
    <mergeCell ref="J29:K29"/>
    <mergeCell ref="L29:M29"/>
    <mergeCell ref="Q30:R30"/>
    <mergeCell ref="F28:G28"/>
    <mergeCell ref="D31:E31"/>
    <mergeCell ref="F31:G31"/>
    <mergeCell ref="H31:I31"/>
    <mergeCell ref="J31:K31"/>
    <mergeCell ref="L31:M31"/>
    <mergeCell ref="D34:E34"/>
    <mergeCell ref="F34:G34"/>
    <mergeCell ref="H34:I34"/>
    <mergeCell ref="J34:K34"/>
    <mergeCell ref="L34:M34"/>
    <mergeCell ref="N31:O31"/>
    <mergeCell ref="Q31:R31"/>
    <mergeCell ref="D30:E30"/>
    <mergeCell ref="F30:G30"/>
    <mergeCell ref="N27:O27"/>
    <mergeCell ref="Q27:R27"/>
    <mergeCell ref="H30:I30"/>
    <mergeCell ref="J30:K30"/>
    <mergeCell ref="L30:M30"/>
    <mergeCell ref="H28:I28"/>
    <mergeCell ref="F26:G26"/>
    <mergeCell ref="N29:O29"/>
    <mergeCell ref="Q29:R29"/>
    <mergeCell ref="D28:E28"/>
    <mergeCell ref="J28:K28"/>
    <mergeCell ref="L28:M28"/>
    <mergeCell ref="N28:O28"/>
    <mergeCell ref="N25:O25"/>
    <mergeCell ref="H26:I26"/>
    <mergeCell ref="J26:K26"/>
    <mergeCell ref="L26:M26"/>
    <mergeCell ref="N26:O26"/>
    <mergeCell ref="N24:O24"/>
    <mergeCell ref="Q24:R24"/>
    <mergeCell ref="Q25:R25"/>
    <mergeCell ref="Q26:R26"/>
    <mergeCell ref="B24:B31"/>
    <mergeCell ref="D24:E24"/>
    <mergeCell ref="F24:G24"/>
    <mergeCell ref="H24:I24"/>
    <mergeCell ref="J24:K24"/>
    <mergeCell ref="L24:M24"/>
    <mergeCell ref="D25:E25"/>
    <mergeCell ref="F25:G25"/>
    <mergeCell ref="H25:I25"/>
    <mergeCell ref="J25:K25"/>
    <mergeCell ref="L25:M25"/>
    <mergeCell ref="D27:E27"/>
    <mergeCell ref="F27:G27"/>
    <mergeCell ref="H27:I27"/>
    <mergeCell ref="J27:K27"/>
    <mergeCell ref="L27:M27"/>
    <mergeCell ref="D26:E26"/>
    <mergeCell ref="B19:R19"/>
    <mergeCell ref="B20:R20"/>
    <mergeCell ref="B21:P21"/>
    <mergeCell ref="B22:C23"/>
    <mergeCell ref="D22:E23"/>
    <mergeCell ref="F22:O22"/>
    <mergeCell ref="Q22:R23"/>
    <mergeCell ref="F23:G23"/>
    <mergeCell ref="H23:I23"/>
    <mergeCell ref="J23:K23"/>
    <mergeCell ref="L23:M23"/>
    <mergeCell ref="N23:O23"/>
    <mergeCell ref="P22:P23"/>
    <mergeCell ref="G15:H16"/>
    <mergeCell ref="I15:R16"/>
    <mergeCell ref="G13:K13"/>
    <mergeCell ref="G14:K14"/>
    <mergeCell ref="L13:R13"/>
    <mergeCell ref="L14:R14"/>
    <mergeCell ref="G17:H18"/>
    <mergeCell ref="I17:R18"/>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s>
  <dataValidations count="16">
    <dataValidation allowBlank="1" showInputMessage="1" errorTitle="入力規則" error="半角数字で入力してください。&#10;" imeMode="off" sqref="J43 H43 H28:J30 L43:R43 L24:P24 L41:R41 N38:O39 H38:H39 J38:J39 L38:L39 L26:M26 R27 Q42:R42 L35:M35 J41 H41 L28:O30 Q33:Q40 Q24:Q31 R37 H26:J26 H24:J24 N25:O26 H35:J35 N33:O36 H33:J33 L33:M33 P33"/>
    <dataValidation type="list" allowBlank="1" showInputMessage="1" showErrorMessage="1" sqref="L14:R14">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errorStyle="warning" type="custom" operator="lessThanOrEqual" allowBlank="1" showInputMessage="1" showErrorMessage="1" errorTitle="入力ミス" error="間接経費の上限額または契約額を超えています。" sqref="P25">
      <formula1>IF(N24&lt;N25+N30,P25&lt;=P24,P25&lt;=ROUNDDOWN((N25+N30)*0.3,0))</formula1>
    </dataValidation>
    <dataValidation errorStyle="warning" allowBlank="1" errorTitle="注意" sqref="F25:G25"/>
    <dataValidation errorStyle="warning" allowBlank="1" errorTitle="注意" imeMode="off" sqref="H25:I25"/>
    <dataValidation errorStyle="warning" allowBlank="1" errorTitle="注意" imeMode="off" sqref="J25:K25"/>
    <dataValidation errorStyle="warning" allowBlank="1" errorTitle="注意" imeMode="off" sqref="L25:M25"/>
    <dataValidation errorStyle="warning" allowBlank="1" sqref="F36:G36"/>
    <dataValidation errorStyle="warning" allowBlank="1" errorTitle="入力規則" error="&#10;" imeMode="off" sqref="H36:I36"/>
    <dataValidation errorStyle="warning" allowBlank="1" errorTitle="入力規則" imeMode="off" sqref="J36:K36"/>
    <dataValidation errorStyle="warning" allowBlank="1" errorTitle="入力規則" imeMode="off" sqref="L36:M36"/>
    <dataValidation errorStyle="warning" allowBlank="1" errorTitle="注意" sqref="F34:G34"/>
    <dataValidation errorStyle="warning" allowBlank="1" errorTitle="注意" sqref="H34:I34"/>
    <dataValidation errorStyle="warning" allowBlank="1" errorTitle="注意" sqref="J34:K34"/>
    <dataValidation errorStyle="warning" allowBlank="1" errorTitle="注意" sqref="L34:M34"/>
    <dataValidation allowBlank="1" errorTitle="入力ミス" sqref="P34"/>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D18" sqref="D18"/>
    </sheetView>
  </sheetViews>
  <sheetFormatPr defaultColWidth="9.00390625" defaultRowHeight="30" customHeight="1"/>
  <cols>
    <col min="1" max="1" width="6.00390625" style="56" customWidth="1"/>
    <col min="2" max="2" width="20.625" style="53" customWidth="1"/>
    <col min="3" max="3" width="19.75390625" style="53" customWidth="1"/>
    <col min="4" max="4" width="93.50390625" style="53" customWidth="1"/>
    <col min="5" max="16384" width="9.00390625" style="53" customWidth="1"/>
  </cols>
  <sheetData>
    <row r="1" spans="1:5" ht="49.5" customHeight="1">
      <c r="A1" s="57" t="s">
        <v>65</v>
      </c>
      <c r="B1" s="57" t="s">
        <v>75</v>
      </c>
      <c r="C1" s="57" t="s">
        <v>76</v>
      </c>
      <c r="D1" s="57" t="s">
        <v>78</v>
      </c>
      <c r="E1" s="53" t="s">
        <v>110</v>
      </c>
    </row>
    <row r="2" spans="1:5" ht="49.5" customHeight="1">
      <c r="A2" s="55" t="s">
        <v>83</v>
      </c>
      <c r="B2" s="54" t="s">
        <v>66</v>
      </c>
      <c r="C2" s="54"/>
      <c r="D2" s="54" t="s">
        <v>79</v>
      </c>
      <c r="E2" s="53" t="s">
        <v>111</v>
      </c>
    </row>
    <row r="3" spans="1:5" ht="49.5" customHeight="1">
      <c r="A3" s="55" t="s">
        <v>84</v>
      </c>
      <c r="B3" s="54" t="s">
        <v>60</v>
      </c>
      <c r="C3" s="54"/>
      <c r="D3" s="54" t="s">
        <v>106</v>
      </c>
      <c r="E3" s="53" t="s">
        <v>111</v>
      </c>
    </row>
    <row r="4" spans="1:5" ht="49.5" customHeight="1">
      <c r="A4" s="55" t="s">
        <v>85</v>
      </c>
      <c r="B4" s="54" t="s">
        <v>73</v>
      </c>
      <c r="C4" s="54"/>
      <c r="D4" s="61" t="s">
        <v>122</v>
      </c>
      <c r="E4" s="53" t="s">
        <v>111</v>
      </c>
    </row>
    <row r="5" spans="1:5" ht="49.5" customHeight="1">
      <c r="A5" s="55" t="s">
        <v>86</v>
      </c>
      <c r="B5" s="54" t="s">
        <v>55</v>
      </c>
      <c r="C5" s="54"/>
      <c r="D5" s="54" t="s">
        <v>67</v>
      </c>
      <c r="E5" s="53" t="s">
        <v>111</v>
      </c>
    </row>
    <row r="6" spans="1:5" ht="49.5" customHeight="1">
      <c r="A6" s="55" t="s">
        <v>87</v>
      </c>
      <c r="B6" s="54" t="s">
        <v>56</v>
      </c>
      <c r="C6" s="54"/>
      <c r="D6" s="54" t="s">
        <v>68</v>
      </c>
      <c r="E6" s="53" t="s">
        <v>111</v>
      </c>
    </row>
    <row r="7" spans="1:5" ht="49.5" customHeight="1">
      <c r="A7" s="55" t="s">
        <v>88</v>
      </c>
      <c r="B7" s="54" t="s">
        <v>57</v>
      </c>
      <c r="C7" s="54"/>
      <c r="D7" s="54" t="s">
        <v>69</v>
      </c>
      <c r="E7" s="53" t="s">
        <v>111</v>
      </c>
    </row>
    <row r="8" spans="1:5" ht="49.5" customHeight="1">
      <c r="A8" s="55" t="s">
        <v>89</v>
      </c>
      <c r="B8" s="54" t="s">
        <v>58</v>
      </c>
      <c r="C8" s="54" t="s">
        <v>22</v>
      </c>
      <c r="D8" s="54" t="s">
        <v>81</v>
      </c>
      <c r="E8" s="53" t="s">
        <v>111</v>
      </c>
    </row>
    <row r="9" spans="1:5" ht="75.75" customHeight="1">
      <c r="A9" s="55" t="s">
        <v>90</v>
      </c>
      <c r="B9" s="54" t="s">
        <v>58</v>
      </c>
      <c r="C9" s="54" t="s">
        <v>27</v>
      </c>
      <c r="D9" s="61" t="s">
        <v>123</v>
      </c>
      <c r="E9" s="53" t="s">
        <v>111</v>
      </c>
    </row>
    <row r="10" spans="1:5" ht="49.5" customHeight="1">
      <c r="A10" s="55" t="s">
        <v>91</v>
      </c>
      <c r="B10" s="54" t="s">
        <v>58</v>
      </c>
      <c r="C10" s="54" t="s">
        <v>54</v>
      </c>
      <c r="D10" s="54" t="s">
        <v>71</v>
      </c>
      <c r="E10" s="53" t="s">
        <v>111</v>
      </c>
    </row>
    <row r="11" spans="1:5" ht="49.5" customHeight="1">
      <c r="A11" s="55" t="s">
        <v>92</v>
      </c>
      <c r="B11" s="54" t="s">
        <v>58</v>
      </c>
      <c r="C11" s="54" t="s">
        <v>50</v>
      </c>
      <c r="D11" s="54" t="s">
        <v>116</v>
      </c>
      <c r="E11" s="53" t="s">
        <v>111</v>
      </c>
    </row>
    <row r="12" spans="1:5" ht="49.5" customHeight="1">
      <c r="A12" s="55" t="s">
        <v>93</v>
      </c>
      <c r="B12" s="54" t="s">
        <v>58</v>
      </c>
      <c r="C12" s="54" t="s">
        <v>28</v>
      </c>
      <c r="D12" s="54" t="s">
        <v>107</v>
      </c>
      <c r="E12" s="53" t="s">
        <v>111</v>
      </c>
    </row>
    <row r="13" spans="1:5" ht="49.5" customHeight="1">
      <c r="A13" s="55" t="s">
        <v>94</v>
      </c>
      <c r="B13" s="54" t="s">
        <v>58</v>
      </c>
      <c r="C13" s="54" t="s">
        <v>5</v>
      </c>
      <c r="D13" s="54" t="s">
        <v>70</v>
      </c>
      <c r="E13" s="53" t="s">
        <v>111</v>
      </c>
    </row>
    <row r="14" spans="1:5" ht="49.5" customHeight="1">
      <c r="A14" s="55" t="s">
        <v>95</v>
      </c>
      <c r="B14" s="54" t="s">
        <v>58</v>
      </c>
      <c r="C14" s="54" t="s">
        <v>19</v>
      </c>
      <c r="D14" s="54" t="s">
        <v>124</v>
      </c>
      <c r="E14" s="53" t="s">
        <v>112</v>
      </c>
    </row>
    <row r="15" spans="1:6" ht="49.5" customHeight="1">
      <c r="A15" s="55" t="s">
        <v>96</v>
      </c>
      <c r="B15" s="54" t="s">
        <v>58</v>
      </c>
      <c r="C15" s="54" t="s">
        <v>26</v>
      </c>
      <c r="D15" s="54" t="s">
        <v>74</v>
      </c>
      <c r="E15" s="53" t="s">
        <v>112</v>
      </c>
      <c r="F15" s="53" t="s">
        <v>113</v>
      </c>
    </row>
    <row r="16" spans="1:5" ht="49.5" customHeight="1">
      <c r="A16" s="55" t="s">
        <v>97</v>
      </c>
      <c r="B16" s="54" t="s">
        <v>59</v>
      </c>
      <c r="C16" s="54" t="s">
        <v>23</v>
      </c>
      <c r="D16" s="54" t="s">
        <v>80</v>
      </c>
      <c r="E16" s="53" t="s">
        <v>112</v>
      </c>
    </row>
    <row r="17" spans="1:5" ht="49.5" customHeight="1">
      <c r="A17" s="55" t="s">
        <v>98</v>
      </c>
      <c r="B17" s="54" t="s">
        <v>59</v>
      </c>
      <c r="C17" s="54" t="s">
        <v>13</v>
      </c>
      <c r="D17" s="54" t="s">
        <v>82</v>
      </c>
      <c r="E17" s="53" t="s">
        <v>112</v>
      </c>
    </row>
    <row r="18" spans="1:5" ht="49.5" customHeight="1">
      <c r="A18" s="55" t="s">
        <v>99</v>
      </c>
      <c r="B18" s="54" t="s">
        <v>59</v>
      </c>
      <c r="C18" s="54" t="s">
        <v>62</v>
      </c>
      <c r="D18" s="54" t="s">
        <v>63</v>
      </c>
      <c r="E18" s="53" t="s">
        <v>112</v>
      </c>
    </row>
    <row r="19" spans="1:5" ht="49.5" customHeight="1">
      <c r="A19" s="55" t="s">
        <v>100</v>
      </c>
      <c r="B19" s="54" t="s">
        <v>59</v>
      </c>
      <c r="C19" s="54" t="s">
        <v>20</v>
      </c>
      <c r="D19" s="54" t="s">
        <v>72</v>
      </c>
      <c r="E19" s="53" t="s">
        <v>112</v>
      </c>
    </row>
    <row r="20" spans="1:5" ht="49.5" customHeight="1">
      <c r="A20" s="55" t="s">
        <v>101</v>
      </c>
      <c r="B20" s="54" t="s">
        <v>59</v>
      </c>
      <c r="C20" s="54" t="s">
        <v>51</v>
      </c>
      <c r="D20" s="54" t="s">
        <v>115</v>
      </c>
      <c r="E20" s="53" t="s">
        <v>112</v>
      </c>
    </row>
    <row r="21" spans="1:5" ht="49.5" customHeight="1">
      <c r="A21" s="55" t="s">
        <v>102</v>
      </c>
      <c r="B21" s="54" t="s">
        <v>59</v>
      </c>
      <c r="C21" s="54" t="s">
        <v>61</v>
      </c>
      <c r="D21" s="54" t="s">
        <v>108</v>
      </c>
      <c r="E21" s="53" t="s">
        <v>112</v>
      </c>
    </row>
    <row r="22" spans="1:5" ht="49.5" customHeight="1">
      <c r="A22" s="55" t="s">
        <v>103</v>
      </c>
      <c r="B22" s="54" t="s">
        <v>59</v>
      </c>
      <c r="C22" s="54" t="s">
        <v>21</v>
      </c>
      <c r="D22" s="54" t="s">
        <v>64</v>
      </c>
      <c r="E22" s="53" t="s">
        <v>112</v>
      </c>
    </row>
    <row r="23" spans="1:5" ht="49.5" customHeight="1">
      <c r="A23" s="55" t="s">
        <v>104</v>
      </c>
      <c r="B23" s="54" t="s">
        <v>59</v>
      </c>
      <c r="C23" s="54" t="s">
        <v>42</v>
      </c>
      <c r="D23" s="54" t="s">
        <v>74</v>
      </c>
      <c r="E23" s="53" t="s">
        <v>112</v>
      </c>
    </row>
    <row r="24" spans="1:6" ht="49.5" customHeight="1">
      <c r="A24" s="55" t="s">
        <v>105</v>
      </c>
      <c r="B24" s="54" t="s">
        <v>77</v>
      </c>
      <c r="C24" s="54"/>
      <c r="D24" s="54" t="s">
        <v>109</v>
      </c>
      <c r="E24" s="53" t="s">
        <v>112</v>
      </c>
      <c r="F24" s="53" t="s">
        <v>114</v>
      </c>
    </row>
    <row r="25" ht="30" customHeight="1">
      <c r="D25" s="58" t="s">
        <v>120</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2016-06-21T07:10:44Z</cp:lastPrinted>
  <dcterms:created xsi:type="dcterms:W3CDTF">2006-04-12T02:03:31Z</dcterms:created>
  <dcterms:modified xsi:type="dcterms:W3CDTF">2017-04-03T04:54:37Z</dcterms:modified>
  <cp:category/>
  <cp:version/>
  <cp:contentType/>
  <cp:contentStatus/>
</cp:coreProperties>
</file>