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filterPrivacy="1" codeName="ThisWorkbook" defaultThemeVersion="124226"/>
  <bookViews>
    <workbookView xWindow="480" yWindow="120" windowWidth="14880" windowHeight="7080" tabRatio="846"/>
  </bookViews>
  <sheets>
    <sheet name="経理様式５１中間実績報告書" sheetId="5" r:id="rId1"/>
  </sheets>
  <definedNames>
    <definedName name="_xlnm.Print_Area" localSheetId="0">経理様式５１中間実績報告書!$B$1:$T$37</definedName>
  </definedNames>
  <calcPr calcId="171027"/>
</workbook>
</file>

<file path=xl/calcChain.xml><?xml version="1.0" encoding="utf-8"?>
<calcChain xmlns="http://schemas.openxmlformats.org/spreadsheetml/2006/main">
  <c r="G3" i="5" l="1"/>
  <c r="S30" i="5" l="1"/>
  <c r="R30" i="5"/>
  <c r="R31" i="5" s="1"/>
  <c r="N29" i="5"/>
  <c r="D29" i="5" s="1"/>
  <c r="N26" i="5"/>
  <c r="P26" i="5" s="1"/>
  <c r="N27" i="5"/>
  <c r="D27" i="5" s="1"/>
  <c r="Q30" i="5"/>
  <c r="Q31" i="5" s="1"/>
  <c r="C28" i="5"/>
  <c r="C29" i="5"/>
  <c r="D26" i="5" l="1"/>
  <c r="L30" i="5"/>
  <c r="L31" i="5" s="1"/>
  <c r="J30" i="5"/>
  <c r="J31" i="5" s="1"/>
  <c r="F30" i="5"/>
  <c r="H30" i="5"/>
  <c r="H31" i="5" s="1"/>
  <c r="F31" i="5" l="1"/>
  <c r="N30" i="5"/>
  <c r="N28" i="5"/>
  <c r="P28" i="5" l="1"/>
  <c r="P30" i="5" s="1"/>
  <c r="P31" i="5" s="1"/>
  <c r="N31" i="5"/>
  <c r="D30" i="5" l="1"/>
  <c r="D31" i="5" s="1"/>
  <c r="D28" i="5"/>
</calcChain>
</file>

<file path=xl/sharedStrings.xml><?xml version="1.0" encoding="utf-8"?>
<sst xmlns="http://schemas.openxmlformats.org/spreadsheetml/2006/main" count="44" uniqueCount="43">
  <si>
    <t>備考</t>
    <rPh sb="0" eb="2">
      <t>ビコウ</t>
    </rPh>
    <phoneticPr fontId="5"/>
  </si>
  <si>
    <t>前年度繰越額 (B)</t>
    <rPh sb="0" eb="3">
      <t>ゼンネンド</t>
    </rPh>
    <rPh sb="3" eb="5">
      <t>クリコシ</t>
    </rPh>
    <rPh sb="5" eb="6">
      <t>ガク</t>
    </rPh>
    <phoneticPr fontId="5"/>
  </si>
  <si>
    <t>計</t>
    <rPh sb="0" eb="1">
      <t>ケイ</t>
    </rPh>
    <phoneticPr fontId="5"/>
  </si>
  <si>
    <t>その他</t>
    <rPh sb="2" eb="3">
      <t>タ</t>
    </rPh>
    <phoneticPr fontId="5"/>
  </si>
  <si>
    <t>人件費・謝金</t>
    <phoneticPr fontId="5"/>
  </si>
  <si>
    <t>旅費</t>
    <rPh sb="0" eb="2">
      <t>リョヒ</t>
    </rPh>
    <phoneticPr fontId="5"/>
  </si>
  <si>
    <t>物品費</t>
    <rPh sb="0" eb="2">
      <t>ブッピン</t>
    </rPh>
    <rPh sb="2" eb="3">
      <t>ヒ</t>
    </rPh>
    <phoneticPr fontId="5"/>
  </si>
  <si>
    <t>再委託費等</t>
    <rPh sb="0" eb="3">
      <t>サイイタク</t>
    </rPh>
    <rPh sb="3" eb="4">
      <t>ヒ</t>
    </rPh>
    <rPh sb="4" eb="5">
      <t>トウ</t>
    </rPh>
    <phoneticPr fontId="5"/>
  </si>
  <si>
    <t>間接経費</t>
    <rPh sb="0" eb="2">
      <t>カンセツ</t>
    </rPh>
    <rPh sb="2" eb="4">
      <t>ケイヒ</t>
    </rPh>
    <phoneticPr fontId="5"/>
  </si>
  <si>
    <t>合　計</t>
  </si>
  <si>
    <t>直接経費</t>
    <phoneticPr fontId="5"/>
  </si>
  <si>
    <t>契約額 (A)</t>
    <rPh sb="0" eb="2">
      <t>ケイヤク</t>
    </rPh>
    <rPh sb="2" eb="3">
      <t>ガク</t>
    </rPh>
    <phoneticPr fontId="5"/>
  </si>
  <si>
    <r>
      <t>※</t>
    </r>
    <r>
      <rPr>
        <b/>
        <u/>
        <sz val="11"/>
        <rFont val="ＭＳ Ｐゴシック"/>
        <family val="3"/>
        <charset val="128"/>
      </rPr>
      <t>契約(課題)番号、研究タイプ、研究領域及び研究題目は　契約書前文に記載されておりますので、そちらを参照の上記入してください。なお、一部課題では研究タイプ及び研究領域の記載のないものがありますが、その場合には、「その他」とご記入ください。</t>
    </r>
    <rPh sb="1" eb="3">
      <t>ケイヤク</t>
    </rPh>
    <rPh sb="4" eb="6">
      <t>カダイ</t>
    </rPh>
    <rPh sb="7" eb="9">
      <t>バンゴウ</t>
    </rPh>
    <rPh sb="10" eb="12">
      <t>ケンキュウ</t>
    </rPh>
    <rPh sb="16" eb="18">
      <t>ケンキュウ</t>
    </rPh>
    <rPh sb="18" eb="20">
      <t>リョウイキ</t>
    </rPh>
    <rPh sb="20" eb="21">
      <t>オヨ</t>
    </rPh>
    <rPh sb="22" eb="24">
      <t>ケンキュウ</t>
    </rPh>
    <rPh sb="24" eb="26">
      <t>ダイモク</t>
    </rPh>
    <rPh sb="28" eb="31">
      <t>ケイヤクショ</t>
    </rPh>
    <rPh sb="31" eb="33">
      <t>ゼンブン</t>
    </rPh>
    <rPh sb="34" eb="36">
      <t>キサイ</t>
    </rPh>
    <rPh sb="50" eb="52">
      <t>サンショウ</t>
    </rPh>
    <rPh sb="53" eb="54">
      <t>ウエ</t>
    </rPh>
    <rPh sb="54" eb="56">
      <t>キニュウ</t>
    </rPh>
    <rPh sb="66" eb="68">
      <t>イチブ</t>
    </rPh>
    <rPh sb="68" eb="70">
      <t>カダイ</t>
    </rPh>
    <rPh sb="72" eb="74">
      <t>ケンキュウ</t>
    </rPh>
    <rPh sb="77" eb="78">
      <t>オヨ</t>
    </rPh>
    <rPh sb="79" eb="81">
      <t>ケンキュウ</t>
    </rPh>
    <rPh sb="81" eb="83">
      <t>リョウイキ</t>
    </rPh>
    <rPh sb="84" eb="86">
      <t>キサイ</t>
    </rPh>
    <rPh sb="100" eb="102">
      <t>バアイ</t>
    </rPh>
    <rPh sb="108" eb="109">
      <t>タ</t>
    </rPh>
    <rPh sb="112" eb="114">
      <t>キニュウ</t>
    </rPh>
    <phoneticPr fontId="5"/>
  </si>
  <si>
    <t>注)予算(契約額)を超えた分については、契約変更が認められない限り、貴機関の自己負担等で充当していただくことになります。</t>
    <rPh sb="0" eb="1">
      <t>チュウ</t>
    </rPh>
    <rPh sb="2" eb="4">
      <t>ヨサン</t>
    </rPh>
    <rPh sb="5" eb="7">
      <t>ケイヤク</t>
    </rPh>
    <rPh sb="7" eb="8">
      <t>ガク</t>
    </rPh>
    <rPh sb="10" eb="11">
      <t>コ</t>
    </rPh>
    <rPh sb="13" eb="14">
      <t>ブン</t>
    </rPh>
    <rPh sb="20" eb="22">
      <t>ケイヤク</t>
    </rPh>
    <rPh sb="22" eb="24">
      <t>ヘンコウ</t>
    </rPh>
    <rPh sb="25" eb="26">
      <t>ミト</t>
    </rPh>
    <rPh sb="31" eb="32">
      <t>カギ</t>
    </rPh>
    <rPh sb="34" eb="37">
      <t>キキカン</t>
    </rPh>
    <rPh sb="38" eb="40">
      <t>ジコ</t>
    </rPh>
    <rPh sb="40" eb="43">
      <t>フタンナド</t>
    </rPh>
    <rPh sb="44" eb="46">
      <t>ジュウトウ</t>
    </rPh>
    <phoneticPr fontId="5"/>
  </si>
  <si>
    <t>年間執行見込額(D)=C＋C’</t>
    <rPh sb="0" eb="2">
      <t>ネンカン</t>
    </rPh>
    <rPh sb="2" eb="4">
      <t>シッコウ</t>
    </rPh>
    <rPh sb="4" eb="6">
      <t>ミコミ</t>
    </rPh>
    <rPh sb="6" eb="7">
      <t>ガク</t>
    </rPh>
    <phoneticPr fontId="1"/>
  </si>
  <si>
    <t>期末残見込額(E)＝(A)+(B)-(D)</t>
    <rPh sb="0" eb="2">
      <t>キマツ</t>
    </rPh>
    <rPh sb="2" eb="3">
      <t>ザン</t>
    </rPh>
    <rPh sb="3" eb="5">
      <t>ミコ</t>
    </rPh>
    <rPh sb="5" eb="6">
      <t>ガク</t>
    </rPh>
    <phoneticPr fontId="1"/>
  </si>
  <si>
    <t>注)別途、事務処理説明資料等で機構から支出状況等の内訳書等の関連資料の提出が求められている場合には、それらの書類も添付してください。</t>
    <rPh sb="0" eb="1">
      <t>チュウ</t>
    </rPh>
    <rPh sb="2" eb="4">
      <t>ベット</t>
    </rPh>
    <rPh sb="5" eb="7">
      <t>ジム</t>
    </rPh>
    <rPh sb="7" eb="9">
      <t>ショリ</t>
    </rPh>
    <rPh sb="9" eb="11">
      <t>セツメイ</t>
    </rPh>
    <rPh sb="11" eb="14">
      <t>シリョウナド</t>
    </rPh>
    <rPh sb="15" eb="17">
      <t>キコウ</t>
    </rPh>
    <rPh sb="19" eb="21">
      <t>シシュツ</t>
    </rPh>
    <rPh sb="21" eb="24">
      <t>ジョウキョウナド</t>
    </rPh>
    <rPh sb="25" eb="28">
      <t>ウチワケショ</t>
    </rPh>
    <rPh sb="28" eb="29">
      <t>トウ</t>
    </rPh>
    <rPh sb="30" eb="32">
      <t>カンレン</t>
    </rPh>
    <rPh sb="32" eb="34">
      <t>シリョウ</t>
    </rPh>
    <rPh sb="35" eb="37">
      <t>テイシュツ</t>
    </rPh>
    <rPh sb="38" eb="39">
      <t>モト</t>
    </rPh>
    <rPh sb="45" eb="47">
      <t>バアイ</t>
    </rPh>
    <rPh sb="54" eb="56">
      <t>ショルイ</t>
    </rPh>
    <rPh sb="57" eb="59">
      <t>テンプ</t>
    </rPh>
    <phoneticPr fontId="5"/>
  </si>
  <si>
    <t>平成</t>
    <rPh sb="0" eb="2">
      <t>ヘイセイ</t>
    </rPh>
    <phoneticPr fontId="1"/>
  </si>
  <si>
    <t>国立研究開発法人科学技術振興機構</t>
    <rPh sb="0" eb="2">
      <t>コクリツ</t>
    </rPh>
    <rPh sb="2" eb="4">
      <t>ケンキュウ</t>
    </rPh>
    <rPh sb="4" eb="6">
      <t>カイハツ</t>
    </rPh>
    <phoneticPr fontId="1"/>
  </si>
  <si>
    <t>契　　約
担 当 者</t>
    <rPh sb="0" eb="1">
      <t>チギリ</t>
    </rPh>
    <rPh sb="5" eb="6">
      <t>タン</t>
    </rPh>
    <rPh sb="7" eb="8">
      <t>トウ</t>
    </rPh>
    <rPh sb="9" eb="10">
      <t>シャ</t>
    </rPh>
    <phoneticPr fontId="1"/>
  </si>
  <si>
    <t>分任研究契約担当者　殿</t>
    <rPh sb="0" eb="1">
      <t>ブン</t>
    </rPh>
    <rPh sb="1" eb="2">
      <t>ニン</t>
    </rPh>
    <rPh sb="2" eb="4">
      <t>ケンキュウ</t>
    </rPh>
    <rPh sb="4" eb="6">
      <t>ケイヤク</t>
    </rPh>
    <rPh sb="6" eb="9">
      <t>タントウシャ</t>
    </rPh>
    <rPh sb="10" eb="11">
      <t>トノ</t>
    </rPh>
    <phoneticPr fontId="1"/>
  </si>
  <si>
    <t>機関名</t>
    <rPh sb="0" eb="2">
      <t>キカン</t>
    </rPh>
    <rPh sb="2" eb="3">
      <t>メイ</t>
    </rPh>
    <phoneticPr fontId="1"/>
  </si>
  <si>
    <t>部署・職名</t>
    <rPh sb="0" eb="2">
      <t>ブショ</t>
    </rPh>
    <rPh sb="3" eb="5">
      <t>ショクメイ</t>
    </rPh>
    <phoneticPr fontId="1"/>
  </si>
  <si>
    <t>氏　　　名</t>
    <rPh sb="0" eb="1">
      <t>シ</t>
    </rPh>
    <rPh sb="4" eb="5">
      <t>メイ</t>
    </rPh>
    <phoneticPr fontId="1"/>
  </si>
  <si>
    <t>役職印</t>
    <rPh sb="2" eb="3">
      <t>イン</t>
    </rPh>
    <phoneticPr fontId="1"/>
  </si>
  <si>
    <t>研究(開発)
担 当 者</t>
    <rPh sb="3" eb="5">
      <t>カイハツ</t>
    </rPh>
    <rPh sb="7" eb="8">
      <t>タン</t>
    </rPh>
    <rPh sb="9" eb="10">
      <t>トウ</t>
    </rPh>
    <rPh sb="11" eb="12">
      <t>シャ</t>
    </rPh>
    <phoneticPr fontId="1"/>
  </si>
  <si>
    <t>所属部署</t>
    <rPh sb="0" eb="2">
      <t>ショゾク</t>
    </rPh>
    <rPh sb="2" eb="4">
      <t>ブショ</t>
    </rPh>
    <phoneticPr fontId="1"/>
  </si>
  <si>
    <t>課題番号</t>
    <rPh sb="0" eb="2">
      <t>カダイ</t>
    </rPh>
    <rPh sb="2" eb="4">
      <t>バンゴウ</t>
    </rPh>
    <phoneticPr fontId="1"/>
  </si>
  <si>
    <t>研究(開発)
課題</t>
    <rPh sb="0" eb="2">
      <t>ケンキュウ</t>
    </rPh>
    <rPh sb="3" eb="5">
      <t>カイハツ</t>
    </rPh>
    <rPh sb="7" eb="9">
      <t>カダイ</t>
    </rPh>
    <phoneticPr fontId="5"/>
  </si>
  <si>
    <r>
      <t>※</t>
    </r>
    <r>
      <rPr>
        <b/>
        <u/>
        <sz val="11"/>
        <color indexed="10"/>
        <rFont val="ＭＳ Ｐゴシック"/>
        <family val="3"/>
        <charset val="128"/>
      </rPr>
      <t>入力いただくのは黄色のセルのみです。　数字については半角数字で入力願います。また、黄色セル以外は操作されないよう、お願いします。　　(水色のセルには計算式が入っており、自動的に計算結果が表示されます。)</t>
    </r>
    <rPh sb="1" eb="3">
      <t>ニュウリョク</t>
    </rPh>
    <rPh sb="9" eb="11">
      <t>キイロ</t>
    </rPh>
    <rPh sb="20" eb="22">
      <t>スウジ</t>
    </rPh>
    <rPh sb="27" eb="29">
      <t>ハンカク</t>
    </rPh>
    <rPh sb="29" eb="31">
      <t>スウジ</t>
    </rPh>
    <rPh sb="32" eb="34">
      <t>ニュウリョク</t>
    </rPh>
    <rPh sb="34" eb="35">
      <t>ネガ</t>
    </rPh>
    <rPh sb="42" eb="44">
      <t>キイロ</t>
    </rPh>
    <rPh sb="46" eb="48">
      <t>イガイ</t>
    </rPh>
    <rPh sb="49" eb="51">
      <t>ソウサ</t>
    </rPh>
    <rPh sb="59" eb="60">
      <t>ネガ</t>
    </rPh>
    <rPh sb="68" eb="70">
      <t>ミズイロ</t>
    </rPh>
    <rPh sb="75" eb="77">
      <t>ケイサン</t>
    </rPh>
    <rPh sb="77" eb="78">
      <t>シキ</t>
    </rPh>
    <rPh sb="79" eb="80">
      <t>ハイ</t>
    </rPh>
    <rPh sb="85" eb="88">
      <t>ジドウテキ</t>
    </rPh>
    <rPh sb="89" eb="91">
      <t>ケイサン</t>
    </rPh>
    <rPh sb="91" eb="93">
      <t>ケッカ</t>
    </rPh>
    <rPh sb="94" eb="96">
      <t>ヒョウジ</t>
    </rPh>
    <phoneticPr fontId="1"/>
  </si>
  <si>
    <t>当事業年度分</t>
    <rPh sb="0" eb="1">
      <t>トウ</t>
    </rPh>
    <rPh sb="1" eb="3">
      <t>ジギョウ</t>
    </rPh>
    <rPh sb="3" eb="5">
      <t>ネンド</t>
    </rPh>
    <rPh sb="5" eb="6">
      <t>ブン</t>
    </rPh>
    <phoneticPr fontId="5"/>
  </si>
  <si>
    <t>職名</t>
    <phoneticPr fontId="1"/>
  </si>
  <si>
    <r>
      <t xml:space="preserve">研究領域
</t>
    </r>
    <r>
      <rPr>
        <sz val="8"/>
        <rFont val="ＭＳ ゴシック"/>
        <family val="3"/>
        <charset val="128"/>
      </rPr>
      <t>（ﾌﾟﾛｼﾞｪｸﾄ名）</t>
    </r>
    <rPh sb="14" eb="15">
      <t>メイ</t>
    </rPh>
    <phoneticPr fontId="1"/>
  </si>
  <si>
    <t>平成　年　月　日</t>
    <rPh sb="0" eb="2">
      <t>ヘイセイ</t>
    </rPh>
    <rPh sb="3" eb="4">
      <t>ネン</t>
    </rPh>
    <rPh sb="5" eb="6">
      <t>ガツ</t>
    </rPh>
    <rPh sb="7" eb="8">
      <t>ニチ</t>
    </rPh>
    <phoneticPr fontId="1"/>
  </si>
  <si>
    <t>項目別収支決算表</t>
    <phoneticPr fontId="1"/>
  </si>
  <si>
    <t>（円）</t>
    <phoneticPr fontId="1"/>
  </si>
  <si>
    <t>作成日:</t>
    <rPh sb="0" eb="3">
      <t>サクセイビ</t>
    </rPh>
    <phoneticPr fontId="1"/>
  </si>
  <si>
    <t>機関の所在地</t>
    <rPh sb="0" eb="2">
      <t>キカン</t>
    </rPh>
    <phoneticPr fontId="1"/>
  </si>
  <si>
    <t>経理様式５１</t>
    <phoneticPr fontId="1"/>
  </si>
  <si>
    <t>年度　中間実績報告書</t>
    <rPh sb="0" eb="2">
      <t>ネンド</t>
    </rPh>
    <phoneticPr fontId="1"/>
  </si>
  <si>
    <t>当事業年度の委託研究(開発)費の支出状況は以下の通り。</t>
    <rPh sb="0" eb="1">
      <t>トウ</t>
    </rPh>
    <rPh sb="1" eb="3">
      <t>ジギョウ</t>
    </rPh>
    <rPh sb="3" eb="5">
      <t>ネンド</t>
    </rPh>
    <rPh sb="6" eb="8">
      <t>イタク</t>
    </rPh>
    <rPh sb="8" eb="10">
      <t>ケンキュウ</t>
    </rPh>
    <rPh sb="11" eb="13">
      <t>カイハツ</t>
    </rPh>
    <rPh sb="14" eb="15">
      <t>ヒ</t>
    </rPh>
    <rPh sb="16" eb="18">
      <t>シシュツ</t>
    </rPh>
    <rPh sb="18" eb="20">
      <t>ジョウキョウ</t>
    </rPh>
    <rPh sb="21" eb="23">
      <t>イカ</t>
    </rPh>
    <rPh sb="24" eb="25">
      <t>トオ</t>
    </rPh>
    <phoneticPr fontId="1"/>
  </si>
  <si>
    <t>201X/9/30</t>
    <phoneticPr fontId="1"/>
  </si>
  <si>
    <t>研究タイプ　　　　</t>
    <rPh sb="0" eb="2">
      <t>ケンキュウ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</si>
</sst>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411]ggge&quot;年&quot;m&quot;月&quot;d&quot;日&quot;;@"/>
    <numFmt numFmtId="178" formatCode="&quot;(&quot;\ 0&quot;%)&quot;"/>
    <numFmt numFmtId="179" formatCode="[$-411]ggge&quot;年&quot;m&quot;月&quot;d&quot;日現在&quot;"/>
  </numFmts>
  <fonts count="21"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u/>
      <sz val="11"/>
      <name val="ＭＳ Ｐゴシック"/>
      <family val="3"/>
      <charset val="128"/>
    </font>
    <font>
      <b/>
      <u/>
      <sz val="11"/>
      <color indexed="10"/>
      <name val="ＭＳ Ｐゴシック"/>
      <family val="3"/>
      <charset val="128"/>
    </font>
    <font>
      <sz val="6"/>
      <name val="ＭＳ Ｐゴシック"/>
      <family val="3"/>
      <charset val="128"/>
    </font>
    <font>
      <b/>
      <sz val="11"/>
      <name val="ＭＳ Ｐゴシック"/>
      <family val="3"/>
      <charset val="128"/>
    </font>
    <font>
      <sz val="10"/>
      <name val="ＭＳ ゴシック"/>
      <family val="3"/>
      <charset val="128"/>
    </font>
    <font>
      <sz val="10"/>
      <color indexed="8"/>
      <name val="ＭＳ ゴシック"/>
      <family val="3"/>
      <charset val="128"/>
    </font>
    <font>
      <sz val="12"/>
      <name val="ＭＳ ゴシック"/>
      <family val="3"/>
      <charset val="128"/>
    </font>
    <font>
      <b/>
      <sz val="11"/>
      <color indexed="10"/>
      <name val="ＭＳ Ｐゴシック"/>
      <family val="3"/>
      <charset val="128"/>
    </font>
    <font>
      <strike/>
      <sz val="10"/>
      <color indexed="10"/>
      <name val="ＭＳ ゴシック"/>
      <family val="3"/>
      <charset val="128"/>
    </font>
    <font>
      <b/>
      <sz val="12"/>
      <name val="ＭＳ ゴシック"/>
      <family val="3"/>
      <charset val="128"/>
    </font>
    <font>
      <sz val="11"/>
      <name val="ＭＳ ゴシック"/>
      <family val="3"/>
      <charset val="128"/>
    </font>
    <font>
      <b/>
      <u/>
      <sz val="11"/>
      <name val="ＭＳ Ｐゴシック"/>
      <family val="3"/>
      <charset val="128"/>
    </font>
    <font>
      <sz val="8"/>
      <name val="ＭＳ ゴシック"/>
      <family val="3"/>
      <charset val="128"/>
    </font>
    <font>
      <b/>
      <sz val="10"/>
      <color rgb="FF0070C0"/>
      <name val="ＭＳ ゴシック"/>
      <family val="3"/>
      <charset val="128"/>
    </font>
    <font>
      <b/>
      <sz val="11"/>
      <color rgb="FFFF0000"/>
      <name val="ＭＳ Ｐゴシック"/>
      <family val="3"/>
      <charset val="128"/>
    </font>
    <font>
      <sz val="11"/>
      <color rgb="FF7030A0"/>
      <name val="ＭＳ ゴシック"/>
      <family val="3"/>
      <charset val="128"/>
    </font>
    <font>
      <b/>
      <sz val="16"/>
      <color indexed="8"/>
      <name val="ＭＳ ゴシック"/>
      <family val="3"/>
      <charset val="128"/>
    </font>
    <font>
      <b/>
      <sz val="16"/>
      <name val="ＭＳ ゴシック"/>
      <family val="3"/>
      <charset val="128"/>
    </font>
  </fonts>
  <fills count="7">
    <fill>
      <patternFill patternType="none"/>
    </fill>
    <fill>
      <patternFill patternType="gray125"/>
    </fill>
    <fill>
      <patternFill patternType="solid">
        <fgColor indexed="41"/>
        <bgColor indexed="64"/>
      </patternFill>
    </fill>
    <fill>
      <patternFill patternType="solid">
        <fgColor theme="0" tint="-4.9989318521683403E-2"/>
        <bgColor indexed="64"/>
      </patternFill>
    </fill>
    <fill>
      <patternFill patternType="solid">
        <fgColor theme="0"/>
        <bgColor indexed="64"/>
      </patternFill>
    </fill>
    <fill>
      <patternFill patternType="solid">
        <fgColor rgb="FFCCFFFF"/>
        <bgColor indexed="64"/>
      </patternFill>
    </fill>
    <fill>
      <patternFill patternType="solid">
        <fgColor rgb="FFFFFFCC"/>
        <bgColor indexed="64"/>
      </patternFill>
    </fill>
  </fills>
  <borders count="65">
    <border>
      <left/>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thin">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diagonalUp="1">
      <left style="medium">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right style="medium">
        <color indexed="64"/>
      </right>
      <top/>
      <bottom style="thin">
        <color indexed="64"/>
      </bottom>
      <diagonal/>
    </border>
    <border>
      <left style="medium">
        <color indexed="64"/>
      </left>
      <right/>
      <top style="double">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s>
  <cellStyleXfs count="4">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cellStyleXfs>
  <cellXfs count="200">
    <xf numFmtId="0" fontId="0" fillId="0" borderId="0" xfId="0">
      <alignment vertical="center"/>
    </xf>
    <xf numFmtId="0" fontId="2" fillId="0" borderId="0" xfId="3" applyProtection="1">
      <alignment vertical="center"/>
    </xf>
    <xf numFmtId="0" fontId="2" fillId="3" borderId="0" xfId="3" applyFill="1" applyProtection="1">
      <alignment vertical="center"/>
    </xf>
    <xf numFmtId="0" fontId="2" fillId="4" borderId="0" xfId="3" applyFill="1" applyProtection="1">
      <alignment vertical="center"/>
    </xf>
    <xf numFmtId="0" fontId="2" fillId="0" borderId="0" xfId="3" applyFill="1" applyProtection="1">
      <alignment vertical="center"/>
    </xf>
    <xf numFmtId="0" fontId="7" fillId="0" borderId="1" xfId="3" applyFont="1" applyBorder="1" applyAlignment="1" applyProtection="1">
      <alignment vertical="center" wrapText="1"/>
    </xf>
    <xf numFmtId="0" fontId="7" fillId="0" borderId="3" xfId="3" applyFont="1" applyBorder="1" applyAlignment="1" applyProtection="1">
      <alignment vertical="center" wrapText="1"/>
    </xf>
    <xf numFmtId="0" fontId="2" fillId="0" borderId="0" xfId="3" applyFill="1" applyBorder="1" applyProtection="1">
      <alignment vertical="center"/>
    </xf>
    <xf numFmtId="0" fontId="2" fillId="3" borderId="0" xfId="3" applyFill="1" applyBorder="1" applyProtection="1">
      <alignment vertical="center"/>
    </xf>
    <xf numFmtId="0" fontId="2" fillId="4" borderId="0" xfId="3" applyFill="1" applyBorder="1" applyProtection="1">
      <alignment vertical="center"/>
    </xf>
    <xf numFmtId="0" fontId="2" fillId="0" borderId="0" xfId="3" applyBorder="1" applyProtection="1">
      <alignment vertical="center"/>
    </xf>
    <xf numFmtId="0" fontId="7" fillId="4" borderId="0" xfId="3" applyFont="1" applyFill="1" applyBorder="1" applyAlignment="1" applyProtection="1">
      <alignment vertical="center" wrapText="1"/>
    </xf>
    <xf numFmtId="0" fontId="7" fillId="4" borderId="4" xfId="3" applyFont="1" applyFill="1" applyBorder="1" applyAlignment="1" applyProtection="1">
      <alignment vertical="center" wrapText="1"/>
    </xf>
    <xf numFmtId="0" fontId="10" fillId="4" borderId="0" xfId="3" applyFont="1" applyFill="1" applyBorder="1" applyAlignment="1" applyProtection="1">
      <alignment vertical="center"/>
    </xf>
    <xf numFmtId="0" fontId="10" fillId="4" borderId="4" xfId="3" applyFont="1" applyFill="1" applyBorder="1" applyAlignment="1" applyProtection="1">
      <alignment vertical="center"/>
    </xf>
    <xf numFmtId="0" fontId="10" fillId="4" borderId="5" xfId="3" applyFont="1" applyFill="1" applyBorder="1" applyAlignment="1">
      <alignment vertical="center"/>
    </xf>
    <xf numFmtId="0" fontId="10" fillId="4" borderId="0" xfId="3" applyFont="1" applyFill="1" applyBorder="1" applyAlignment="1">
      <alignment vertical="center"/>
    </xf>
    <xf numFmtId="0" fontId="10" fillId="4" borderId="6" xfId="3" applyFont="1" applyFill="1" applyBorder="1" applyAlignment="1">
      <alignment vertical="center"/>
    </xf>
    <xf numFmtId="0" fontId="2" fillId="4" borderId="7" xfId="3" applyFill="1" applyBorder="1" applyAlignment="1" applyProtection="1">
      <alignment vertical="top" wrapText="1"/>
    </xf>
    <xf numFmtId="0" fontId="2" fillId="4" borderId="0" xfId="3" applyFill="1" applyBorder="1" applyAlignment="1" applyProtection="1">
      <alignment vertical="top" wrapText="1"/>
    </xf>
    <xf numFmtId="0" fontId="2" fillId="4" borderId="4" xfId="3" applyFill="1" applyBorder="1" applyAlignment="1" applyProtection="1">
      <alignment vertical="top" wrapText="1"/>
    </xf>
    <xf numFmtId="0" fontId="11" fillId="4" borderId="7" xfId="3" applyFont="1" applyFill="1" applyBorder="1" applyAlignment="1" applyProtection="1">
      <alignment vertical="top" wrapText="1"/>
    </xf>
    <xf numFmtId="0" fontId="11" fillId="4" borderId="0" xfId="3" applyFont="1" applyFill="1" applyBorder="1" applyAlignment="1" applyProtection="1">
      <alignment vertical="top" wrapText="1"/>
    </xf>
    <xf numFmtId="0" fontId="11" fillId="4" borderId="4" xfId="3" applyFont="1" applyFill="1" applyBorder="1" applyAlignment="1" applyProtection="1">
      <alignment vertical="top" wrapText="1"/>
    </xf>
    <xf numFmtId="0" fontId="7" fillId="4" borderId="5" xfId="3" applyFont="1" applyFill="1" applyBorder="1" applyAlignment="1" applyProtection="1">
      <alignment vertical="top" wrapText="1"/>
      <protection locked="0"/>
    </xf>
    <xf numFmtId="0" fontId="7" fillId="4" borderId="0" xfId="3" applyFont="1" applyFill="1" applyBorder="1" applyAlignment="1" applyProtection="1">
      <alignment vertical="top" wrapText="1"/>
    </xf>
    <xf numFmtId="0" fontId="7" fillId="4" borderId="4" xfId="3" applyFont="1" applyFill="1" applyBorder="1" applyAlignment="1" applyProtection="1">
      <alignment vertical="top" wrapText="1"/>
    </xf>
    <xf numFmtId="0" fontId="12" fillId="4" borderId="9" xfId="3" applyFont="1" applyFill="1" applyBorder="1" applyAlignment="1" applyProtection="1">
      <alignment horizontal="center" vertical="center" wrapText="1"/>
    </xf>
    <xf numFmtId="0" fontId="12" fillId="4" borderId="10" xfId="3" applyFont="1" applyFill="1" applyBorder="1" applyAlignment="1" applyProtection="1">
      <alignment horizontal="center" vertical="center" wrapText="1"/>
    </xf>
    <xf numFmtId="0" fontId="3" fillId="0" borderId="0" xfId="3" applyFont="1" applyProtection="1">
      <alignment vertical="center"/>
    </xf>
    <xf numFmtId="0" fontId="4" fillId="0" borderId="0" xfId="3" applyFont="1" applyProtection="1">
      <alignment vertical="center"/>
    </xf>
    <xf numFmtId="176" fontId="7" fillId="5" borderId="12" xfId="3" applyNumberFormat="1" applyFont="1" applyFill="1" applyBorder="1" applyAlignment="1" applyProtection="1">
      <alignment horizontal="right" vertical="center" shrinkToFit="1"/>
      <protection locked="0"/>
    </xf>
    <xf numFmtId="0" fontId="2" fillId="4" borderId="13" xfId="3" applyFont="1" applyFill="1" applyBorder="1" applyAlignment="1" applyProtection="1">
      <alignment vertical="center"/>
    </xf>
    <xf numFmtId="176" fontId="7" fillId="6" borderId="2" xfId="3" applyNumberFormat="1" applyFont="1" applyFill="1" applyBorder="1" applyAlignment="1" applyProtection="1">
      <alignment horizontal="right" vertical="center" shrinkToFit="1"/>
    </xf>
    <xf numFmtId="0" fontId="7" fillId="0" borderId="16" xfId="3" applyFont="1" applyBorder="1" applyAlignment="1" applyProtection="1">
      <alignment vertical="center" wrapText="1"/>
    </xf>
    <xf numFmtId="176" fontId="7" fillId="6" borderId="17" xfId="3" applyNumberFormat="1" applyFont="1" applyFill="1" applyBorder="1" applyAlignment="1" applyProtection="1">
      <alignment horizontal="right" vertical="center" shrinkToFit="1"/>
    </xf>
    <xf numFmtId="176" fontId="7" fillId="5" borderId="18" xfId="3" applyNumberFormat="1" applyFont="1" applyFill="1" applyBorder="1" applyAlignment="1" applyProtection="1">
      <alignment horizontal="right" vertical="center" shrinkToFit="1"/>
    </xf>
    <xf numFmtId="176" fontId="7" fillId="5" borderId="14" xfId="3" applyNumberFormat="1" applyFont="1" applyFill="1" applyBorder="1" applyAlignment="1" applyProtection="1">
      <alignment horizontal="right" vertical="center" shrinkToFit="1"/>
    </xf>
    <xf numFmtId="0" fontId="7" fillId="0" borderId="19" xfId="3" applyFont="1" applyBorder="1" applyAlignment="1" applyProtection="1">
      <alignment vertical="center" wrapText="1"/>
    </xf>
    <xf numFmtId="0" fontId="7" fillId="0" borderId="20" xfId="3" applyFont="1" applyBorder="1" applyAlignment="1" applyProtection="1">
      <alignment vertical="center" wrapText="1"/>
    </xf>
    <xf numFmtId="0" fontId="7" fillId="6" borderId="21" xfId="3" applyFont="1" applyFill="1" applyBorder="1" applyAlignment="1" applyProtection="1">
      <alignment horizontal="center" vertical="center" wrapText="1"/>
      <protection locked="0"/>
    </xf>
    <xf numFmtId="178" fontId="16" fillId="6" borderId="14" xfId="3" applyNumberFormat="1" applyFont="1" applyFill="1" applyBorder="1" applyAlignment="1" applyProtection="1">
      <alignment horizontal="center" vertical="center" wrapText="1"/>
    </xf>
    <xf numFmtId="177" fontId="13" fillId="4" borderId="6" xfId="3" applyNumberFormat="1" applyFont="1" applyFill="1" applyBorder="1" applyAlignment="1" applyProtection="1">
      <alignment horizontal="right" vertical="center" wrapText="1"/>
      <protection locked="0"/>
    </xf>
    <xf numFmtId="0" fontId="0" fillId="4" borderId="0" xfId="0" applyFill="1" applyBorder="1" applyProtection="1">
      <alignment vertical="center"/>
    </xf>
    <xf numFmtId="0" fontId="7" fillId="4" borderId="0" xfId="0" applyFont="1" applyFill="1" applyBorder="1" applyAlignment="1" applyProtection="1">
      <alignment horizontal="right" vertical="center" wrapText="1"/>
    </xf>
    <xf numFmtId="0" fontId="2" fillId="4" borderId="32" xfId="3" applyFill="1" applyBorder="1" applyAlignment="1">
      <alignment horizontal="left" wrapText="1"/>
    </xf>
    <xf numFmtId="0" fontId="7" fillId="4" borderId="15" xfId="3" applyFont="1" applyFill="1" applyBorder="1" applyAlignment="1" applyProtection="1">
      <alignment horizontal="center" vertical="center" wrapText="1"/>
    </xf>
    <xf numFmtId="0" fontId="19" fillId="4" borderId="9" xfId="3" applyFont="1" applyFill="1" applyBorder="1" applyAlignment="1" applyProtection="1">
      <alignment horizontal="right" vertical="center"/>
    </xf>
    <xf numFmtId="0" fontId="19" fillId="4" borderId="9" xfId="3" applyFont="1" applyFill="1" applyBorder="1" applyAlignment="1" applyProtection="1">
      <alignment horizontal="center" vertical="center"/>
      <protection locked="0"/>
    </xf>
    <xf numFmtId="0" fontId="2" fillId="4" borderId="13" xfId="3" applyFill="1" applyBorder="1" applyProtection="1">
      <alignment vertical="center"/>
    </xf>
    <xf numFmtId="0" fontId="2" fillId="4" borderId="9" xfId="3" applyFill="1" applyBorder="1" applyProtection="1">
      <alignment vertical="center"/>
    </xf>
    <xf numFmtId="0" fontId="20" fillId="0" borderId="9" xfId="3" applyFont="1" applyFill="1" applyBorder="1" applyAlignment="1" applyProtection="1">
      <alignment horizontal="left" vertical="center"/>
    </xf>
    <xf numFmtId="0" fontId="20" fillId="0" borderId="8" xfId="3" applyFont="1" applyFill="1" applyBorder="1" applyAlignment="1" applyProtection="1">
      <alignment horizontal="left" vertical="center"/>
    </xf>
    <xf numFmtId="0" fontId="7" fillId="0" borderId="46" xfId="3" applyFont="1" applyBorder="1" applyAlignment="1" applyProtection="1">
      <alignment horizontal="center" vertical="center" wrapText="1"/>
    </xf>
    <xf numFmtId="0" fontId="7" fillId="0" borderId="47" xfId="3" applyFont="1" applyBorder="1" applyAlignment="1" applyProtection="1">
      <alignment horizontal="center" vertical="center" wrapText="1"/>
    </xf>
    <xf numFmtId="0" fontId="7" fillId="0" borderId="54" xfId="3" applyFont="1" applyBorder="1" applyAlignment="1" applyProtection="1">
      <alignment horizontal="center" vertical="center" wrapText="1"/>
    </xf>
    <xf numFmtId="0" fontId="7" fillId="0" borderId="57" xfId="3" applyFont="1" applyBorder="1" applyAlignment="1" applyProtection="1">
      <alignment horizontal="center" vertical="center" wrapText="1"/>
    </xf>
    <xf numFmtId="0" fontId="7" fillId="6" borderId="46" xfId="3" applyFont="1" applyFill="1" applyBorder="1" applyAlignment="1" applyProtection="1">
      <alignment horizontal="left" vertical="center" wrapText="1"/>
      <protection locked="0"/>
    </xf>
    <xf numFmtId="0" fontId="7" fillId="6" borderId="52" xfId="3" applyFont="1" applyFill="1" applyBorder="1" applyAlignment="1" applyProtection="1">
      <alignment horizontal="left" vertical="center" wrapText="1"/>
      <protection locked="0"/>
    </xf>
    <xf numFmtId="0" fontId="7" fillId="6" borderId="53" xfId="3" applyFont="1" applyFill="1" applyBorder="1" applyAlignment="1" applyProtection="1">
      <alignment horizontal="left" vertical="center" wrapText="1"/>
      <protection locked="0"/>
    </xf>
    <xf numFmtId="0" fontId="7" fillId="6" borderId="54" xfId="3" applyFont="1" applyFill="1" applyBorder="1" applyAlignment="1" applyProtection="1">
      <alignment horizontal="left" vertical="center" wrapText="1"/>
      <protection locked="0"/>
    </xf>
    <xf numFmtId="0" fontId="7" fillId="6" borderId="55" xfId="3" applyFont="1" applyFill="1" applyBorder="1" applyAlignment="1" applyProtection="1">
      <alignment horizontal="left" vertical="center" wrapText="1"/>
      <protection locked="0"/>
    </xf>
    <xf numFmtId="0" fontId="7" fillId="6" borderId="56" xfId="3" applyFont="1" applyFill="1" applyBorder="1" applyAlignment="1" applyProtection="1">
      <alignment horizontal="left" vertical="center" wrapText="1"/>
      <protection locked="0"/>
    </xf>
    <xf numFmtId="0" fontId="7" fillId="0" borderId="48" xfId="3" applyFont="1" applyBorder="1" applyAlignment="1" applyProtection="1">
      <alignment horizontal="center" vertical="center" wrapText="1"/>
    </xf>
    <xf numFmtId="0" fontId="7" fillId="0" borderId="7" xfId="3" applyFont="1" applyBorder="1" applyAlignment="1" applyProtection="1">
      <alignment horizontal="center" vertical="center" wrapText="1"/>
    </xf>
    <xf numFmtId="0" fontId="7" fillId="0" borderId="37" xfId="3" applyFont="1" applyBorder="1" applyAlignment="1" applyProtection="1">
      <alignment horizontal="center" vertical="center" wrapText="1"/>
    </xf>
    <xf numFmtId="0" fontId="7" fillId="0" borderId="11" xfId="3" applyFont="1" applyBorder="1" applyAlignment="1" applyProtection="1">
      <alignment horizontal="center" vertical="center" wrapText="1"/>
    </xf>
    <xf numFmtId="0" fontId="7" fillId="6" borderId="48" xfId="3" applyFont="1" applyFill="1" applyBorder="1" applyAlignment="1" applyProtection="1">
      <alignment horizontal="left" vertical="center" wrapText="1"/>
      <protection locked="0"/>
    </xf>
    <xf numFmtId="0" fontId="7" fillId="6" borderId="0" xfId="3" applyFont="1" applyFill="1" applyBorder="1" applyAlignment="1" applyProtection="1">
      <alignment horizontal="left" vertical="center" wrapText="1"/>
      <protection locked="0"/>
    </xf>
    <xf numFmtId="0" fontId="7" fillId="6" borderId="5" xfId="3" applyFont="1" applyFill="1" applyBorder="1" applyAlignment="1" applyProtection="1">
      <alignment horizontal="left" vertical="center" wrapText="1"/>
      <protection locked="0"/>
    </xf>
    <xf numFmtId="0" fontId="7" fillId="6" borderId="37" xfId="3" applyFont="1" applyFill="1" applyBorder="1" applyAlignment="1" applyProtection="1">
      <alignment horizontal="left" vertical="center" wrapText="1"/>
      <protection locked="0"/>
    </xf>
    <xf numFmtId="0" fontId="7" fillId="6" borderId="6" xfId="3" applyFont="1" applyFill="1" applyBorder="1" applyAlignment="1" applyProtection="1">
      <alignment horizontal="left" vertical="center" wrapText="1"/>
      <protection locked="0"/>
    </xf>
    <xf numFmtId="0" fontId="7" fillId="6" borderId="58" xfId="3" applyFont="1" applyFill="1" applyBorder="1" applyAlignment="1" applyProtection="1">
      <alignment horizontal="left" vertical="center" wrapText="1"/>
      <protection locked="0"/>
    </xf>
    <xf numFmtId="177" fontId="13" fillId="4" borderId="6" xfId="3" applyNumberFormat="1" applyFont="1" applyFill="1" applyBorder="1" applyAlignment="1" applyProtection="1">
      <alignment horizontal="right" vertical="center" wrapText="1"/>
      <protection locked="0"/>
    </xf>
    <xf numFmtId="177" fontId="13" fillId="4" borderId="6" xfId="3" applyNumberFormat="1" applyFont="1" applyFill="1" applyBorder="1" applyAlignment="1" applyProtection="1">
      <alignment horizontal="left" vertical="center" wrapText="1"/>
      <protection locked="0"/>
    </xf>
    <xf numFmtId="0" fontId="7" fillId="0" borderId="22" xfId="3" applyFont="1" applyFill="1" applyBorder="1" applyAlignment="1" applyProtection="1">
      <alignment horizontal="center" vertical="center" wrapText="1"/>
    </xf>
    <xf numFmtId="0" fontId="7" fillId="0" borderId="21" xfId="3" applyFont="1" applyFill="1" applyBorder="1" applyAlignment="1" applyProtection="1">
      <alignment horizontal="center" vertical="center" wrapText="1"/>
    </xf>
    <xf numFmtId="0" fontId="7" fillId="6" borderId="22" xfId="3" applyFont="1" applyFill="1" applyBorder="1" applyAlignment="1" applyProtection="1">
      <alignment horizontal="center" vertical="center" wrapText="1"/>
      <protection locked="0"/>
    </xf>
    <xf numFmtId="0" fontId="7" fillId="6" borderId="21" xfId="3" applyFont="1" applyFill="1" applyBorder="1" applyAlignment="1" applyProtection="1">
      <alignment horizontal="center" vertical="center" wrapText="1"/>
      <protection locked="0"/>
    </xf>
    <xf numFmtId="0" fontId="7" fillId="6" borderId="31" xfId="3" applyFont="1" applyFill="1" applyBorder="1" applyAlignment="1" applyProtection="1">
      <alignment horizontal="center" vertical="center" wrapText="1"/>
      <protection locked="0"/>
    </xf>
    <xf numFmtId="0" fontId="7" fillId="6" borderId="37" xfId="3" applyFont="1" applyFill="1" applyBorder="1" applyAlignment="1" applyProtection="1">
      <alignment horizontal="center" vertical="center" wrapText="1"/>
      <protection locked="0"/>
    </xf>
    <xf numFmtId="0" fontId="7" fillId="6" borderId="6" xfId="3" applyFont="1" applyFill="1" applyBorder="1" applyAlignment="1" applyProtection="1">
      <alignment horizontal="center" vertical="center" wrapText="1"/>
      <protection locked="0"/>
    </xf>
    <xf numFmtId="0" fontId="7" fillId="6" borderId="58" xfId="3" applyFont="1" applyFill="1" applyBorder="1" applyAlignment="1" applyProtection="1">
      <alignment horizontal="center" vertical="center" wrapText="1"/>
      <protection locked="0"/>
    </xf>
    <xf numFmtId="0" fontId="7" fillId="6" borderId="22" xfId="3" applyFont="1" applyFill="1" applyBorder="1" applyAlignment="1" applyProtection="1">
      <alignment horizontal="left" vertical="center" wrapText="1"/>
      <protection locked="0"/>
    </xf>
    <xf numFmtId="0" fontId="7" fillId="6" borderId="21" xfId="3" applyFont="1" applyFill="1" applyBorder="1" applyAlignment="1" applyProtection="1">
      <alignment horizontal="left" vertical="center" wrapText="1"/>
      <protection locked="0"/>
    </xf>
    <xf numFmtId="0" fontId="2" fillId="4" borderId="13" xfId="3" applyFill="1" applyBorder="1" applyAlignment="1" applyProtection="1">
      <alignment horizontal="right" vertical="center"/>
    </xf>
    <xf numFmtId="176" fontId="7" fillId="5" borderId="14" xfId="3" applyNumberFormat="1" applyFont="1" applyFill="1" applyBorder="1" applyAlignment="1" applyProtection="1">
      <alignment horizontal="right" vertical="center" shrinkToFit="1"/>
      <protection locked="0"/>
    </xf>
    <xf numFmtId="176" fontId="7" fillId="5" borderId="14" xfId="3" applyNumberFormat="1" applyFont="1" applyFill="1" applyBorder="1" applyAlignment="1" applyProtection="1">
      <alignment horizontal="right" vertical="center" shrinkToFit="1"/>
    </xf>
    <xf numFmtId="0" fontId="2" fillId="5" borderId="14" xfId="3" applyFill="1" applyBorder="1" applyAlignment="1">
      <alignment horizontal="right" vertical="center" shrinkToFit="1"/>
    </xf>
    <xf numFmtId="0" fontId="2" fillId="5" borderId="64" xfId="3" applyFill="1" applyBorder="1" applyAlignment="1">
      <alignment horizontal="right" vertical="center" shrinkToFit="1"/>
    </xf>
    <xf numFmtId="0" fontId="7" fillId="6" borderId="23" xfId="3" applyFont="1" applyFill="1" applyBorder="1" applyAlignment="1" applyProtection="1">
      <alignment horizontal="left" vertical="center" wrapText="1"/>
      <protection locked="0"/>
    </xf>
    <xf numFmtId="0" fontId="7" fillId="0" borderId="22" xfId="3" applyFont="1" applyBorder="1" applyAlignment="1" applyProtection="1">
      <alignment horizontal="center" vertical="center" wrapText="1"/>
    </xf>
    <xf numFmtId="0" fontId="7" fillId="0" borderId="21" xfId="3" applyFont="1" applyBorder="1" applyAlignment="1" applyProtection="1">
      <alignment horizontal="center" vertical="center" wrapText="1"/>
    </xf>
    <xf numFmtId="0" fontId="7" fillId="0" borderId="23" xfId="3" applyFont="1" applyBorder="1" applyAlignment="1" applyProtection="1">
      <alignment horizontal="center" vertical="center" wrapText="1"/>
    </xf>
    <xf numFmtId="0" fontId="7" fillId="4" borderId="4" xfId="3" applyFont="1" applyFill="1" applyBorder="1" applyAlignment="1" applyProtection="1">
      <alignment horizontal="left" wrapText="1"/>
    </xf>
    <xf numFmtId="0" fontId="7" fillId="4" borderId="0" xfId="3" applyFont="1" applyFill="1" applyBorder="1" applyAlignment="1" applyProtection="1">
      <alignment horizontal="left" wrapText="1"/>
    </xf>
    <xf numFmtId="0" fontId="7" fillId="4" borderId="5" xfId="3" applyFont="1" applyFill="1" applyBorder="1" applyAlignment="1" applyProtection="1">
      <alignment horizontal="left" wrapText="1"/>
    </xf>
    <xf numFmtId="0" fontId="7" fillId="4" borderId="49" xfId="3" applyFont="1" applyFill="1" applyBorder="1" applyAlignment="1" applyProtection="1">
      <alignment horizontal="left" vertical="top" wrapText="1"/>
    </xf>
    <xf numFmtId="0" fontId="7" fillId="4" borderId="50" xfId="3" applyFont="1" applyFill="1" applyBorder="1" applyAlignment="1" applyProtection="1">
      <alignment horizontal="left" vertical="top" wrapText="1"/>
    </xf>
    <xf numFmtId="0" fontId="7" fillId="4" borderId="51" xfId="3" applyFont="1" applyFill="1" applyBorder="1" applyAlignment="1" applyProtection="1">
      <alignment horizontal="left" vertical="top" wrapText="1"/>
    </xf>
    <xf numFmtId="0" fontId="7" fillId="4" borderId="32" xfId="3" applyFont="1" applyFill="1" applyBorder="1" applyAlignment="1" applyProtection="1">
      <alignment horizontal="right" wrapText="1"/>
    </xf>
    <xf numFmtId="0" fontId="2" fillId="4" borderId="32" xfId="3" applyFont="1" applyFill="1" applyBorder="1" applyAlignment="1">
      <alignment wrapText="1"/>
    </xf>
    <xf numFmtId="0" fontId="2" fillId="4" borderId="33" xfId="3" applyFont="1" applyFill="1" applyBorder="1" applyAlignment="1">
      <alignment wrapText="1"/>
    </xf>
    <xf numFmtId="0" fontId="7" fillId="4" borderId="41" xfId="3" applyFont="1" applyFill="1" applyBorder="1" applyAlignment="1" applyProtection="1">
      <alignment horizontal="center" vertical="center" wrapText="1"/>
    </xf>
    <xf numFmtId="0" fontId="7" fillId="4" borderId="42" xfId="3" applyFont="1" applyFill="1" applyBorder="1" applyAlignment="1" applyProtection="1">
      <alignment horizontal="center" vertical="center" wrapText="1"/>
    </xf>
    <xf numFmtId="0" fontId="7" fillId="4" borderId="43" xfId="3" applyFont="1" applyFill="1" applyBorder="1" applyAlignment="1" applyProtection="1">
      <alignment horizontal="center" vertical="center" wrapText="1"/>
    </xf>
    <xf numFmtId="0" fontId="7" fillId="4" borderId="44" xfId="3" applyFont="1" applyFill="1" applyBorder="1" applyAlignment="1" applyProtection="1">
      <alignment horizontal="center" vertical="center" wrapText="1"/>
    </xf>
    <xf numFmtId="0" fontId="7" fillId="4" borderId="38" xfId="3" applyFont="1" applyFill="1" applyBorder="1" applyAlignment="1" applyProtection="1">
      <alignment horizontal="center" vertical="center" wrapText="1"/>
    </xf>
    <xf numFmtId="0" fontId="7" fillId="4" borderId="27" xfId="3" applyFont="1" applyFill="1" applyBorder="1" applyAlignment="1" applyProtection="1">
      <alignment horizontal="center" vertical="center" wrapText="1"/>
    </xf>
    <xf numFmtId="0" fontId="7" fillId="4" borderId="39" xfId="3" applyFont="1" applyFill="1" applyBorder="1" applyAlignment="1" applyProtection="1">
      <alignment horizontal="center" vertical="center" wrapText="1"/>
    </xf>
    <xf numFmtId="0" fontId="7" fillId="4" borderId="28" xfId="3" applyFont="1" applyFill="1" applyBorder="1" applyAlignment="1" applyProtection="1">
      <alignment horizontal="center" vertical="center" wrapText="1"/>
    </xf>
    <xf numFmtId="0" fontId="7" fillId="4" borderId="9" xfId="3" applyFont="1" applyFill="1" applyBorder="1" applyAlignment="1" applyProtection="1">
      <alignment horizontal="center" vertical="center" wrapText="1"/>
    </xf>
    <xf numFmtId="0" fontId="2" fillId="4" borderId="9" xfId="3" applyFont="1" applyFill="1" applyBorder="1" applyAlignment="1">
      <alignment horizontal="center" vertical="center" wrapText="1"/>
    </xf>
    <xf numFmtId="0" fontId="2" fillId="4" borderId="8" xfId="3" applyFont="1" applyFill="1" applyBorder="1" applyAlignment="1">
      <alignment horizontal="center" vertical="center" wrapText="1"/>
    </xf>
    <xf numFmtId="0" fontId="2" fillId="4" borderId="39" xfId="3" applyFont="1" applyFill="1" applyBorder="1" applyAlignment="1">
      <alignment horizontal="center" vertical="center" wrapText="1"/>
    </xf>
    <xf numFmtId="0" fontId="2" fillId="4" borderId="13" xfId="3" applyFont="1" applyFill="1" applyBorder="1" applyAlignment="1">
      <alignment horizontal="center" vertical="center" wrapText="1"/>
    </xf>
    <xf numFmtId="0" fontId="2" fillId="4" borderId="40" xfId="3" applyFont="1" applyFill="1" applyBorder="1" applyAlignment="1">
      <alignment horizontal="center" vertical="center" wrapText="1"/>
    </xf>
    <xf numFmtId="0" fontId="7" fillId="4" borderId="4" xfId="3" applyFont="1" applyFill="1" applyBorder="1" applyAlignment="1" applyProtection="1">
      <alignment horizontal="left" vertical="top" wrapText="1"/>
    </xf>
    <xf numFmtId="0" fontId="7" fillId="4" borderId="0" xfId="3" applyFont="1" applyFill="1" applyBorder="1" applyAlignment="1" applyProtection="1">
      <alignment horizontal="left" vertical="top" wrapText="1"/>
    </xf>
    <xf numFmtId="0" fontId="7" fillId="4" borderId="7" xfId="3" applyFont="1" applyFill="1" applyBorder="1" applyAlignment="1" applyProtection="1">
      <alignment horizontal="left" vertical="top" wrapText="1"/>
    </xf>
    <xf numFmtId="0" fontId="7" fillId="0" borderId="45" xfId="3" applyFont="1" applyBorder="1" applyAlignment="1" applyProtection="1">
      <alignment horizontal="center" vertical="center" wrapText="1"/>
    </xf>
    <xf numFmtId="0" fontId="8" fillId="4" borderId="4" xfId="3" applyFont="1" applyFill="1" applyBorder="1" applyAlignment="1" applyProtection="1">
      <alignment horizontal="left" vertical="top" wrapText="1"/>
    </xf>
    <xf numFmtId="0" fontId="8" fillId="4" borderId="0" xfId="3" applyFont="1" applyFill="1" applyBorder="1" applyAlignment="1" applyProtection="1">
      <alignment horizontal="left" vertical="top" wrapText="1"/>
    </xf>
    <xf numFmtId="0" fontId="8" fillId="4" borderId="7" xfId="3" applyFont="1" applyFill="1" applyBorder="1" applyAlignment="1" applyProtection="1">
      <alignment horizontal="left" vertical="top" wrapText="1"/>
    </xf>
    <xf numFmtId="0" fontId="6" fillId="4" borderId="4" xfId="3" applyFont="1" applyFill="1" applyBorder="1" applyAlignment="1" applyProtection="1">
      <alignment horizontal="left" vertical="top" wrapText="1"/>
    </xf>
    <xf numFmtId="0" fontId="6" fillId="4" borderId="0" xfId="3" applyFont="1" applyFill="1" applyBorder="1" applyAlignment="1" applyProtection="1">
      <alignment horizontal="left" vertical="top" wrapText="1"/>
    </xf>
    <xf numFmtId="0" fontId="6" fillId="4" borderId="7" xfId="3" applyFont="1" applyFill="1" applyBorder="1" applyAlignment="1" applyProtection="1">
      <alignment horizontal="left" vertical="top" wrapText="1"/>
    </xf>
    <xf numFmtId="0" fontId="2" fillId="6" borderId="23" xfId="3" applyFont="1" applyFill="1" applyBorder="1" applyAlignment="1">
      <alignment horizontal="center" vertical="center" wrapText="1"/>
    </xf>
    <xf numFmtId="0" fontId="7" fillId="6" borderId="47" xfId="3" applyFont="1" applyFill="1" applyBorder="1" applyAlignment="1" applyProtection="1">
      <alignment horizontal="left" vertical="center" wrapText="1"/>
      <protection locked="0"/>
    </xf>
    <xf numFmtId="0" fontId="7" fillId="6" borderId="11" xfId="3" applyFont="1" applyFill="1" applyBorder="1" applyAlignment="1" applyProtection="1">
      <alignment horizontal="left" vertical="center" wrapText="1"/>
      <protection locked="0"/>
    </xf>
    <xf numFmtId="0" fontId="7" fillId="4" borderId="46" xfId="0" applyFont="1" applyFill="1" applyBorder="1" applyAlignment="1" applyProtection="1">
      <alignment horizontal="center" vertical="center" wrapText="1"/>
    </xf>
    <xf numFmtId="0" fontId="7" fillId="4" borderId="52" xfId="0" applyFont="1" applyFill="1" applyBorder="1" applyAlignment="1" applyProtection="1">
      <alignment horizontal="center" vertical="center" wrapText="1"/>
    </xf>
    <xf numFmtId="0" fontId="7" fillId="4" borderId="47" xfId="0" applyFont="1" applyFill="1" applyBorder="1" applyAlignment="1" applyProtection="1">
      <alignment horizontal="center" vertical="center" wrapText="1"/>
    </xf>
    <xf numFmtId="0" fontId="7" fillId="4" borderId="37" xfId="0" applyFont="1" applyFill="1" applyBorder="1" applyAlignment="1" applyProtection="1">
      <alignment horizontal="center" vertical="center" wrapText="1"/>
    </xf>
    <xf numFmtId="0" fontId="7" fillId="4" borderId="6" xfId="0" applyFont="1" applyFill="1" applyBorder="1" applyAlignment="1" applyProtection="1">
      <alignment horizontal="center" vertical="center" wrapText="1"/>
    </xf>
    <xf numFmtId="0" fontId="7" fillId="4" borderId="11" xfId="0" applyFont="1" applyFill="1" applyBorder="1" applyAlignment="1" applyProtection="1">
      <alignment horizontal="center" vertical="center" wrapText="1"/>
    </xf>
    <xf numFmtId="0" fontId="9" fillId="4" borderId="59" xfId="3" applyFont="1" applyFill="1" applyBorder="1" applyAlignment="1" applyProtection="1">
      <alignment horizontal="left" shrinkToFit="1"/>
    </xf>
    <xf numFmtId="0" fontId="9" fillId="4" borderId="32" xfId="3" applyFont="1" applyFill="1" applyBorder="1" applyAlignment="1" applyProtection="1">
      <alignment horizontal="left" shrinkToFit="1"/>
    </xf>
    <xf numFmtId="179" fontId="9" fillId="6" borderId="32" xfId="3" applyNumberFormat="1" applyFont="1" applyFill="1" applyBorder="1" applyAlignment="1">
      <alignment horizontal="left" shrinkToFit="1"/>
    </xf>
    <xf numFmtId="0" fontId="2" fillId="4" borderId="32" xfId="3" applyFill="1" applyBorder="1" applyAlignment="1">
      <alignment horizontal="left" wrapText="1"/>
    </xf>
    <xf numFmtId="176" fontId="7" fillId="5" borderId="34" xfId="3" applyNumberFormat="1" applyFont="1" applyFill="1" applyBorder="1" applyAlignment="1" applyProtection="1">
      <alignment horizontal="right" vertical="center" shrinkToFit="1"/>
      <protection locked="0"/>
    </xf>
    <xf numFmtId="176" fontId="7" fillId="5" borderId="63" xfId="3" applyNumberFormat="1" applyFont="1" applyFill="1" applyBorder="1" applyAlignment="1" applyProtection="1">
      <alignment horizontal="right" vertical="center" shrinkToFit="1"/>
      <protection locked="0"/>
    </xf>
    <xf numFmtId="176" fontId="7" fillId="6" borderId="34" xfId="3" applyNumberFormat="1" applyFont="1" applyFill="1" applyBorder="1" applyAlignment="1" applyProtection="1">
      <alignment horizontal="right" vertical="center" shrinkToFit="1"/>
      <protection locked="0"/>
    </xf>
    <xf numFmtId="0" fontId="2" fillId="6" borderId="35" xfId="3" applyFill="1" applyBorder="1" applyAlignment="1">
      <alignment horizontal="right" vertical="center" shrinkToFit="1"/>
    </xf>
    <xf numFmtId="0" fontId="2" fillId="6" borderId="36" xfId="3" applyFill="1" applyBorder="1" applyAlignment="1">
      <alignment horizontal="right" vertical="center" shrinkToFit="1"/>
    </xf>
    <xf numFmtId="176" fontId="7" fillId="2" borderId="34" xfId="3" applyNumberFormat="1" applyFont="1" applyFill="1" applyBorder="1" applyAlignment="1" applyProtection="1">
      <alignment horizontal="right" vertical="center" shrinkToFit="1"/>
    </xf>
    <xf numFmtId="176" fontId="7" fillId="2" borderId="63" xfId="3" applyNumberFormat="1" applyFont="1" applyFill="1" applyBorder="1" applyAlignment="1" applyProtection="1">
      <alignment horizontal="right" vertical="center" shrinkToFit="1"/>
    </xf>
    <xf numFmtId="176" fontId="7" fillId="6" borderId="34" xfId="3" applyNumberFormat="1" applyFont="1" applyFill="1" applyBorder="1" applyAlignment="1" applyProtection="1">
      <alignment horizontal="right" vertical="center" shrinkToFit="1"/>
    </xf>
    <xf numFmtId="176" fontId="7" fillId="6" borderId="63" xfId="3" applyNumberFormat="1" applyFont="1" applyFill="1" applyBorder="1" applyAlignment="1" applyProtection="1">
      <alignment horizontal="right" vertical="center" shrinkToFit="1"/>
    </xf>
    <xf numFmtId="176" fontId="7" fillId="6" borderId="63" xfId="3" applyNumberFormat="1" applyFont="1" applyFill="1" applyBorder="1" applyAlignment="1" applyProtection="1">
      <alignment horizontal="right" vertical="center" shrinkToFit="1"/>
      <protection locked="0"/>
    </xf>
    <xf numFmtId="0" fontId="7" fillId="4" borderId="29" xfId="3" applyFont="1" applyFill="1" applyBorder="1" applyAlignment="1" applyProtection="1">
      <alignment horizontal="center" vertical="center" wrapText="1"/>
    </xf>
    <xf numFmtId="0" fontId="7" fillId="4" borderId="30" xfId="3" applyFont="1" applyFill="1" applyBorder="1" applyAlignment="1" applyProtection="1">
      <alignment horizontal="center" vertical="center" wrapText="1"/>
    </xf>
    <xf numFmtId="0" fontId="7" fillId="4" borderId="29" xfId="3" applyFont="1" applyFill="1" applyBorder="1" applyAlignment="1" applyProtection="1">
      <alignment horizontal="center" vertical="center" shrinkToFit="1"/>
    </xf>
    <xf numFmtId="0" fontId="7" fillId="4" borderId="30" xfId="3" applyFont="1" applyFill="1" applyBorder="1" applyAlignment="1" applyProtection="1">
      <alignment horizontal="center" vertical="center" shrinkToFit="1"/>
    </xf>
    <xf numFmtId="0" fontId="8" fillId="4" borderId="29" xfId="3" applyFont="1" applyFill="1" applyBorder="1" applyAlignment="1" applyProtection="1">
      <alignment horizontal="center" vertical="center" shrinkToFit="1"/>
    </xf>
    <xf numFmtId="0" fontId="8" fillId="4" borderId="30" xfId="3" applyFont="1" applyFill="1" applyBorder="1" applyAlignment="1" applyProtection="1">
      <alignment horizontal="center" vertical="center" shrinkToFit="1"/>
    </xf>
    <xf numFmtId="176" fontId="7" fillId="2" borderId="22" xfId="3" applyNumberFormat="1" applyFont="1" applyFill="1" applyBorder="1" applyAlignment="1" applyProtection="1">
      <alignment horizontal="right" vertical="center" shrinkToFit="1"/>
    </xf>
    <xf numFmtId="176" fontId="7" fillId="2" borderId="23" xfId="3" applyNumberFormat="1" applyFont="1" applyFill="1" applyBorder="1" applyAlignment="1" applyProtection="1">
      <alignment horizontal="right" vertical="center" shrinkToFit="1"/>
    </xf>
    <xf numFmtId="176" fontId="7" fillId="6" borderId="22" xfId="3" applyNumberFormat="1" applyFont="1" applyFill="1" applyBorder="1" applyAlignment="1" applyProtection="1">
      <alignment horizontal="right" vertical="center" shrinkToFit="1"/>
    </xf>
    <xf numFmtId="176" fontId="7" fillId="6" borderId="23" xfId="3" applyNumberFormat="1" applyFont="1" applyFill="1" applyBorder="1" applyAlignment="1" applyProtection="1">
      <alignment horizontal="right" vertical="center" shrinkToFit="1"/>
    </xf>
    <xf numFmtId="176" fontId="7" fillId="5" borderId="22" xfId="3" applyNumberFormat="1" applyFont="1" applyFill="1" applyBorder="1" applyAlignment="1" applyProtection="1">
      <alignment horizontal="right" vertical="center" shrinkToFit="1"/>
      <protection locked="0"/>
    </xf>
    <xf numFmtId="176" fontId="7" fillId="5" borderId="23" xfId="3" applyNumberFormat="1" applyFont="1" applyFill="1" applyBorder="1" applyAlignment="1" applyProtection="1">
      <alignment horizontal="right" vertical="center" shrinkToFit="1"/>
      <protection locked="0"/>
    </xf>
    <xf numFmtId="176" fontId="7" fillId="6" borderId="17" xfId="3" applyNumberFormat="1" applyFont="1" applyFill="1" applyBorder="1" applyAlignment="1" applyProtection="1">
      <alignment horizontal="right" vertical="center" shrinkToFit="1"/>
    </xf>
    <xf numFmtId="0" fontId="2" fillId="6" borderId="17" xfId="3" applyFill="1" applyBorder="1" applyAlignment="1">
      <alignment horizontal="right" vertical="center" shrinkToFit="1"/>
    </xf>
    <xf numFmtId="0" fontId="2" fillId="6" borderId="61" xfId="3" applyFill="1" applyBorder="1" applyAlignment="1">
      <alignment horizontal="right" vertical="center" shrinkToFit="1"/>
    </xf>
    <xf numFmtId="176" fontId="7" fillId="5" borderId="22" xfId="3" applyNumberFormat="1" applyFont="1" applyFill="1" applyBorder="1" applyAlignment="1" applyProtection="1">
      <alignment horizontal="right" vertical="center" shrinkToFit="1"/>
    </xf>
    <xf numFmtId="176" fontId="7" fillId="5" borderId="21" xfId="3" applyNumberFormat="1" applyFont="1" applyFill="1" applyBorder="1" applyAlignment="1" applyProtection="1">
      <alignment horizontal="right" vertical="center" shrinkToFit="1"/>
    </xf>
    <xf numFmtId="176" fontId="7" fillId="5" borderId="31" xfId="3" applyNumberFormat="1" applyFont="1" applyFill="1" applyBorder="1" applyAlignment="1" applyProtection="1">
      <alignment horizontal="right" vertical="center" shrinkToFit="1"/>
    </xf>
    <xf numFmtId="176" fontId="7" fillId="6" borderId="17" xfId="3" applyNumberFormat="1" applyFont="1" applyFill="1" applyBorder="1" applyAlignment="1" applyProtection="1">
      <alignment horizontal="right" vertical="center" shrinkToFit="1"/>
      <protection locked="0"/>
    </xf>
    <xf numFmtId="176" fontId="7" fillId="5" borderId="17" xfId="3" applyNumberFormat="1" applyFont="1" applyFill="1" applyBorder="1" applyAlignment="1" applyProtection="1">
      <alignment horizontal="right" vertical="center" shrinkToFit="1"/>
      <protection locked="0"/>
    </xf>
    <xf numFmtId="0" fontId="6" fillId="4" borderId="0" xfId="3" applyFont="1" applyFill="1" applyAlignment="1">
      <alignment horizontal="left" vertical="center" wrapText="1"/>
    </xf>
    <xf numFmtId="0" fontId="6" fillId="0" borderId="9" xfId="3" applyFont="1" applyFill="1" applyBorder="1" applyAlignment="1" applyProtection="1">
      <alignment horizontal="left" vertical="center" wrapText="1"/>
      <protection locked="0"/>
    </xf>
    <xf numFmtId="0" fontId="18" fillId="0" borderId="19" xfId="3" applyFont="1" applyFill="1" applyBorder="1" applyAlignment="1" applyProtection="1">
      <alignment horizontal="left" wrapText="1"/>
    </xf>
    <xf numFmtId="0" fontId="18" fillId="0" borderId="24" xfId="3" applyFont="1" applyFill="1" applyBorder="1" applyAlignment="1" applyProtection="1">
      <alignment horizontal="left" wrapText="1"/>
    </xf>
    <xf numFmtId="0" fontId="18" fillId="0" borderId="25" xfId="3" applyFont="1" applyFill="1" applyBorder="1" applyAlignment="1" applyProtection="1">
      <alignment horizontal="left" wrapText="1"/>
    </xf>
    <xf numFmtId="0" fontId="7" fillId="0" borderId="10" xfId="3" applyFont="1" applyBorder="1" applyAlignment="1" applyProtection="1">
      <alignment horizontal="center" vertical="center" wrapText="1"/>
    </xf>
    <xf numFmtId="0" fontId="7" fillId="0" borderId="27" xfId="3" applyFont="1" applyBorder="1" applyAlignment="1" applyProtection="1">
      <alignment horizontal="center" vertical="center" wrapText="1"/>
    </xf>
    <xf numFmtId="0" fontId="7" fillId="0" borderId="4" xfId="3" applyFont="1" applyBorder="1" applyAlignment="1" applyProtection="1">
      <alignment horizontal="center" vertical="center" wrapText="1"/>
    </xf>
    <xf numFmtId="0" fontId="7" fillId="0" borderId="20" xfId="3" applyFont="1" applyBorder="1" applyAlignment="1" applyProtection="1">
      <alignment horizontal="center" vertical="center" wrapText="1"/>
    </xf>
    <xf numFmtId="0" fontId="7" fillId="0" borderId="28" xfId="3" applyFont="1" applyBorder="1" applyAlignment="1" applyProtection="1">
      <alignment horizontal="center" vertical="center" wrapText="1"/>
    </xf>
    <xf numFmtId="0" fontId="7" fillId="6" borderId="38" xfId="3" applyFont="1" applyFill="1" applyBorder="1" applyAlignment="1" applyProtection="1">
      <alignment horizontal="left" vertical="center" wrapText="1"/>
      <protection locked="0"/>
    </xf>
    <xf numFmtId="0" fontId="7" fillId="6" borderId="9" xfId="3" applyFont="1" applyFill="1" applyBorder="1" applyAlignment="1" applyProtection="1">
      <alignment horizontal="left" vertical="center" wrapText="1"/>
      <protection locked="0"/>
    </xf>
    <xf numFmtId="0" fontId="7" fillId="6" borderId="8" xfId="3" applyFont="1" applyFill="1" applyBorder="1" applyAlignment="1" applyProtection="1">
      <alignment horizontal="left" vertical="center" wrapText="1"/>
      <protection locked="0"/>
    </xf>
    <xf numFmtId="0" fontId="7" fillId="6" borderId="39" xfId="3" applyFont="1" applyFill="1" applyBorder="1" applyAlignment="1" applyProtection="1">
      <alignment horizontal="left" vertical="center" wrapText="1"/>
      <protection locked="0"/>
    </xf>
    <xf numFmtId="0" fontId="7" fillId="6" borderId="13" xfId="3" applyFont="1" applyFill="1" applyBorder="1" applyAlignment="1" applyProtection="1">
      <alignment horizontal="left" vertical="center" wrapText="1"/>
      <protection locked="0"/>
    </xf>
    <xf numFmtId="0" fontId="7" fillId="6" borderId="40" xfId="3" applyFont="1" applyFill="1" applyBorder="1" applyAlignment="1" applyProtection="1">
      <alignment horizontal="left" vertical="center" wrapText="1"/>
      <protection locked="0"/>
    </xf>
    <xf numFmtId="176" fontId="7" fillId="5" borderId="18" xfId="3" applyNumberFormat="1" applyFont="1" applyFill="1" applyBorder="1" applyAlignment="1" applyProtection="1">
      <alignment horizontal="right" vertical="center" shrinkToFit="1"/>
    </xf>
    <xf numFmtId="176" fontId="7" fillId="5" borderId="62" xfId="3" applyNumberFormat="1" applyFont="1" applyFill="1" applyBorder="1" applyAlignment="1" applyProtection="1">
      <alignment horizontal="right" vertical="center" shrinkToFit="1"/>
    </xf>
    <xf numFmtId="0" fontId="17" fillId="4" borderId="0" xfId="3" applyFont="1" applyFill="1" applyAlignment="1">
      <alignment horizontal="left" vertical="center" wrapText="1"/>
    </xf>
    <xf numFmtId="176" fontId="7" fillId="5" borderId="60" xfId="3" applyNumberFormat="1" applyFont="1" applyFill="1" applyBorder="1" applyAlignment="1" applyProtection="1">
      <alignment horizontal="right" vertical="center" shrinkToFit="1"/>
      <protection locked="0"/>
    </xf>
    <xf numFmtId="176" fontId="7" fillId="5" borderId="26" xfId="3" applyNumberFormat="1" applyFont="1" applyFill="1" applyBorder="1" applyAlignment="1" applyProtection="1">
      <alignment horizontal="right" vertical="center" shrinkToFit="1"/>
      <protection locked="0"/>
    </xf>
    <xf numFmtId="176" fontId="7" fillId="2" borderId="17" xfId="3" applyNumberFormat="1" applyFont="1" applyFill="1" applyBorder="1" applyAlignment="1" applyProtection="1">
      <alignment horizontal="right" vertical="center" shrinkToFit="1"/>
    </xf>
    <xf numFmtId="176" fontId="7" fillId="2" borderId="60" xfId="3" applyNumberFormat="1" applyFont="1" applyFill="1" applyBorder="1" applyAlignment="1" applyProtection="1">
      <alignment horizontal="right" vertical="center" shrinkToFit="1"/>
    </xf>
    <xf numFmtId="176" fontId="7" fillId="2" borderId="26" xfId="3" applyNumberFormat="1" applyFont="1" applyFill="1" applyBorder="1" applyAlignment="1" applyProtection="1">
      <alignment horizontal="right" vertical="center" shrinkToFit="1"/>
    </xf>
    <xf numFmtId="0" fontId="7" fillId="0" borderId="10" xfId="3" applyFont="1" applyBorder="1" applyAlignment="1" applyProtection="1">
      <alignment horizontal="center" vertical="center" textRotation="255" wrapText="1"/>
    </xf>
    <xf numFmtId="0" fontId="7" fillId="0" borderId="4" xfId="3" applyFont="1" applyBorder="1" applyAlignment="1" applyProtection="1">
      <alignment horizontal="center" vertical="center" textRotation="255" wrapText="1"/>
    </xf>
    <xf numFmtId="0" fontId="7" fillId="0" borderId="20" xfId="3" applyFont="1" applyBorder="1" applyAlignment="1" applyProtection="1">
      <alignment horizontal="center" vertical="center" textRotation="255" wrapText="1"/>
    </xf>
    <xf numFmtId="176" fontId="7" fillId="2" borderId="18" xfId="3" applyNumberFormat="1" applyFont="1" applyFill="1" applyBorder="1" applyAlignment="1" applyProtection="1">
      <alignment horizontal="right" vertical="center" shrinkToFit="1"/>
    </xf>
    <xf numFmtId="0" fontId="2" fillId="6" borderId="21" xfId="3" applyFill="1" applyBorder="1" applyAlignment="1">
      <alignment horizontal="right" vertical="center" shrinkToFit="1"/>
    </xf>
    <xf numFmtId="0" fontId="2" fillId="6" borderId="31" xfId="3" applyFill="1" applyBorder="1" applyAlignment="1">
      <alignment horizontal="right" vertical="center" shrinkToFit="1"/>
    </xf>
  </cellXfs>
  <cellStyles count="4">
    <cellStyle name="パーセント 2" xfId="1"/>
    <cellStyle name="桁区切り 2" xfId="2"/>
    <cellStyle name="標準" xfId="0" builtinId="0"/>
    <cellStyle name="標準 2" xfId="3"/>
  </cellStyles>
  <dxfs count="0"/>
  <tableStyles count="0" defaultTableStyle="TableStyleMedium2" defaultPivotStyle="PivotStyleLight16"/>
  <colors>
    <mruColors>
      <color rgb="FF3366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76200</xdr:colOff>
      <xdr:row>0</xdr:row>
      <xdr:rowOff>95250</xdr:rowOff>
    </xdr:from>
    <xdr:to>
      <xdr:col>24</xdr:col>
      <xdr:colOff>0</xdr:colOff>
      <xdr:row>2</xdr:row>
      <xdr:rowOff>123825</xdr:rowOff>
    </xdr:to>
    <xdr:sp macro="" textlink="">
      <xdr:nvSpPr>
        <xdr:cNvPr id="4" name="四角形: 角を丸くする 3">
          <a:extLst>
            <a:ext uri="{FF2B5EF4-FFF2-40B4-BE49-F238E27FC236}">
              <a16:creationId xmlns:a16="http://schemas.microsoft.com/office/drawing/2014/main" id="{6D12A95C-C21A-4E1B-84FD-74B49021BB24}"/>
            </a:ext>
          </a:extLst>
        </xdr:cNvPr>
        <xdr:cNvSpPr/>
      </xdr:nvSpPr>
      <xdr:spPr>
        <a:xfrm>
          <a:off x="8705850" y="95250"/>
          <a:ext cx="2857500" cy="323850"/>
        </a:xfrm>
        <a:prstGeom prst="roundRect">
          <a:avLst/>
        </a:prstGeom>
        <a:solidFill>
          <a:schemeClr val="bg1"/>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黄色のセルと作成日のみご入力ください。</a:t>
          </a:r>
          <a:endParaRPr kumimoji="1" lang="en-US" altLang="ja-JP" sz="1100" b="1">
            <a:solidFill>
              <a:sysClr val="windowText" lastClr="000000"/>
            </a:solidFill>
            <a:latin typeface="+mn-ea"/>
            <a:ea typeface="+mn-ea"/>
          </a:endParaRPr>
        </a:p>
        <a:p>
          <a:pPr algn="l"/>
          <a:endParaRPr kumimoji="1" lang="ja-JP" altLang="en-US" sz="1100" b="1">
            <a:solidFill>
              <a:sysClr val="windowText" lastClr="000000"/>
            </a:solidFill>
            <a:latin typeface="+mn-ea"/>
            <a:ea typeface="+mn-ea"/>
          </a:endParaRPr>
        </a:p>
      </xdr:txBody>
    </xdr:sp>
    <xdr:clientData/>
  </xdr:twoCellAnchor>
  <xdr:oneCellAnchor>
    <xdr:from>
      <xdr:col>20</xdr:col>
      <xdr:colOff>314325</xdr:colOff>
      <xdr:row>3</xdr:row>
      <xdr:rowOff>0</xdr:rowOff>
    </xdr:from>
    <xdr:ext cx="2600326" cy="651841"/>
    <xdr:sp macro="" textlink="">
      <xdr:nvSpPr>
        <xdr:cNvPr id="6" name="AutoShape 3">
          <a:extLst>
            <a:ext uri="{FF2B5EF4-FFF2-40B4-BE49-F238E27FC236}">
              <a16:creationId xmlns:a16="http://schemas.microsoft.com/office/drawing/2014/main" id="{FDCB5017-51F5-4CF7-A497-F1F6C7A40520}"/>
            </a:ext>
          </a:extLst>
        </xdr:cNvPr>
        <xdr:cNvSpPr>
          <a:spLocks noChangeArrowheads="1"/>
        </xdr:cNvSpPr>
      </xdr:nvSpPr>
      <xdr:spPr bwMode="auto">
        <a:xfrm>
          <a:off x="8943975" y="619125"/>
          <a:ext cx="2600326" cy="651841"/>
        </a:xfrm>
        <a:prstGeom prst="wedgeRectCallout">
          <a:avLst>
            <a:gd name="adj1" fmla="val -58494"/>
            <a:gd name="adj2" fmla="val -34687"/>
          </a:avLst>
        </a:prstGeom>
        <a:solidFill>
          <a:schemeClr val="bg1"/>
        </a:solidFill>
        <a:ln w="12700">
          <a:solidFill>
            <a:srgbClr xmlns:mc="http://schemas.openxmlformats.org/markup-compatibility/2006" xmlns:a14="http://schemas.microsoft.com/office/drawing/2010/main" val="3366FF" mc:Ignorable="a14" a14:legacySpreadsheetColorIndex="48"/>
          </a:solidFill>
          <a:miter lim="800000"/>
          <a:headEnd/>
          <a:tailEnd/>
        </a:ln>
      </xdr:spPr>
      <xdr:txBody>
        <a:bodyPr vertOverflow="clip" wrap="square" lIns="72000" tIns="36000" rIns="72000" bIns="36000" anchor="ctr" upright="1"/>
        <a:lstStyle/>
        <a:p>
          <a:pPr rtl="0"/>
          <a:r>
            <a:rPr lang="ja-JP" altLang="ja-JP" sz="1100" b="0" i="1" baseline="0">
              <a:solidFill>
                <a:srgbClr val="3366FF"/>
              </a:solidFill>
              <a:effectLst/>
              <a:latin typeface="+mn-lt"/>
              <a:ea typeface="+mn-ea"/>
              <a:cs typeface="+mn-cs"/>
            </a:rPr>
            <a:t>西暦を半角で入力してください。</a:t>
          </a:r>
          <a:endParaRPr lang="ja-JP" altLang="ja-JP">
            <a:solidFill>
              <a:srgbClr val="3366FF"/>
            </a:solidFill>
            <a:effectLst/>
          </a:endParaRPr>
        </a:p>
        <a:p>
          <a:pPr rtl="0"/>
          <a:r>
            <a:rPr lang="ja-JP" altLang="ja-JP" sz="1100" b="0" i="1" baseline="0">
              <a:solidFill>
                <a:srgbClr val="3366FF"/>
              </a:solidFill>
              <a:effectLst/>
              <a:latin typeface="+mn-lt"/>
              <a:ea typeface="+mn-ea"/>
              <a:cs typeface="+mn-cs"/>
            </a:rPr>
            <a:t>和暦に変換されて表示されます。</a:t>
          </a:r>
          <a:endParaRPr lang="ja-JP" altLang="ja-JP">
            <a:solidFill>
              <a:srgbClr val="3366FF"/>
            </a:solidFill>
            <a:effectLst/>
          </a:endParaRPr>
        </a:p>
        <a:p>
          <a:pPr algn="l" rtl="0">
            <a:lnSpc>
              <a:spcPts val="1100"/>
            </a:lnSpc>
            <a:defRPr sz="1000"/>
          </a:pPr>
          <a:endParaRPr lang="en-US" altLang="ja-JP" sz="1100" b="0" i="1" u="none" strike="noStrike" baseline="0">
            <a:solidFill>
              <a:srgbClr val="3366FF"/>
            </a:solidFill>
            <a:latin typeface="ＭＳ Ｐゴシック"/>
            <a:ea typeface="+mn-ea"/>
          </a:endParaRPr>
        </a:p>
      </xdr:txBody>
    </xdr:sp>
    <xdr:clientData/>
  </xdr:oneCellAnchor>
  <xdr:oneCellAnchor>
    <xdr:from>
      <xdr:col>20</xdr:col>
      <xdr:colOff>247650</xdr:colOff>
      <xdr:row>22</xdr:row>
      <xdr:rowOff>9525</xdr:rowOff>
    </xdr:from>
    <xdr:ext cx="2600326" cy="470866"/>
    <xdr:sp macro="" textlink="">
      <xdr:nvSpPr>
        <xdr:cNvPr id="10" name="AutoShape 3">
          <a:extLst>
            <a:ext uri="{FF2B5EF4-FFF2-40B4-BE49-F238E27FC236}">
              <a16:creationId xmlns:a16="http://schemas.microsoft.com/office/drawing/2014/main" id="{3E8DC0AA-BCB8-4BA3-B5CB-91DE03BC8160}"/>
            </a:ext>
          </a:extLst>
        </xdr:cNvPr>
        <xdr:cNvSpPr>
          <a:spLocks noChangeArrowheads="1"/>
        </xdr:cNvSpPr>
      </xdr:nvSpPr>
      <xdr:spPr bwMode="auto">
        <a:xfrm>
          <a:off x="8877300" y="5819775"/>
          <a:ext cx="2600326" cy="470866"/>
        </a:xfrm>
        <a:prstGeom prst="wedgeRectCallout">
          <a:avLst>
            <a:gd name="adj1" fmla="val -56296"/>
            <a:gd name="adj2" fmla="val 17908"/>
          </a:avLst>
        </a:prstGeom>
        <a:solidFill>
          <a:schemeClr val="bg1"/>
        </a:solidFill>
        <a:ln w="12700">
          <a:solidFill>
            <a:srgbClr xmlns:mc="http://schemas.openxmlformats.org/markup-compatibility/2006" xmlns:a14="http://schemas.microsoft.com/office/drawing/2010/main" val="3366FF" mc:Ignorable="a14" a14:legacySpreadsheetColorIndex="48"/>
          </a:solidFill>
          <a:miter lim="800000"/>
          <a:headEnd/>
          <a:tailEnd/>
        </a:ln>
      </xdr:spPr>
      <xdr:txBody>
        <a:bodyPr vertOverflow="clip" wrap="square" lIns="72000" tIns="36000" rIns="72000" bIns="36000" anchor="ctr" upright="1"/>
        <a:lstStyle/>
        <a:p>
          <a:pPr algn="l" rtl="0">
            <a:lnSpc>
              <a:spcPts val="1100"/>
            </a:lnSpc>
            <a:defRPr sz="1000"/>
          </a:pPr>
          <a:r>
            <a:rPr lang="ja-JP" altLang="en-US" sz="1100" b="0" i="1" u="none" strike="noStrike" baseline="0">
              <a:solidFill>
                <a:srgbClr val="3366FF"/>
              </a:solidFill>
              <a:latin typeface="ＭＳ Ｐゴシック"/>
              <a:ea typeface="+mn-ea"/>
            </a:rPr>
            <a:t>西暦を半角で入力してください。</a:t>
          </a:r>
          <a:endParaRPr lang="en-US" altLang="ja-JP" sz="1100" b="0" i="1" u="none" strike="noStrike" baseline="0">
            <a:solidFill>
              <a:srgbClr val="3366FF"/>
            </a:solidFill>
            <a:latin typeface="ＭＳ Ｐゴシック"/>
            <a:ea typeface="+mn-ea"/>
          </a:endParaRPr>
        </a:p>
        <a:p>
          <a:pPr algn="l" rtl="0">
            <a:lnSpc>
              <a:spcPts val="1100"/>
            </a:lnSpc>
            <a:defRPr sz="1000"/>
          </a:pPr>
          <a:r>
            <a:rPr lang="ja-JP" altLang="en-US" sz="1100" b="0" i="1" u="none" strike="noStrike" baseline="0">
              <a:solidFill>
                <a:srgbClr val="3366FF"/>
              </a:solidFill>
              <a:latin typeface="ＭＳ Ｐゴシック"/>
              <a:ea typeface="+mn-ea"/>
            </a:rPr>
            <a:t>和暦に変換されて表示されます。</a:t>
          </a:r>
          <a:endParaRPr lang="en-US" altLang="ja-JP" sz="1100" b="0" i="1" u="none" strike="noStrike" baseline="0">
            <a:solidFill>
              <a:srgbClr val="3366FF"/>
            </a:solidFill>
            <a:latin typeface="ＭＳ Ｐゴシック"/>
            <a:ea typeface="+mn-ea"/>
          </a:endParaRPr>
        </a:p>
      </xdr:txBody>
    </xdr:sp>
    <xdr:clientData/>
  </xdr:oneCellAnchor>
  <xdr:oneCellAnchor>
    <xdr:from>
      <xdr:col>20</xdr:col>
      <xdr:colOff>342900</xdr:colOff>
      <xdr:row>28</xdr:row>
      <xdr:rowOff>161925</xdr:rowOff>
    </xdr:from>
    <xdr:ext cx="2600326" cy="523875"/>
    <xdr:sp macro="" textlink="">
      <xdr:nvSpPr>
        <xdr:cNvPr id="12" name="AutoShape 3">
          <a:extLst>
            <a:ext uri="{FF2B5EF4-FFF2-40B4-BE49-F238E27FC236}">
              <a16:creationId xmlns:a16="http://schemas.microsoft.com/office/drawing/2014/main" id="{D02FF283-CAA4-4770-A276-14716E8841E9}"/>
            </a:ext>
          </a:extLst>
        </xdr:cNvPr>
        <xdr:cNvSpPr>
          <a:spLocks noChangeArrowheads="1"/>
        </xdr:cNvSpPr>
      </xdr:nvSpPr>
      <xdr:spPr bwMode="auto">
        <a:xfrm>
          <a:off x="8972550" y="8734425"/>
          <a:ext cx="2600326" cy="523875"/>
        </a:xfrm>
        <a:prstGeom prst="wedgeRectCallout">
          <a:avLst>
            <a:gd name="adj1" fmla="val -59959"/>
            <a:gd name="adj2" fmla="val -31051"/>
          </a:avLst>
        </a:prstGeom>
        <a:solidFill>
          <a:schemeClr val="bg1"/>
        </a:solidFill>
        <a:ln w="12700">
          <a:solidFill>
            <a:srgbClr xmlns:mc="http://schemas.openxmlformats.org/markup-compatibility/2006" xmlns:a14="http://schemas.microsoft.com/office/drawing/2010/main" val="3366FF" mc:Ignorable="a14" a14:legacySpreadsheetColorIndex="48"/>
          </a:solidFill>
          <a:miter lim="800000"/>
          <a:headEnd/>
          <a:tailEnd/>
        </a:ln>
      </xdr:spPr>
      <xdr:txBody>
        <a:bodyPr vertOverflow="clip" wrap="square" lIns="72000" tIns="36000" rIns="72000" bIns="36000" anchor="ctr" upright="1"/>
        <a:lstStyle/>
        <a:p>
          <a:pPr algn="l" rtl="0">
            <a:lnSpc>
              <a:spcPts val="1100"/>
            </a:lnSpc>
            <a:defRPr sz="1000"/>
          </a:pPr>
          <a:r>
            <a:rPr lang="ja-JP" altLang="en-US" sz="1100" b="0" i="1" u="none" strike="noStrike" baseline="0">
              <a:solidFill>
                <a:srgbClr val="3366FF"/>
              </a:solidFill>
              <a:latin typeface="ＭＳ Ｐゴシック"/>
              <a:ea typeface="+mn-ea"/>
            </a:rPr>
            <a:t>支出見込額には下半期の支出見込み額を費目別に入力してください。</a:t>
          </a:r>
          <a:endParaRPr lang="en-US" altLang="ja-JP" sz="1100" b="0" i="1" u="none" strike="noStrike" baseline="0">
            <a:solidFill>
              <a:srgbClr val="3366FF"/>
            </a:solidFill>
            <a:latin typeface="ＭＳ Ｐゴシック"/>
            <a:ea typeface="+mn-ea"/>
          </a:endParaRPr>
        </a:p>
      </xdr:txBody>
    </xdr:sp>
    <xdr:clientData/>
  </xdr:oneCellAnchor>
  <xdr:oneCellAnchor>
    <xdr:from>
      <xdr:col>20</xdr:col>
      <xdr:colOff>304800</xdr:colOff>
      <xdr:row>24</xdr:row>
      <xdr:rowOff>19050</xdr:rowOff>
    </xdr:from>
    <xdr:ext cx="2600326" cy="523875"/>
    <xdr:sp macro="" textlink="">
      <xdr:nvSpPr>
        <xdr:cNvPr id="7" name="AutoShape 3">
          <a:extLst>
            <a:ext uri="{FF2B5EF4-FFF2-40B4-BE49-F238E27FC236}">
              <a16:creationId xmlns:a16="http://schemas.microsoft.com/office/drawing/2014/main" id="{AAF17D15-4A1A-4891-8CA4-FA5917FBC95B}"/>
            </a:ext>
          </a:extLst>
        </xdr:cNvPr>
        <xdr:cNvSpPr>
          <a:spLocks noChangeArrowheads="1"/>
        </xdr:cNvSpPr>
      </xdr:nvSpPr>
      <xdr:spPr bwMode="auto">
        <a:xfrm>
          <a:off x="8934450" y="6677025"/>
          <a:ext cx="2600326" cy="523875"/>
        </a:xfrm>
        <a:prstGeom prst="wedgeRectCallout">
          <a:avLst>
            <a:gd name="adj1" fmla="val -58128"/>
            <a:gd name="adj2" fmla="val -18323"/>
          </a:avLst>
        </a:prstGeom>
        <a:solidFill>
          <a:schemeClr val="bg1"/>
        </a:solidFill>
        <a:ln w="12700">
          <a:solidFill>
            <a:srgbClr xmlns:mc="http://schemas.openxmlformats.org/markup-compatibility/2006" xmlns:a14="http://schemas.microsoft.com/office/drawing/2010/main" val="3366FF" mc:Ignorable="a14" a14:legacySpreadsheetColorIndex="48"/>
          </a:solidFill>
          <a:miter lim="800000"/>
          <a:headEnd/>
          <a:tailEnd/>
        </a:ln>
      </xdr:spPr>
      <xdr:txBody>
        <a:bodyPr vertOverflow="clip" wrap="square" lIns="72000" tIns="36000" rIns="72000" bIns="36000" anchor="ctr" upright="1"/>
        <a:lstStyle/>
        <a:p>
          <a:pPr algn="l" rtl="0">
            <a:lnSpc>
              <a:spcPts val="1100"/>
            </a:lnSpc>
            <a:defRPr sz="1000"/>
          </a:pPr>
          <a:r>
            <a:rPr lang="ja-JP" altLang="en-US" sz="1100" b="0" i="1" u="none" strike="noStrike" baseline="0">
              <a:solidFill>
                <a:srgbClr val="3366FF"/>
              </a:solidFill>
              <a:latin typeface="ＭＳ Ｐゴシック"/>
              <a:ea typeface="+mn-ea"/>
            </a:rPr>
            <a:t>契約書に記載された間接経費率を入力してください。</a:t>
          </a:r>
          <a:endParaRPr lang="en-US" altLang="ja-JP" sz="1100" b="0" i="1" u="none" strike="noStrike" baseline="0">
            <a:solidFill>
              <a:srgbClr val="3366FF"/>
            </a:solidFill>
            <a:latin typeface="ＭＳ Ｐゴシック"/>
            <a:ea typeface="+mn-ea"/>
          </a:endParaRPr>
        </a:p>
      </xdr:txBody>
    </xdr:sp>
    <xdr:clientData/>
  </xdr:oneCellAnchor>
  <xdr:oneCellAnchor>
    <xdr:from>
      <xdr:col>20</xdr:col>
      <xdr:colOff>304800</xdr:colOff>
      <xdr:row>25</xdr:row>
      <xdr:rowOff>333375</xdr:rowOff>
    </xdr:from>
    <xdr:ext cx="2600326" cy="571500"/>
    <xdr:sp macro="" textlink="">
      <xdr:nvSpPr>
        <xdr:cNvPr id="8" name="AutoShape 3">
          <a:extLst>
            <a:ext uri="{FF2B5EF4-FFF2-40B4-BE49-F238E27FC236}">
              <a16:creationId xmlns:a16="http://schemas.microsoft.com/office/drawing/2014/main" id="{9F30061D-AC7A-43EF-A270-3001D136955D}"/>
            </a:ext>
          </a:extLst>
        </xdr:cNvPr>
        <xdr:cNvSpPr>
          <a:spLocks noChangeArrowheads="1"/>
        </xdr:cNvSpPr>
      </xdr:nvSpPr>
      <xdr:spPr bwMode="auto">
        <a:xfrm>
          <a:off x="8934450" y="7305675"/>
          <a:ext cx="2600326" cy="571500"/>
        </a:xfrm>
        <a:prstGeom prst="wedgeRectCallout">
          <a:avLst>
            <a:gd name="adj1" fmla="val -58128"/>
            <a:gd name="adj2" fmla="val -45748"/>
          </a:avLst>
        </a:prstGeom>
        <a:solidFill>
          <a:schemeClr val="bg1"/>
        </a:solidFill>
        <a:ln w="12700">
          <a:solidFill>
            <a:srgbClr xmlns:mc="http://schemas.openxmlformats.org/markup-compatibility/2006" xmlns:a14="http://schemas.microsoft.com/office/drawing/2010/main" val="3366FF" mc:Ignorable="a14" a14:legacySpreadsheetColorIndex="48"/>
          </a:solidFill>
          <a:miter lim="800000"/>
          <a:headEnd/>
          <a:tailEnd/>
        </a:ln>
      </xdr:spPr>
      <xdr:txBody>
        <a:bodyPr vertOverflow="clip" wrap="square" lIns="72000" tIns="36000" rIns="72000" bIns="36000" anchor="ctr" upright="1"/>
        <a:lstStyle/>
        <a:p>
          <a:pPr algn="l" rtl="0">
            <a:lnSpc>
              <a:spcPts val="1100"/>
            </a:lnSpc>
            <a:defRPr sz="1000"/>
          </a:pPr>
          <a:r>
            <a:rPr lang="ja-JP" altLang="en-US" sz="1100" b="0" i="1" u="none" strike="noStrike" baseline="0">
              <a:solidFill>
                <a:srgbClr val="3366FF"/>
              </a:solidFill>
              <a:latin typeface="ＭＳ Ｐゴシック"/>
              <a:ea typeface="+mn-ea"/>
            </a:rPr>
            <a:t>契約書に記載された費目別金額を入力してください。</a:t>
          </a:r>
          <a:endParaRPr lang="en-US" altLang="ja-JP" sz="1100" b="0" i="1" u="none" strike="noStrike" baseline="0">
            <a:solidFill>
              <a:srgbClr val="3366FF"/>
            </a:solidFill>
            <a:latin typeface="ＭＳ Ｐゴシック"/>
            <a:ea typeface="+mn-ea"/>
          </a:endParaRPr>
        </a:p>
      </xdr:txBody>
    </xdr:sp>
    <xdr:clientData/>
  </xdr:oneCellAnchor>
  <xdr:oneCellAnchor>
    <xdr:from>
      <xdr:col>20</xdr:col>
      <xdr:colOff>323850</xdr:colOff>
      <xdr:row>26</xdr:row>
      <xdr:rowOff>447675</xdr:rowOff>
    </xdr:from>
    <xdr:ext cx="2600326" cy="571500"/>
    <xdr:sp macro="" textlink="">
      <xdr:nvSpPr>
        <xdr:cNvPr id="9" name="AutoShape 3">
          <a:extLst>
            <a:ext uri="{FF2B5EF4-FFF2-40B4-BE49-F238E27FC236}">
              <a16:creationId xmlns:a16="http://schemas.microsoft.com/office/drawing/2014/main" id="{2E3A3359-5567-4AB8-AF7C-BEB08CDD6362}"/>
            </a:ext>
          </a:extLst>
        </xdr:cNvPr>
        <xdr:cNvSpPr>
          <a:spLocks noChangeArrowheads="1"/>
        </xdr:cNvSpPr>
      </xdr:nvSpPr>
      <xdr:spPr bwMode="auto">
        <a:xfrm>
          <a:off x="8953500" y="7953375"/>
          <a:ext cx="2600326" cy="571500"/>
        </a:xfrm>
        <a:prstGeom prst="wedgeRectCallout">
          <a:avLst>
            <a:gd name="adj1" fmla="val -58128"/>
            <a:gd name="adj2" fmla="val -50748"/>
          </a:avLst>
        </a:prstGeom>
        <a:solidFill>
          <a:schemeClr val="bg1"/>
        </a:solidFill>
        <a:ln w="12700">
          <a:solidFill>
            <a:srgbClr xmlns:mc="http://schemas.openxmlformats.org/markup-compatibility/2006" xmlns:a14="http://schemas.microsoft.com/office/drawing/2010/main" val="3366FF" mc:Ignorable="a14" a14:legacySpreadsheetColorIndex="48"/>
          </a:solidFill>
          <a:miter lim="800000"/>
          <a:headEnd/>
          <a:tailEnd/>
        </a:ln>
      </xdr:spPr>
      <xdr:txBody>
        <a:bodyPr vertOverflow="clip" wrap="square" lIns="72000" tIns="36000" rIns="72000" bIns="36000" anchor="ctr" upright="1"/>
        <a:lstStyle/>
        <a:p>
          <a:pPr algn="l" rtl="0">
            <a:lnSpc>
              <a:spcPts val="1100"/>
            </a:lnSpc>
            <a:defRPr sz="1000"/>
          </a:pPr>
          <a:r>
            <a:rPr lang="ja-JP" altLang="en-US" sz="1100" b="0" i="1" u="none" strike="noStrike" baseline="0">
              <a:solidFill>
                <a:srgbClr val="3366FF"/>
              </a:solidFill>
              <a:latin typeface="ＭＳ Ｐゴシック"/>
              <a:ea typeface="+mn-ea"/>
            </a:rPr>
            <a:t>前年度に繰越した金額があれば入力してください。</a:t>
          </a:r>
          <a:endParaRPr lang="en-US" altLang="ja-JP" sz="1100" b="0" i="1" u="none" strike="noStrike" baseline="0">
            <a:solidFill>
              <a:srgbClr val="3366FF"/>
            </a:solidFill>
            <a:latin typeface="ＭＳ Ｐゴシック"/>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AB43"/>
  <sheetViews>
    <sheetView tabSelected="1" view="pageBreakPreview" zoomScaleNormal="100" zoomScaleSheetLayoutView="100" workbookViewId="0">
      <selection activeCell="G5" sqref="G5:H9"/>
    </sheetView>
  </sheetViews>
  <sheetFormatPr defaultRowHeight="13.5" x14ac:dyDescent="0.15"/>
  <cols>
    <col min="1" max="1" width="1.875" style="1" customWidth="1"/>
    <col min="2" max="2" width="6.875" style="1" customWidth="1"/>
    <col min="3" max="3" width="15.375" style="1" customWidth="1"/>
    <col min="4" max="4" width="5.75" style="1" customWidth="1"/>
    <col min="5" max="5" width="5.5" style="1" customWidth="1"/>
    <col min="6" max="6" width="4.5" style="1" customWidth="1"/>
    <col min="7" max="7" width="6.625" style="1" customWidth="1"/>
    <col min="8" max="8" width="5.875" style="1" customWidth="1"/>
    <col min="9" max="9" width="5.375" style="1" customWidth="1"/>
    <col min="10" max="10" width="6.125" style="1" customWidth="1"/>
    <col min="11" max="11" width="5.125" style="1" customWidth="1"/>
    <col min="12" max="12" width="9" style="1"/>
    <col min="13" max="13" width="1.75" style="1" customWidth="1"/>
    <col min="14" max="14" width="7.75" style="1" customWidth="1"/>
    <col min="15" max="15" width="3.25" style="1" customWidth="1"/>
    <col min="16" max="16" width="10.875" style="1" customWidth="1"/>
    <col min="17" max="17" width="3.375" style="1" customWidth="1"/>
    <col min="18" max="18" width="4.875" style="1" customWidth="1"/>
    <col min="19" max="19" width="2.5" style="1" customWidth="1"/>
    <col min="20" max="20" width="0.875" style="1" customWidth="1"/>
    <col min="21" max="24" width="9.625" style="1" customWidth="1"/>
    <col min="25" max="16384" width="9" style="1"/>
  </cols>
  <sheetData>
    <row r="1" spans="1:28" ht="9" customHeight="1" x14ac:dyDescent="0.15">
      <c r="A1" s="3"/>
      <c r="B1" s="3"/>
      <c r="C1" s="3"/>
      <c r="D1" s="9"/>
      <c r="E1" s="9"/>
      <c r="F1" s="9"/>
      <c r="G1" s="9"/>
      <c r="H1" s="3"/>
      <c r="I1" s="3"/>
      <c r="J1" s="3"/>
      <c r="K1" s="3"/>
      <c r="L1" s="3"/>
      <c r="M1" s="3"/>
      <c r="N1" s="3"/>
      <c r="O1" s="3"/>
      <c r="P1" s="3"/>
      <c r="Q1" s="3"/>
      <c r="R1" s="3"/>
      <c r="S1" s="3"/>
      <c r="T1" s="3"/>
      <c r="U1" s="2"/>
      <c r="V1" s="2"/>
      <c r="W1" s="2"/>
      <c r="X1" s="2"/>
      <c r="Y1" s="2"/>
    </row>
    <row r="2" spans="1:28" ht="14.25" thickBot="1" x14ac:dyDescent="0.2">
      <c r="A2" s="3"/>
      <c r="B2" s="32"/>
      <c r="C2" s="3"/>
      <c r="D2" s="49"/>
      <c r="E2" s="49"/>
      <c r="F2" s="49"/>
      <c r="G2" s="49"/>
      <c r="H2" s="3"/>
      <c r="I2" s="3"/>
      <c r="J2" s="85" t="s">
        <v>38</v>
      </c>
      <c r="K2" s="85"/>
      <c r="L2" s="85"/>
      <c r="M2" s="85"/>
      <c r="N2" s="85"/>
      <c r="O2" s="85"/>
      <c r="P2" s="85"/>
      <c r="Q2" s="85"/>
      <c r="R2" s="85"/>
      <c r="S2" s="85"/>
      <c r="T2" s="3"/>
      <c r="U2" s="2"/>
      <c r="V2" s="2"/>
      <c r="W2" s="2"/>
      <c r="X2" s="2"/>
      <c r="Y2" s="2"/>
    </row>
    <row r="3" spans="1:28" ht="25.5" customHeight="1" x14ac:dyDescent="0.15">
      <c r="A3" s="3"/>
      <c r="B3" s="28"/>
      <c r="C3" s="27"/>
      <c r="D3" s="50"/>
      <c r="E3" s="50"/>
      <c r="F3" s="47" t="s">
        <v>17</v>
      </c>
      <c r="G3" s="48" t="str">
        <f>IF(ISERROR(YEAR(D23)),"",YEAR(D23)-1988)</f>
        <v/>
      </c>
      <c r="H3" s="51" t="s">
        <v>39</v>
      </c>
      <c r="I3" s="51"/>
      <c r="J3" s="51"/>
      <c r="K3" s="51"/>
      <c r="L3" s="51"/>
      <c r="M3" s="51"/>
      <c r="N3" s="51"/>
      <c r="O3" s="51"/>
      <c r="P3" s="51"/>
      <c r="Q3" s="51"/>
      <c r="R3" s="51"/>
      <c r="S3" s="52"/>
      <c r="T3" s="3"/>
      <c r="U3" s="2"/>
      <c r="V3" s="2"/>
      <c r="W3" s="2"/>
      <c r="X3" s="2"/>
      <c r="Y3" s="2"/>
      <c r="Z3" s="2"/>
      <c r="AA3" s="2"/>
      <c r="AB3" s="2"/>
    </row>
    <row r="4" spans="1:28" ht="13.5" customHeight="1" x14ac:dyDescent="0.15">
      <c r="A4" s="3"/>
      <c r="B4" s="26"/>
      <c r="C4" s="25"/>
      <c r="D4" s="25"/>
      <c r="E4" s="25"/>
      <c r="F4" s="25"/>
      <c r="G4" s="43"/>
      <c r="H4" s="44"/>
      <c r="I4" s="44"/>
      <c r="J4" s="44"/>
      <c r="K4" s="42"/>
      <c r="L4" s="3"/>
      <c r="M4" s="73" t="s">
        <v>36</v>
      </c>
      <c r="N4" s="73"/>
      <c r="O4" s="74" t="s">
        <v>33</v>
      </c>
      <c r="P4" s="74"/>
      <c r="Q4" s="74"/>
      <c r="R4" s="74"/>
      <c r="S4" s="24"/>
      <c r="T4" s="3"/>
      <c r="U4" s="2"/>
      <c r="V4" s="2"/>
      <c r="W4" s="2"/>
      <c r="X4" s="2"/>
      <c r="Y4" s="2"/>
      <c r="Z4" s="2"/>
      <c r="AA4" s="2"/>
      <c r="AB4" s="2"/>
    </row>
    <row r="5" spans="1:28" ht="20.100000000000001" customHeight="1" x14ac:dyDescent="0.15">
      <c r="A5" s="3"/>
      <c r="B5" s="117" t="s">
        <v>18</v>
      </c>
      <c r="C5" s="118"/>
      <c r="D5" s="118"/>
      <c r="E5" s="118"/>
      <c r="F5" s="119"/>
      <c r="G5" s="53" t="s">
        <v>19</v>
      </c>
      <c r="H5" s="54"/>
      <c r="I5" s="130" t="s">
        <v>37</v>
      </c>
      <c r="J5" s="131"/>
      <c r="K5" s="132"/>
      <c r="L5" s="57"/>
      <c r="M5" s="58"/>
      <c r="N5" s="58"/>
      <c r="O5" s="58"/>
      <c r="P5" s="58"/>
      <c r="Q5" s="58"/>
      <c r="R5" s="128"/>
      <c r="S5" s="120"/>
      <c r="T5" s="3"/>
      <c r="U5" s="2"/>
      <c r="V5" s="2"/>
      <c r="W5" s="2"/>
      <c r="X5" s="2"/>
      <c r="Y5" s="2"/>
      <c r="Z5" s="2"/>
      <c r="AA5" s="2"/>
      <c r="AB5" s="2"/>
    </row>
    <row r="6" spans="1:28" ht="20.100000000000001" customHeight="1" x14ac:dyDescent="0.15">
      <c r="A6" s="3"/>
      <c r="B6" s="117" t="s">
        <v>20</v>
      </c>
      <c r="C6" s="118"/>
      <c r="D6" s="118"/>
      <c r="E6" s="118"/>
      <c r="F6" s="119"/>
      <c r="G6" s="63"/>
      <c r="H6" s="64"/>
      <c r="I6" s="133"/>
      <c r="J6" s="134"/>
      <c r="K6" s="135"/>
      <c r="L6" s="70"/>
      <c r="M6" s="71"/>
      <c r="N6" s="71"/>
      <c r="O6" s="71"/>
      <c r="P6" s="71"/>
      <c r="Q6" s="71"/>
      <c r="R6" s="129"/>
      <c r="S6" s="120"/>
      <c r="T6" s="3"/>
      <c r="U6" s="2"/>
      <c r="V6" s="2"/>
      <c r="W6" s="2"/>
      <c r="X6" s="2"/>
      <c r="Y6" s="2"/>
      <c r="Z6" s="2"/>
      <c r="AA6" s="2"/>
      <c r="AB6" s="2"/>
    </row>
    <row r="7" spans="1:28" ht="24.95" customHeight="1" x14ac:dyDescent="0.15">
      <c r="A7" s="3"/>
      <c r="B7" s="121"/>
      <c r="C7" s="122"/>
      <c r="D7" s="122"/>
      <c r="E7" s="122"/>
      <c r="F7" s="123"/>
      <c r="G7" s="63"/>
      <c r="H7" s="64"/>
      <c r="I7" s="91" t="s">
        <v>21</v>
      </c>
      <c r="J7" s="92"/>
      <c r="K7" s="93"/>
      <c r="L7" s="83"/>
      <c r="M7" s="84"/>
      <c r="N7" s="84"/>
      <c r="O7" s="84"/>
      <c r="P7" s="84"/>
      <c r="Q7" s="84"/>
      <c r="R7" s="90"/>
      <c r="S7" s="120"/>
      <c r="T7" s="3"/>
      <c r="U7" s="2"/>
      <c r="V7" s="2"/>
      <c r="W7" s="2"/>
      <c r="X7" s="2"/>
      <c r="Y7" s="2"/>
      <c r="Z7" s="2"/>
      <c r="AA7" s="2"/>
      <c r="AB7" s="2"/>
    </row>
    <row r="8" spans="1:28" ht="24.95" customHeight="1" x14ac:dyDescent="0.15">
      <c r="A8" s="3"/>
      <c r="B8" s="23"/>
      <c r="C8" s="22"/>
      <c r="D8" s="22"/>
      <c r="E8" s="22"/>
      <c r="F8" s="21"/>
      <c r="G8" s="63"/>
      <c r="H8" s="64"/>
      <c r="I8" s="91" t="s">
        <v>22</v>
      </c>
      <c r="J8" s="92"/>
      <c r="K8" s="93"/>
      <c r="L8" s="83"/>
      <c r="M8" s="84"/>
      <c r="N8" s="84"/>
      <c r="O8" s="84"/>
      <c r="P8" s="84"/>
      <c r="Q8" s="84"/>
      <c r="R8" s="90"/>
      <c r="S8" s="120"/>
      <c r="T8" s="3"/>
      <c r="U8" s="2"/>
      <c r="V8" s="2"/>
      <c r="W8" s="2"/>
      <c r="X8" s="2"/>
      <c r="Y8" s="2"/>
    </row>
    <row r="9" spans="1:28" ht="24.95" customHeight="1" x14ac:dyDescent="0.15">
      <c r="A9" s="3"/>
      <c r="B9" s="20"/>
      <c r="C9" s="19"/>
      <c r="D9" s="19"/>
      <c r="E9" s="19"/>
      <c r="F9" s="18"/>
      <c r="G9" s="65"/>
      <c r="H9" s="66"/>
      <c r="I9" s="91" t="s">
        <v>23</v>
      </c>
      <c r="J9" s="92"/>
      <c r="K9" s="93"/>
      <c r="L9" s="83"/>
      <c r="M9" s="84"/>
      <c r="N9" s="84"/>
      <c r="O9" s="84"/>
      <c r="P9" s="40"/>
      <c r="Q9" s="78" t="s">
        <v>24</v>
      </c>
      <c r="R9" s="127"/>
      <c r="S9" s="120"/>
      <c r="T9" s="3"/>
      <c r="U9" s="2"/>
      <c r="V9" s="2"/>
      <c r="W9" s="2"/>
      <c r="X9" s="2"/>
      <c r="Y9" s="2"/>
      <c r="Z9" s="2"/>
      <c r="AA9" s="2"/>
      <c r="AB9" s="2"/>
    </row>
    <row r="10" spans="1:28" ht="24.95" customHeight="1" x14ac:dyDescent="0.15">
      <c r="A10" s="3"/>
      <c r="B10" s="20"/>
      <c r="C10" s="19"/>
      <c r="D10" s="19"/>
      <c r="E10" s="19"/>
      <c r="F10" s="18"/>
      <c r="G10" s="53" t="s">
        <v>25</v>
      </c>
      <c r="H10" s="54"/>
      <c r="I10" s="91" t="s">
        <v>26</v>
      </c>
      <c r="J10" s="92"/>
      <c r="K10" s="93"/>
      <c r="L10" s="83"/>
      <c r="M10" s="84"/>
      <c r="N10" s="84"/>
      <c r="O10" s="84"/>
      <c r="P10" s="84"/>
      <c r="Q10" s="84"/>
      <c r="R10" s="90"/>
      <c r="S10" s="120"/>
      <c r="T10" s="3"/>
      <c r="U10" s="2"/>
      <c r="V10" s="2"/>
      <c r="W10" s="2"/>
      <c r="X10" s="2"/>
      <c r="Y10" s="2"/>
      <c r="Z10" s="2"/>
      <c r="AA10" s="2"/>
      <c r="AB10" s="2"/>
    </row>
    <row r="11" spans="1:28" ht="24.95" customHeight="1" x14ac:dyDescent="0.15">
      <c r="A11" s="3"/>
      <c r="B11" s="124"/>
      <c r="C11" s="125"/>
      <c r="D11" s="125"/>
      <c r="E11" s="125"/>
      <c r="F11" s="126"/>
      <c r="G11" s="63"/>
      <c r="H11" s="64"/>
      <c r="I11" s="91" t="s">
        <v>31</v>
      </c>
      <c r="J11" s="92"/>
      <c r="K11" s="93"/>
      <c r="L11" s="83"/>
      <c r="M11" s="84"/>
      <c r="N11" s="84"/>
      <c r="O11" s="84"/>
      <c r="P11" s="84"/>
      <c r="Q11" s="84"/>
      <c r="R11" s="90"/>
      <c r="S11" s="120"/>
      <c r="T11" s="3"/>
      <c r="U11" s="2"/>
      <c r="V11" s="2"/>
      <c r="W11" s="2"/>
      <c r="X11" s="2"/>
      <c r="Y11" s="2"/>
      <c r="Z11" s="2"/>
      <c r="AA11" s="2"/>
      <c r="AB11" s="2"/>
    </row>
    <row r="12" spans="1:28" ht="24.95" customHeight="1" x14ac:dyDescent="0.15">
      <c r="A12" s="3"/>
      <c r="B12" s="124"/>
      <c r="C12" s="125"/>
      <c r="D12" s="125"/>
      <c r="E12" s="125"/>
      <c r="F12" s="126"/>
      <c r="G12" s="65"/>
      <c r="H12" s="66"/>
      <c r="I12" s="91" t="s">
        <v>23</v>
      </c>
      <c r="J12" s="92"/>
      <c r="K12" s="93"/>
      <c r="L12" s="83"/>
      <c r="M12" s="84"/>
      <c r="N12" s="84"/>
      <c r="O12" s="84"/>
      <c r="P12" s="84"/>
      <c r="Q12" s="84"/>
      <c r="R12" s="90"/>
      <c r="S12" s="120"/>
      <c r="T12" s="3"/>
      <c r="U12" s="2"/>
      <c r="V12" s="2"/>
      <c r="W12" s="2"/>
      <c r="X12" s="2"/>
      <c r="Y12" s="2"/>
      <c r="Z12" s="2"/>
      <c r="AA12" s="2"/>
      <c r="AB12" s="2"/>
    </row>
    <row r="13" spans="1:28" ht="12.75" customHeight="1" x14ac:dyDescent="0.15">
      <c r="A13" s="3"/>
      <c r="B13" s="14"/>
      <c r="C13" s="13"/>
      <c r="D13" s="13"/>
      <c r="E13" s="13"/>
      <c r="F13" s="13"/>
      <c r="G13" s="17"/>
      <c r="H13" s="17"/>
      <c r="I13" s="17"/>
      <c r="J13" s="17"/>
      <c r="K13" s="17"/>
      <c r="L13" s="17"/>
      <c r="M13" s="16"/>
      <c r="N13" s="16"/>
      <c r="O13" s="16"/>
      <c r="P13" s="16"/>
      <c r="Q13" s="16"/>
      <c r="R13" s="16"/>
      <c r="S13" s="15"/>
      <c r="T13" s="3"/>
      <c r="U13" s="2"/>
      <c r="V13" s="2"/>
      <c r="W13" s="2"/>
      <c r="X13" s="2"/>
      <c r="Y13" s="2"/>
      <c r="Z13" s="2"/>
      <c r="AA13" s="2"/>
      <c r="AB13" s="2"/>
    </row>
    <row r="14" spans="1:28" ht="24.95" customHeight="1" x14ac:dyDescent="0.15">
      <c r="A14" s="3"/>
      <c r="B14" s="14"/>
      <c r="C14" s="13"/>
      <c r="D14" s="13"/>
      <c r="E14" s="13"/>
      <c r="F14" s="13"/>
      <c r="G14" s="75" t="s">
        <v>27</v>
      </c>
      <c r="H14" s="76"/>
      <c r="I14" s="76"/>
      <c r="J14" s="76"/>
      <c r="K14" s="76"/>
      <c r="L14" s="77"/>
      <c r="M14" s="78"/>
      <c r="N14" s="78"/>
      <c r="O14" s="78"/>
      <c r="P14" s="78"/>
      <c r="Q14" s="78"/>
      <c r="R14" s="78"/>
      <c r="S14" s="79"/>
      <c r="T14" s="3"/>
      <c r="U14" s="2"/>
      <c r="V14" s="2"/>
      <c r="W14" s="2"/>
      <c r="X14" s="2"/>
      <c r="Y14" s="2"/>
      <c r="Z14" s="2"/>
      <c r="AA14" s="2"/>
      <c r="AB14" s="2"/>
    </row>
    <row r="15" spans="1:28" ht="24.95" customHeight="1" x14ac:dyDescent="0.15">
      <c r="A15" s="3"/>
      <c r="B15" s="12"/>
      <c r="C15" s="11"/>
      <c r="D15" s="11"/>
      <c r="E15" s="11"/>
      <c r="F15" s="11"/>
      <c r="G15" s="75" t="s">
        <v>42</v>
      </c>
      <c r="H15" s="76"/>
      <c r="I15" s="76"/>
      <c r="J15" s="76"/>
      <c r="K15" s="76"/>
      <c r="L15" s="80"/>
      <c r="M15" s="81"/>
      <c r="N15" s="81"/>
      <c r="O15" s="81"/>
      <c r="P15" s="81"/>
      <c r="Q15" s="81"/>
      <c r="R15" s="81"/>
      <c r="S15" s="82"/>
      <c r="T15" s="3"/>
      <c r="U15" s="2"/>
      <c r="V15" s="2"/>
      <c r="W15" s="2"/>
      <c r="X15" s="2"/>
      <c r="Y15" s="2"/>
      <c r="Z15" s="2"/>
      <c r="AA15" s="2"/>
      <c r="AB15" s="2"/>
    </row>
    <row r="16" spans="1:28" ht="24.95" customHeight="1" x14ac:dyDescent="0.15">
      <c r="A16" s="3"/>
      <c r="B16" s="12"/>
      <c r="C16" s="11"/>
      <c r="D16" s="11"/>
      <c r="E16" s="11"/>
      <c r="F16" s="11"/>
      <c r="G16" s="53" t="s">
        <v>32</v>
      </c>
      <c r="H16" s="54"/>
      <c r="I16" s="57"/>
      <c r="J16" s="58"/>
      <c r="K16" s="58"/>
      <c r="L16" s="58"/>
      <c r="M16" s="58"/>
      <c r="N16" s="58"/>
      <c r="O16" s="58"/>
      <c r="P16" s="58"/>
      <c r="Q16" s="58"/>
      <c r="R16" s="58"/>
      <c r="S16" s="59"/>
      <c r="T16" s="3"/>
      <c r="U16" s="2"/>
      <c r="V16" s="2"/>
      <c r="W16" s="2"/>
      <c r="X16" s="2"/>
      <c r="Y16" s="2"/>
      <c r="Z16" s="2"/>
      <c r="AA16" s="2"/>
      <c r="AB16" s="2"/>
    </row>
    <row r="17" spans="1:28" ht="24.95" customHeight="1" x14ac:dyDescent="0.15">
      <c r="A17" s="3"/>
      <c r="B17" s="12"/>
      <c r="C17" s="11"/>
      <c r="D17" s="11"/>
      <c r="E17" s="11"/>
      <c r="F17" s="11"/>
      <c r="G17" s="55"/>
      <c r="H17" s="56"/>
      <c r="I17" s="60"/>
      <c r="J17" s="61"/>
      <c r="K17" s="61"/>
      <c r="L17" s="61"/>
      <c r="M17" s="61"/>
      <c r="N17" s="61"/>
      <c r="O17" s="61"/>
      <c r="P17" s="61"/>
      <c r="Q17" s="61"/>
      <c r="R17" s="61"/>
      <c r="S17" s="62"/>
      <c r="T17" s="3"/>
      <c r="U17" s="2"/>
      <c r="V17" s="2"/>
      <c r="W17" s="2"/>
      <c r="X17" s="2"/>
      <c r="Y17" s="2"/>
      <c r="Z17" s="2"/>
      <c r="AA17" s="2"/>
      <c r="AB17" s="2"/>
    </row>
    <row r="18" spans="1:28" ht="16.5" customHeight="1" x14ac:dyDescent="0.15">
      <c r="A18" s="3"/>
      <c r="B18" s="12"/>
      <c r="C18" s="11"/>
      <c r="D18" s="11"/>
      <c r="E18" s="11"/>
      <c r="F18" s="11"/>
      <c r="G18" s="63" t="s">
        <v>28</v>
      </c>
      <c r="H18" s="64"/>
      <c r="I18" s="67"/>
      <c r="J18" s="68"/>
      <c r="K18" s="68"/>
      <c r="L18" s="68"/>
      <c r="M18" s="68"/>
      <c r="N18" s="68"/>
      <c r="O18" s="68"/>
      <c r="P18" s="68"/>
      <c r="Q18" s="68"/>
      <c r="R18" s="68"/>
      <c r="S18" s="69"/>
      <c r="T18" s="3"/>
      <c r="U18" s="2"/>
      <c r="V18" s="2"/>
      <c r="W18" s="2"/>
      <c r="X18" s="2"/>
      <c r="Y18" s="2"/>
      <c r="Z18" s="2"/>
      <c r="AA18" s="2"/>
      <c r="AB18" s="2"/>
    </row>
    <row r="19" spans="1:28" ht="16.5" customHeight="1" x14ac:dyDescent="0.15">
      <c r="A19" s="3"/>
      <c r="B19" s="12"/>
      <c r="C19" s="11"/>
      <c r="D19" s="11"/>
      <c r="E19" s="11"/>
      <c r="F19" s="11"/>
      <c r="G19" s="63"/>
      <c r="H19" s="64"/>
      <c r="I19" s="67"/>
      <c r="J19" s="68"/>
      <c r="K19" s="68"/>
      <c r="L19" s="68"/>
      <c r="M19" s="68"/>
      <c r="N19" s="68"/>
      <c r="O19" s="68"/>
      <c r="P19" s="68"/>
      <c r="Q19" s="68"/>
      <c r="R19" s="68"/>
      <c r="S19" s="69"/>
      <c r="T19" s="3"/>
      <c r="U19" s="2"/>
      <c r="V19" s="2"/>
      <c r="W19" s="2"/>
      <c r="X19" s="2"/>
      <c r="Y19" s="2"/>
      <c r="Z19" s="2"/>
      <c r="AA19" s="2"/>
      <c r="AB19" s="2"/>
    </row>
    <row r="20" spans="1:28" s="10" customFormat="1" ht="16.5" customHeight="1" x14ac:dyDescent="0.15">
      <c r="A20" s="9"/>
      <c r="B20" s="12"/>
      <c r="C20" s="11"/>
      <c r="D20" s="11"/>
      <c r="E20" s="11"/>
      <c r="F20" s="11"/>
      <c r="G20" s="65"/>
      <c r="H20" s="66"/>
      <c r="I20" s="70"/>
      <c r="J20" s="71"/>
      <c r="K20" s="71"/>
      <c r="L20" s="71"/>
      <c r="M20" s="71"/>
      <c r="N20" s="71"/>
      <c r="O20" s="71"/>
      <c r="P20" s="71"/>
      <c r="Q20" s="71"/>
      <c r="R20" s="71"/>
      <c r="S20" s="72"/>
      <c r="T20" s="9"/>
      <c r="U20" s="8"/>
      <c r="V20" s="8"/>
      <c r="W20" s="8"/>
      <c r="X20" s="8"/>
      <c r="Y20" s="8"/>
      <c r="Z20" s="8"/>
      <c r="AA20" s="8"/>
      <c r="AB20" s="8"/>
    </row>
    <row r="21" spans="1:28" s="7" customFormat="1" ht="23.25" customHeight="1" x14ac:dyDescent="0.15">
      <c r="A21" s="9"/>
      <c r="B21" s="94" t="s">
        <v>40</v>
      </c>
      <c r="C21" s="95"/>
      <c r="D21" s="95"/>
      <c r="E21" s="95"/>
      <c r="F21" s="95"/>
      <c r="G21" s="95"/>
      <c r="H21" s="95"/>
      <c r="I21" s="95"/>
      <c r="J21" s="95"/>
      <c r="K21" s="95"/>
      <c r="L21" s="95"/>
      <c r="M21" s="95"/>
      <c r="N21" s="95"/>
      <c r="O21" s="95"/>
      <c r="P21" s="95"/>
      <c r="Q21" s="95"/>
      <c r="R21" s="95"/>
      <c r="S21" s="96"/>
      <c r="T21" s="9"/>
      <c r="U21" s="8"/>
      <c r="V21" s="8"/>
      <c r="W21" s="8"/>
      <c r="X21" s="8"/>
      <c r="Y21" s="8"/>
      <c r="Z21" s="8"/>
      <c r="AA21" s="8"/>
      <c r="AB21" s="8"/>
    </row>
    <row r="22" spans="1:28" s="4" customFormat="1" ht="23.25" customHeight="1" thickBot="1" x14ac:dyDescent="0.2">
      <c r="A22" s="3"/>
      <c r="B22" s="97"/>
      <c r="C22" s="98"/>
      <c r="D22" s="98"/>
      <c r="E22" s="98"/>
      <c r="F22" s="98"/>
      <c r="G22" s="98"/>
      <c r="H22" s="98"/>
      <c r="I22" s="98"/>
      <c r="J22" s="98"/>
      <c r="K22" s="98"/>
      <c r="L22" s="98"/>
      <c r="M22" s="98"/>
      <c r="N22" s="98"/>
      <c r="O22" s="98"/>
      <c r="P22" s="98"/>
      <c r="Q22" s="98"/>
      <c r="R22" s="98"/>
      <c r="S22" s="99"/>
      <c r="T22" s="3"/>
      <c r="U22" s="2"/>
      <c r="V22" s="2"/>
      <c r="W22" s="2"/>
      <c r="X22" s="2"/>
      <c r="Y22" s="2"/>
      <c r="Z22" s="2"/>
      <c r="AA22" s="2"/>
      <c r="AB22" s="2"/>
    </row>
    <row r="23" spans="1:28" ht="42" customHeight="1" thickTop="1" thickBot="1" x14ac:dyDescent="0.2">
      <c r="A23" s="3"/>
      <c r="B23" s="136" t="s">
        <v>34</v>
      </c>
      <c r="C23" s="137"/>
      <c r="D23" s="138" t="s">
        <v>41</v>
      </c>
      <c r="E23" s="138"/>
      <c r="F23" s="138"/>
      <c r="G23" s="138"/>
      <c r="H23" s="139"/>
      <c r="I23" s="139"/>
      <c r="J23" s="45"/>
      <c r="K23" s="45"/>
      <c r="L23" s="45"/>
      <c r="M23" s="45"/>
      <c r="N23" s="45"/>
      <c r="O23" s="45"/>
      <c r="P23" s="45"/>
      <c r="Q23" s="100" t="s">
        <v>35</v>
      </c>
      <c r="R23" s="101"/>
      <c r="S23" s="102"/>
      <c r="T23" s="3"/>
      <c r="U23" s="2"/>
      <c r="V23" s="2"/>
      <c r="W23" s="2"/>
      <c r="X23" s="2"/>
      <c r="Y23" s="2"/>
    </row>
    <row r="24" spans="1:28" ht="24.95" customHeight="1" x14ac:dyDescent="0.15">
      <c r="A24" s="3"/>
      <c r="B24" s="103"/>
      <c r="C24" s="104"/>
      <c r="D24" s="107" t="s">
        <v>9</v>
      </c>
      <c r="E24" s="108"/>
      <c r="F24" s="107" t="s">
        <v>10</v>
      </c>
      <c r="G24" s="111"/>
      <c r="H24" s="111"/>
      <c r="I24" s="111"/>
      <c r="J24" s="111"/>
      <c r="K24" s="111"/>
      <c r="L24" s="111"/>
      <c r="M24" s="111"/>
      <c r="N24" s="111"/>
      <c r="O24" s="111"/>
      <c r="P24" s="46" t="s">
        <v>8</v>
      </c>
      <c r="Q24" s="107" t="s">
        <v>7</v>
      </c>
      <c r="R24" s="112"/>
      <c r="S24" s="113"/>
      <c r="T24" s="3"/>
      <c r="U24" s="2"/>
      <c r="V24" s="2"/>
      <c r="W24" s="2"/>
      <c r="X24" s="2"/>
      <c r="Y24" s="2"/>
    </row>
    <row r="25" spans="1:28" ht="24.95" customHeight="1" thickBot="1" x14ac:dyDescent="0.2">
      <c r="A25" s="3"/>
      <c r="B25" s="105"/>
      <c r="C25" s="106"/>
      <c r="D25" s="109"/>
      <c r="E25" s="110"/>
      <c r="F25" s="150" t="s">
        <v>6</v>
      </c>
      <c r="G25" s="151"/>
      <c r="H25" s="150" t="s">
        <v>5</v>
      </c>
      <c r="I25" s="151"/>
      <c r="J25" s="152" t="s">
        <v>4</v>
      </c>
      <c r="K25" s="153"/>
      <c r="L25" s="154" t="s">
        <v>3</v>
      </c>
      <c r="M25" s="155"/>
      <c r="N25" s="150" t="s">
        <v>2</v>
      </c>
      <c r="O25" s="151"/>
      <c r="P25" s="41">
        <v>0</v>
      </c>
      <c r="Q25" s="114"/>
      <c r="R25" s="115"/>
      <c r="S25" s="116"/>
      <c r="T25" s="3"/>
      <c r="U25" s="2"/>
      <c r="V25" s="2"/>
      <c r="W25" s="2"/>
      <c r="X25" s="2"/>
      <c r="Y25" s="2"/>
    </row>
    <row r="26" spans="1:28" ht="42" customHeight="1" x14ac:dyDescent="0.15">
      <c r="A26" s="3"/>
      <c r="B26" s="194" t="s">
        <v>30</v>
      </c>
      <c r="C26" s="6" t="s">
        <v>11</v>
      </c>
      <c r="D26" s="145">
        <f>N26+P26+Q26</f>
        <v>0</v>
      </c>
      <c r="E26" s="146"/>
      <c r="F26" s="147">
        <v>0</v>
      </c>
      <c r="G26" s="148"/>
      <c r="H26" s="142">
        <v>0</v>
      </c>
      <c r="I26" s="149"/>
      <c r="J26" s="142">
        <v>0</v>
      </c>
      <c r="K26" s="149"/>
      <c r="L26" s="142">
        <v>0</v>
      </c>
      <c r="M26" s="149"/>
      <c r="N26" s="140">
        <f>SUM(F26:M26)</f>
        <v>0</v>
      </c>
      <c r="O26" s="141"/>
      <c r="P26" s="31">
        <f>ROUNDDOWN(N26*P25/100,0)</f>
        <v>0</v>
      </c>
      <c r="Q26" s="142">
        <v>0</v>
      </c>
      <c r="R26" s="143"/>
      <c r="S26" s="144"/>
      <c r="T26" s="3"/>
      <c r="U26" s="2"/>
      <c r="V26" s="2"/>
      <c r="W26" s="2"/>
      <c r="X26" s="2"/>
      <c r="Y26" s="2"/>
    </row>
    <row r="27" spans="1:28" ht="42" customHeight="1" x14ac:dyDescent="0.15">
      <c r="A27" s="3"/>
      <c r="B27" s="195"/>
      <c r="C27" s="5" t="s">
        <v>1</v>
      </c>
      <c r="D27" s="156">
        <f>N27+P27+Q27</f>
        <v>0</v>
      </c>
      <c r="E27" s="157"/>
      <c r="F27" s="158">
        <v>0</v>
      </c>
      <c r="G27" s="159"/>
      <c r="H27" s="158">
        <v>0</v>
      </c>
      <c r="I27" s="159"/>
      <c r="J27" s="158">
        <v>0</v>
      </c>
      <c r="K27" s="159"/>
      <c r="L27" s="158">
        <v>0</v>
      </c>
      <c r="M27" s="159"/>
      <c r="N27" s="160">
        <f>SUM(F27:M27)</f>
        <v>0</v>
      </c>
      <c r="O27" s="161"/>
      <c r="P27" s="33">
        <v>0</v>
      </c>
      <c r="Q27" s="158">
        <v>0</v>
      </c>
      <c r="R27" s="198"/>
      <c r="S27" s="199"/>
      <c r="T27" s="3"/>
      <c r="U27" s="2"/>
      <c r="V27" s="2"/>
      <c r="W27" s="2"/>
      <c r="X27" s="2"/>
      <c r="Y27" s="2"/>
    </row>
    <row r="28" spans="1:28" ht="42" customHeight="1" x14ac:dyDescent="0.15">
      <c r="A28" s="3"/>
      <c r="B28" s="195"/>
      <c r="C28" s="5" t="str">
        <f>IF(RIGHT(H3,7)="第1四半期報告","第1四半期",IF(RIGHT(H3,7)="第3四半期報告","第3四半期","中間"))&amp;"決算額 ("&amp;"C)"</f>
        <v>中間決算額 (C)</v>
      </c>
      <c r="D28" s="156">
        <f>N28+P28+Q28</f>
        <v>0</v>
      </c>
      <c r="E28" s="157"/>
      <c r="F28" s="158">
        <v>0</v>
      </c>
      <c r="G28" s="159"/>
      <c r="H28" s="158">
        <v>0</v>
      </c>
      <c r="I28" s="159"/>
      <c r="J28" s="158">
        <v>0</v>
      </c>
      <c r="K28" s="159"/>
      <c r="L28" s="158">
        <v>0</v>
      </c>
      <c r="M28" s="159"/>
      <c r="N28" s="160">
        <f>F28+H28+J28+L28</f>
        <v>0</v>
      </c>
      <c r="O28" s="161"/>
      <c r="P28" s="33">
        <f>MIN(ROUNDDOWN(N28*P25/100,0),P26+P27)</f>
        <v>0</v>
      </c>
      <c r="Q28" s="165">
        <v>0</v>
      </c>
      <c r="R28" s="166"/>
      <c r="S28" s="167"/>
      <c r="T28" s="3"/>
      <c r="U28" s="2"/>
      <c r="V28" s="2"/>
      <c r="W28" s="2"/>
      <c r="X28" s="2"/>
      <c r="Y28" s="2"/>
    </row>
    <row r="29" spans="1:28" ht="42" customHeight="1" thickBot="1" x14ac:dyDescent="0.2">
      <c r="A29" s="3"/>
      <c r="B29" s="195"/>
      <c r="C29" s="34" t="str">
        <f>IF(RIGHT(H3,7)="第1四半期報告","第2～第4四半期",IF(RIGHT(H3,7)="第3四半期報告","第4四半期","第3・第4四半期"))&amp;"　支出見込額 (C')"</f>
        <v>第3・第4四半期　支出見込額 (C')</v>
      </c>
      <c r="D29" s="191">
        <f>N29+P29+Q29</f>
        <v>0</v>
      </c>
      <c r="E29" s="191"/>
      <c r="F29" s="162">
        <v>0</v>
      </c>
      <c r="G29" s="162"/>
      <c r="H29" s="168">
        <v>0</v>
      </c>
      <c r="I29" s="168"/>
      <c r="J29" s="168">
        <v>0</v>
      </c>
      <c r="K29" s="168"/>
      <c r="L29" s="168">
        <v>0</v>
      </c>
      <c r="M29" s="168"/>
      <c r="N29" s="169">
        <f>SUM(F29:M29)</f>
        <v>0</v>
      </c>
      <c r="O29" s="169"/>
      <c r="P29" s="35">
        <v>0</v>
      </c>
      <c r="Q29" s="162">
        <v>0</v>
      </c>
      <c r="R29" s="163"/>
      <c r="S29" s="164"/>
      <c r="T29" s="3"/>
      <c r="U29" s="2"/>
      <c r="V29" s="2"/>
      <c r="W29" s="2"/>
      <c r="X29" s="2"/>
      <c r="Y29" s="2"/>
    </row>
    <row r="30" spans="1:28" ht="42" customHeight="1" thickBot="1" x14ac:dyDescent="0.2">
      <c r="A30" s="3"/>
      <c r="B30" s="195"/>
      <c r="C30" s="38" t="s">
        <v>14</v>
      </c>
      <c r="D30" s="197">
        <f>N30+P30+Q30</f>
        <v>0</v>
      </c>
      <c r="E30" s="197"/>
      <c r="F30" s="192">
        <f>F28+F29</f>
        <v>0</v>
      </c>
      <c r="G30" s="193"/>
      <c r="H30" s="192">
        <f>H28+H29</f>
        <v>0</v>
      </c>
      <c r="I30" s="193"/>
      <c r="J30" s="192">
        <f>J28+J29</f>
        <v>0</v>
      </c>
      <c r="K30" s="193"/>
      <c r="L30" s="192">
        <f>L28+L29</f>
        <v>0</v>
      </c>
      <c r="M30" s="193"/>
      <c r="N30" s="189">
        <f>F30+H30+J30+L30</f>
        <v>0</v>
      </c>
      <c r="O30" s="190"/>
      <c r="P30" s="36">
        <f>P28+P29</f>
        <v>0</v>
      </c>
      <c r="Q30" s="186">
        <f>Q28+Q29</f>
        <v>0</v>
      </c>
      <c r="R30" s="186">
        <f>R28+R29</f>
        <v>0</v>
      </c>
      <c r="S30" s="187">
        <f>S28+S29</f>
        <v>0</v>
      </c>
      <c r="T30" s="3"/>
      <c r="U30" s="2"/>
      <c r="V30" s="2"/>
      <c r="W30" s="2"/>
      <c r="X30" s="2"/>
      <c r="Y30" s="2"/>
    </row>
    <row r="31" spans="1:28" ht="42" customHeight="1" thickBot="1" x14ac:dyDescent="0.2">
      <c r="A31" s="3"/>
      <c r="B31" s="196"/>
      <c r="C31" s="39" t="s">
        <v>15</v>
      </c>
      <c r="D31" s="87">
        <f>D26+D27-D30</f>
        <v>0</v>
      </c>
      <c r="E31" s="87"/>
      <c r="F31" s="87">
        <f>F26+F27-F30</f>
        <v>0</v>
      </c>
      <c r="G31" s="87"/>
      <c r="H31" s="86">
        <f>H26+H27-H30</f>
        <v>0</v>
      </c>
      <c r="I31" s="86"/>
      <c r="J31" s="86">
        <f>J26+J27-J30</f>
        <v>0</v>
      </c>
      <c r="K31" s="86"/>
      <c r="L31" s="86">
        <f>L26+L27-L30</f>
        <v>0</v>
      </c>
      <c r="M31" s="86"/>
      <c r="N31" s="86">
        <f>N26+N27-N30</f>
        <v>0</v>
      </c>
      <c r="O31" s="86"/>
      <c r="P31" s="37">
        <f>P26+P27-P30</f>
        <v>0</v>
      </c>
      <c r="Q31" s="87">
        <f>Q26+Q27-Q30</f>
        <v>0</v>
      </c>
      <c r="R31" s="88">
        <f>R26+R27-R30</f>
        <v>0</v>
      </c>
      <c r="S31" s="89"/>
      <c r="T31" s="3"/>
      <c r="U31" s="2"/>
      <c r="V31" s="2"/>
      <c r="W31" s="2"/>
      <c r="X31" s="2"/>
      <c r="Y31" s="2"/>
    </row>
    <row r="32" spans="1:28" ht="24.95" customHeight="1" thickBot="1" x14ac:dyDescent="0.2">
      <c r="A32" s="3"/>
      <c r="B32" s="172"/>
      <c r="C32" s="173"/>
      <c r="D32" s="173"/>
      <c r="E32" s="173"/>
      <c r="F32" s="173"/>
      <c r="G32" s="173"/>
      <c r="H32" s="173"/>
      <c r="I32" s="173"/>
      <c r="J32" s="173"/>
      <c r="K32" s="173"/>
      <c r="L32" s="173"/>
      <c r="M32" s="173"/>
      <c r="N32" s="173"/>
      <c r="O32" s="173"/>
      <c r="P32" s="173"/>
      <c r="Q32" s="173"/>
      <c r="R32" s="173"/>
      <c r="S32" s="174"/>
      <c r="T32" s="3"/>
      <c r="U32" s="2"/>
      <c r="V32" s="2"/>
      <c r="W32" s="2"/>
      <c r="X32" s="2"/>
      <c r="Y32" s="2"/>
    </row>
    <row r="33" spans="1:25" ht="25.5" customHeight="1" x14ac:dyDescent="0.15">
      <c r="A33" s="3"/>
      <c r="B33" s="175" t="s">
        <v>0</v>
      </c>
      <c r="C33" s="176"/>
      <c r="D33" s="180"/>
      <c r="E33" s="181"/>
      <c r="F33" s="181"/>
      <c r="G33" s="181"/>
      <c r="H33" s="181"/>
      <c r="I33" s="181"/>
      <c r="J33" s="181"/>
      <c r="K33" s="181"/>
      <c r="L33" s="181"/>
      <c r="M33" s="181"/>
      <c r="N33" s="181"/>
      <c r="O33" s="181"/>
      <c r="P33" s="181"/>
      <c r="Q33" s="181"/>
      <c r="R33" s="181"/>
      <c r="S33" s="182"/>
      <c r="T33" s="3"/>
      <c r="U33" s="2"/>
      <c r="V33" s="2"/>
      <c r="W33" s="2"/>
      <c r="X33" s="2"/>
      <c r="Y33" s="2"/>
    </row>
    <row r="34" spans="1:25" ht="25.5" customHeight="1" x14ac:dyDescent="0.15">
      <c r="A34" s="3"/>
      <c r="B34" s="177"/>
      <c r="C34" s="64"/>
      <c r="D34" s="67"/>
      <c r="E34" s="68"/>
      <c r="F34" s="68"/>
      <c r="G34" s="68"/>
      <c r="H34" s="68"/>
      <c r="I34" s="68"/>
      <c r="J34" s="68"/>
      <c r="K34" s="68"/>
      <c r="L34" s="68"/>
      <c r="M34" s="68"/>
      <c r="N34" s="68"/>
      <c r="O34" s="68"/>
      <c r="P34" s="68"/>
      <c r="Q34" s="68"/>
      <c r="R34" s="68"/>
      <c r="S34" s="69"/>
      <c r="T34" s="3"/>
      <c r="U34" s="2"/>
      <c r="V34" s="2"/>
      <c r="W34" s="2"/>
      <c r="X34" s="2"/>
      <c r="Y34" s="2"/>
    </row>
    <row r="35" spans="1:25" ht="25.5" customHeight="1" x14ac:dyDescent="0.15">
      <c r="A35" s="3"/>
      <c r="B35" s="177"/>
      <c r="C35" s="64"/>
      <c r="D35" s="67"/>
      <c r="E35" s="68"/>
      <c r="F35" s="68"/>
      <c r="G35" s="68"/>
      <c r="H35" s="68"/>
      <c r="I35" s="68"/>
      <c r="J35" s="68"/>
      <c r="K35" s="68"/>
      <c r="L35" s="68"/>
      <c r="M35" s="68"/>
      <c r="N35" s="68"/>
      <c r="O35" s="68"/>
      <c r="P35" s="68"/>
      <c r="Q35" s="68"/>
      <c r="R35" s="68"/>
      <c r="S35" s="69"/>
      <c r="T35" s="3"/>
      <c r="U35" s="2"/>
      <c r="V35" s="2"/>
      <c r="W35" s="2"/>
      <c r="X35" s="2"/>
      <c r="Y35" s="2"/>
    </row>
    <row r="36" spans="1:25" ht="25.5" customHeight="1" thickBot="1" x14ac:dyDescent="0.2">
      <c r="A36" s="3"/>
      <c r="B36" s="178"/>
      <c r="C36" s="179"/>
      <c r="D36" s="183"/>
      <c r="E36" s="184"/>
      <c r="F36" s="184"/>
      <c r="G36" s="184"/>
      <c r="H36" s="184"/>
      <c r="I36" s="184"/>
      <c r="J36" s="184"/>
      <c r="K36" s="184"/>
      <c r="L36" s="184"/>
      <c r="M36" s="184"/>
      <c r="N36" s="184"/>
      <c r="O36" s="184"/>
      <c r="P36" s="184"/>
      <c r="Q36" s="184"/>
      <c r="R36" s="184"/>
      <c r="S36" s="185"/>
      <c r="T36" s="3"/>
      <c r="U36" s="2"/>
      <c r="V36" s="2"/>
      <c r="W36" s="2"/>
      <c r="X36" s="2"/>
      <c r="Y36" s="2"/>
    </row>
    <row r="37" spans="1:25" s="4" customFormat="1" ht="3.75" customHeight="1" x14ac:dyDescent="0.15">
      <c r="B37" s="171"/>
      <c r="C37" s="171"/>
      <c r="D37" s="171"/>
      <c r="E37" s="171"/>
      <c r="F37" s="171"/>
      <c r="G37" s="171"/>
      <c r="H37" s="171"/>
      <c r="I37" s="171"/>
      <c r="J37" s="171"/>
      <c r="K37" s="171"/>
      <c r="L37" s="171"/>
      <c r="M37" s="171"/>
      <c r="N37" s="171"/>
      <c r="O37" s="171"/>
      <c r="P37" s="171"/>
      <c r="Q37" s="171"/>
      <c r="R37" s="171"/>
      <c r="S37" s="171"/>
      <c r="T37" s="3"/>
    </row>
    <row r="38" spans="1:25" ht="35.25" customHeight="1" x14ac:dyDescent="0.15">
      <c r="A38" s="4"/>
      <c r="B38" s="188" t="s">
        <v>29</v>
      </c>
      <c r="C38" s="188"/>
      <c r="D38" s="188"/>
      <c r="E38" s="188"/>
      <c r="F38" s="188"/>
      <c r="G38" s="188"/>
      <c r="H38" s="188"/>
      <c r="I38" s="188"/>
      <c r="J38" s="188"/>
      <c r="K38" s="188"/>
      <c r="L38" s="188"/>
      <c r="M38" s="188"/>
      <c r="N38" s="188"/>
      <c r="O38" s="188"/>
      <c r="P38" s="188"/>
      <c r="Q38" s="188"/>
      <c r="R38" s="188"/>
      <c r="S38" s="188"/>
    </row>
    <row r="39" spans="1:25" ht="35.25" customHeight="1" x14ac:dyDescent="0.15">
      <c r="A39" s="4"/>
      <c r="B39" s="170" t="s">
        <v>12</v>
      </c>
      <c r="C39" s="170"/>
      <c r="D39" s="170"/>
      <c r="E39" s="170"/>
      <c r="F39" s="170"/>
      <c r="G39" s="170"/>
      <c r="H39" s="170"/>
      <c r="I39" s="170"/>
      <c r="J39" s="170"/>
      <c r="K39" s="170"/>
      <c r="L39" s="170"/>
      <c r="M39" s="170"/>
      <c r="N39" s="170"/>
      <c r="O39" s="170"/>
      <c r="P39" s="170"/>
      <c r="Q39" s="170"/>
      <c r="R39" s="170"/>
      <c r="S39" s="170"/>
    </row>
    <row r="40" spans="1:25" ht="28.5" customHeight="1" x14ac:dyDescent="0.15">
      <c r="A40" s="4"/>
      <c r="B40" s="170" t="s">
        <v>16</v>
      </c>
      <c r="C40" s="170"/>
      <c r="D40" s="170"/>
      <c r="E40" s="170"/>
      <c r="F40" s="170"/>
      <c r="G40" s="170"/>
      <c r="H40" s="170"/>
      <c r="I40" s="170"/>
      <c r="J40" s="170"/>
      <c r="K40" s="170"/>
      <c r="L40" s="170"/>
      <c r="M40" s="170"/>
      <c r="N40" s="170"/>
      <c r="O40" s="170"/>
      <c r="P40" s="170"/>
      <c r="Q40" s="170"/>
      <c r="R40" s="170"/>
      <c r="S40" s="170"/>
    </row>
    <row r="41" spans="1:25" ht="29.25" customHeight="1" x14ac:dyDescent="0.15">
      <c r="A41" s="4"/>
      <c r="B41" s="170" t="s">
        <v>13</v>
      </c>
      <c r="C41" s="170"/>
      <c r="D41" s="170"/>
      <c r="E41" s="170"/>
      <c r="F41" s="170"/>
      <c r="G41" s="170"/>
      <c r="H41" s="170"/>
      <c r="I41" s="170"/>
      <c r="J41" s="170"/>
      <c r="K41" s="170"/>
      <c r="L41" s="170"/>
      <c r="M41" s="170"/>
      <c r="N41" s="170"/>
      <c r="O41" s="170"/>
      <c r="P41" s="170"/>
      <c r="Q41" s="170"/>
      <c r="R41" s="170"/>
      <c r="S41" s="170"/>
    </row>
    <row r="42" spans="1:25" x14ac:dyDescent="0.15">
      <c r="A42" s="4"/>
      <c r="B42" s="2"/>
      <c r="C42" s="2"/>
      <c r="D42" s="2"/>
      <c r="E42" s="2"/>
      <c r="F42" s="2"/>
      <c r="G42" s="2"/>
      <c r="H42" s="2"/>
      <c r="I42" s="2"/>
      <c r="J42" s="2"/>
      <c r="K42" s="2"/>
      <c r="L42" s="2"/>
      <c r="M42" s="2"/>
      <c r="N42" s="2"/>
      <c r="O42" s="2"/>
      <c r="P42" s="2"/>
      <c r="Q42" s="2"/>
      <c r="R42" s="2"/>
      <c r="S42" s="2"/>
    </row>
    <row r="43" spans="1:25" x14ac:dyDescent="0.15">
      <c r="B43" s="30"/>
      <c r="C43" s="30"/>
      <c r="D43" s="29"/>
      <c r="E43" s="29"/>
      <c r="F43" s="29"/>
      <c r="G43" s="29"/>
      <c r="H43" s="29"/>
      <c r="I43" s="29"/>
      <c r="J43" s="29"/>
      <c r="K43" s="29"/>
    </row>
  </sheetData>
  <sheetProtection autoFilter="0"/>
  <mergeCells count="100">
    <mergeCell ref="Q30:S30"/>
    <mergeCell ref="B38:S38"/>
    <mergeCell ref="N30:O30"/>
    <mergeCell ref="D29:E29"/>
    <mergeCell ref="L30:M30"/>
    <mergeCell ref="H31:I31"/>
    <mergeCell ref="B26:B31"/>
    <mergeCell ref="D30:E30"/>
    <mergeCell ref="F30:G30"/>
    <mergeCell ref="H30:I30"/>
    <mergeCell ref="J30:K30"/>
    <mergeCell ref="Q27:S27"/>
    <mergeCell ref="D28:E28"/>
    <mergeCell ref="H29:I29"/>
    <mergeCell ref="F28:G28"/>
    <mergeCell ref="H28:I28"/>
    <mergeCell ref="B41:S41"/>
    <mergeCell ref="B37:S37"/>
    <mergeCell ref="B39:S39"/>
    <mergeCell ref="B40:S40"/>
    <mergeCell ref="F31:G31"/>
    <mergeCell ref="B32:S32"/>
    <mergeCell ref="B33:C36"/>
    <mergeCell ref="D33:S36"/>
    <mergeCell ref="D31:E31"/>
    <mergeCell ref="F29:G29"/>
    <mergeCell ref="Q29:S29"/>
    <mergeCell ref="Q28:S28"/>
    <mergeCell ref="J28:K28"/>
    <mergeCell ref="L28:M28"/>
    <mergeCell ref="N28:O28"/>
    <mergeCell ref="J29:K29"/>
    <mergeCell ref="L29:M29"/>
    <mergeCell ref="N29:O29"/>
    <mergeCell ref="D27:E27"/>
    <mergeCell ref="F27:G27"/>
    <mergeCell ref="H27:I27"/>
    <mergeCell ref="N27:O27"/>
    <mergeCell ref="J27:K27"/>
    <mergeCell ref="L27:M27"/>
    <mergeCell ref="B23:C23"/>
    <mergeCell ref="D23:G23"/>
    <mergeCell ref="H23:I23"/>
    <mergeCell ref="N26:O26"/>
    <mergeCell ref="Q26:S26"/>
    <mergeCell ref="D26:E26"/>
    <mergeCell ref="F26:G26"/>
    <mergeCell ref="H26:I26"/>
    <mergeCell ref="J26:K26"/>
    <mergeCell ref="L26:M26"/>
    <mergeCell ref="F25:G25"/>
    <mergeCell ref="H25:I25"/>
    <mergeCell ref="J25:K25"/>
    <mergeCell ref="L25:M25"/>
    <mergeCell ref="N25:O25"/>
    <mergeCell ref="B5:F5"/>
    <mergeCell ref="G5:H9"/>
    <mergeCell ref="S5:S12"/>
    <mergeCell ref="B6:F6"/>
    <mergeCell ref="B7:F7"/>
    <mergeCell ref="B11:F12"/>
    <mergeCell ref="I11:K11"/>
    <mergeCell ref="L11:R11"/>
    <mergeCell ref="I12:K12"/>
    <mergeCell ref="L12:R12"/>
    <mergeCell ref="I7:K7"/>
    <mergeCell ref="Q9:R9"/>
    <mergeCell ref="L5:R6"/>
    <mergeCell ref="I5:K6"/>
    <mergeCell ref="I10:K10"/>
    <mergeCell ref="L10:R10"/>
    <mergeCell ref="J2:S2"/>
    <mergeCell ref="J31:K31"/>
    <mergeCell ref="L31:M31"/>
    <mergeCell ref="N31:O31"/>
    <mergeCell ref="Q31:S31"/>
    <mergeCell ref="L7:R7"/>
    <mergeCell ref="I8:K8"/>
    <mergeCell ref="L8:R8"/>
    <mergeCell ref="I9:K9"/>
    <mergeCell ref="B21:S21"/>
    <mergeCell ref="B22:S22"/>
    <mergeCell ref="Q23:S23"/>
    <mergeCell ref="B24:C25"/>
    <mergeCell ref="D24:E25"/>
    <mergeCell ref="F24:O24"/>
    <mergeCell ref="Q24:S25"/>
    <mergeCell ref="H3:S3"/>
    <mergeCell ref="G16:H17"/>
    <mergeCell ref="I16:S17"/>
    <mergeCell ref="G18:H20"/>
    <mergeCell ref="I18:S20"/>
    <mergeCell ref="G10:H12"/>
    <mergeCell ref="M4:N4"/>
    <mergeCell ref="O4:R4"/>
    <mergeCell ref="G14:K14"/>
    <mergeCell ref="L14:S14"/>
    <mergeCell ref="G15:K15"/>
    <mergeCell ref="L15:S15"/>
    <mergeCell ref="L9:O9"/>
  </mergeCells>
  <phoneticPr fontId="1"/>
  <dataValidations count="6">
    <dataValidation imeMode="off" allowBlank="1" showInputMessage="1" errorTitle="入力規則" error="半角数字で入力してください。_x000a_" sqref="H30:J31 N26:P26 N27 L30:M31 H28:J28 N28:O31 L28:M28"/>
    <dataValidation allowBlank="1" sqref="L14"/>
    <dataValidation type="whole" allowBlank="1" showInputMessage="1" showErrorMessage="1" error="間接経費の率は0%～30%の間の数字しか設定できません。_x000a_計画書の間接経費の率について、0から30の間の整数で入力してください。(例：10と入力すると間接経費は10%で計算されます。)" promptTitle="間接経費の率について" prompt="間接経費の率は0%～30%の間の数字しか設定できません。_x000a_計画書の間接経費の率について、0から30の間の整数で入力してください。(例：10と入力すると間接経費は10%で計算されます。)" sqref="P25">
      <formula1>0</formula1>
      <formula2>30</formula2>
    </dataValidation>
    <dataValidation type="whole" imeMode="off" operator="greaterThanOrEqual" allowBlank="1" showInputMessage="1" showErrorMessage="1" error="正の整数で入力してください。小数点以下の数字や負の数は入力できません。" sqref="F26:M27 F29:M29 P29:S29 P27:S27 Q26:S26">
      <formula1>0</formula1>
    </dataValidation>
    <dataValidation allowBlank="1" showInputMessage="1" showErrorMessage="1" prompt="決算額の間接経費が、_x000a_自動計算された額と一致し_x000a_ない場合は、契約額と_x000a_前年度繰越額の合計を_x000a_上限に、上書き修正して_x000a_ください。_x000a_" sqref="P28"/>
    <dataValidation allowBlank="1" showInputMessage="1" showErrorMessage="1" prompt="201Ｘの西暦のみ変更してください。" sqref="D23:G23"/>
  </dataValidations>
  <printOptions horizontalCentered="1"/>
  <pageMargins left="0.6692913385826772" right="0.31496062992125984" top="0.39370078740157483" bottom="0.39370078740157483" header="0.27559055118110237" footer="0.31496062992125984"/>
  <pageSetup paperSize="9" scale="85" orientation="portrait" r:id="rId1"/>
  <headerFooter alignWithMargins="0"/>
  <ignoredErrors>
    <ignoredError sqref="H26:P31" unlockedFormula="1"/>
  </ignoredError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経理様式５１中間実績報告書</vt:lpstr>
      <vt:lpstr>経理様式５１中間実績報告書!Print_Area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2016-02-03T07:20:58Z</dcterms:created>
  <dcterms:modified xsi:type="dcterms:W3CDTF">2018-05-23T00:36:10Z</dcterms:modified>
</cp:coreProperties>
</file>