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24226"/>
  <mc:AlternateContent xmlns:mc="http://schemas.openxmlformats.org/markup-compatibility/2006">
    <mc:Choice Requires="x15">
      <x15ac:absPath xmlns:x15ac="http://schemas.microsoft.com/office/spreadsheetml/2010/11/ac" url="C:\Users\koichi.asai\Desktop\新しいフォルダー\"/>
    </mc:Choice>
  </mc:AlternateContent>
  <bookViews>
    <workbookView xWindow="960" yWindow="495" windowWidth="27420" windowHeight="11535"/>
  </bookViews>
  <sheets>
    <sheet name="経理様式54" sheetId="1" r:id="rId1"/>
    <sheet name="機関別明細" sheetId="4" r:id="rId2"/>
  </sheets>
  <definedNames>
    <definedName name="_xlnm.Print_Area" localSheetId="1">機関別明細!$A$1:$T$29</definedName>
    <definedName name="_xlnm.Print_Area" localSheetId="0">経理様式54!$A$1:$T$31</definedName>
  </definedNames>
  <calcPr calcId="171027"/>
</workbook>
</file>

<file path=xl/calcChain.xml><?xml version="1.0" encoding="utf-8"?>
<calcChain xmlns="http://schemas.openxmlformats.org/spreadsheetml/2006/main">
  <c r="B15" i="1" l="1"/>
  <c r="E3" i="1" l="1"/>
  <c r="K1" i="4" l="1"/>
  <c r="L23" i="4"/>
  <c r="J23" i="4"/>
  <c r="H23" i="4"/>
  <c r="F23" i="4"/>
  <c r="D20" i="4"/>
  <c r="L15" i="4"/>
  <c r="L21" i="1"/>
  <c r="J15" i="4"/>
  <c r="J21" i="1" s="1"/>
  <c r="H15" i="4"/>
  <c r="H21" i="1"/>
  <c r="F15" i="4"/>
  <c r="F21" i="1" s="1"/>
  <c r="N21" i="1" s="1"/>
  <c r="D21" i="1" s="1"/>
  <c r="L10" i="4"/>
  <c r="L20" i="1" s="1"/>
  <c r="L22" i="1" s="1"/>
  <c r="J10" i="4"/>
  <c r="J20" i="1" s="1"/>
  <c r="J22" i="1" s="1"/>
  <c r="H10" i="4"/>
  <c r="H20" i="1" s="1"/>
  <c r="H22" i="1" s="1"/>
  <c r="F10" i="4"/>
  <c r="F20" i="1" s="1"/>
  <c r="Q10" i="4"/>
  <c r="Q20" i="1"/>
  <c r="Q22" i="1" s="1"/>
  <c r="Q15" i="4"/>
  <c r="Q21" i="1" s="1"/>
  <c r="N22" i="4"/>
  <c r="D22" i="4"/>
  <c r="N21" i="4"/>
  <c r="D21" i="4" s="1"/>
  <c r="N20" i="4"/>
  <c r="N19" i="4"/>
  <c r="D19" i="4" s="1"/>
  <c r="N14" i="4"/>
  <c r="D14" i="4" s="1"/>
  <c r="N13" i="4"/>
  <c r="N12" i="4"/>
  <c r="D12" i="4"/>
  <c r="N11" i="4"/>
  <c r="D11" i="4" s="1"/>
  <c r="N9" i="4"/>
  <c r="N8" i="4"/>
  <c r="D8" i="4" s="1"/>
  <c r="N7" i="4"/>
  <c r="D7" i="4"/>
  <c r="N6" i="4"/>
  <c r="D6" i="4" s="1"/>
  <c r="D9" i="4"/>
  <c r="D13" i="4"/>
  <c r="P15" i="4"/>
  <c r="P21" i="1" s="1"/>
  <c r="P22" i="1" s="1"/>
  <c r="N15" i="4"/>
  <c r="D15" i="4" s="1"/>
  <c r="N10" i="4" l="1"/>
  <c r="D10" i="4" s="1"/>
  <c r="D23" i="4"/>
  <c r="D23" i="1" s="1"/>
  <c r="N20" i="1"/>
  <c r="F22" i="1"/>
  <c r="N23" i="4"/>
  <c r="D20" i="1" l="1"/>
  <c r="D22" i="1" s="1"/>
  <c r="F25" i="1" s="1"/>
  <c r="B26" i="1" s="1"/>
  <c r="N22" i="1"/>
</calcChain>
</file>

<file path=xl/sharedStrings.xml><?xml version="1.0" encoding="utf-8"?>
<sst xmlns="http://schemas.openxmlformats.org/spreadsheetml/2006/main" count="74" uniqueCount="52">
  <si>
    <t>平成</t>
    <rPh sb="0" eb="2">
      <t>ヘイセイ</t>
    </rPh>
    <phoneticPr fontId="3"/>
  </si>
  <si>
    <t>氏　　　名</t>
    <rPh sb="0" eb="1">
      <t>シ</t>
    </rPh>
    <rPh sb="4" eb="5">
      <t>メイ</t>
    </rPh>
    <phoneticPr fontId="3"/>
  </si>
  <si>
    <t xml:space="preserve">                                 </t>
    <phoneticPr fontId="3"/>
  </si>
  <si>
    <t>所属部署</t>
    <rPh sb="0" eb="2">
      <t>ショゾク</t>
    </rPh>
    <rPh sb="2" eb="4">
      <t>ブショ</t>
    </rPh>
    <phoneticPr fontId="3"/>
  </si>
  <si>
    <t>職名</t>
    <phoneticPr fontId="3"/>
  </si>
  <si>
    <t>（円）</t>
    <phoneticPr fontId="3"/>
  </si>
  <si>
    <t>合　計</t>
  </si>
  <si>
    <t>直接経費</t>
    <phoneticPr fontId="3"/>
  </si>
  <si>
    <t>間接経費</t>
    <rPh sb="0" eb="2">
      <t>カンセツ</t>
    </rPh>
    <rPh sb="2" eb="4">
      <t>ケイヒ</t>
    </rPh>
    <phoneticPr fontId="3"/>
  </si>
  <si>
    <t>再委託費等</t>
    <rPh sb="0" eb="3">
      <t>サイイタク</t>
    </rPh>
    <rPh sb="3" eb="4">
      <t>ヒ</t>
    </rPh>
    <rPh sb="4" eb="5">
      <t>トウ</t>
    </rPh>
    <phoneticPr fontId="3"/>
  </si>
  <si>
    <t>物品費</t>
    <rPh sb="0" eb="2">
      <t>ブッピン</t>
    </rPh>
    <rPh sb="2" eb="3">
      <t>ヒ</t>
    </rPh>
    <phoneticPr fontId="3"/>
  </si>
  <si>
    <t>旅費</t>
    <rPh sb="0" eb="2">
      <t>リョヒ</t>
    </rPh>
    <phoneticPr fontId="3"/>
  </si>
  <si>
    <t>人件費・謝金</t>
    <phoneticPr fontId="3"/>
  </si>
  <si>
    <t>その他</t>
    <rPh sb="2" eb="3">
      <t>タ</t>
    </rPh>
    <phoneticPr fontId="3"/>
  </si>
  <si>
    <t>計</t>
    <rPh sb="0" eb="1">
      <t>ケイ</t>
    </rPh>
    <phoneticPr fontId="3"/>
  </si>
  <si>
    <t>備考</t>
    <rPh sb="0" eb="2">
      <t>ビコウ</t>
    </rPh>
    <phoneticPr fontId="3"/>
  </si>
  <si>
    <t>自己資金</t>
    <rPh sb="0" eb="2">
      <t>ジコ</t>
    </rPh>
    <rPh sb="2" eb="4">
      <t>シキン</t>
    </rPh>
    <phoneticPr fontId="2"/>
  </si>
  <si>
    <t>委託研究開発費（JST支出分）</t>
    <phoneticPr fontId="2"/>
  </si>
  <si>
    <t>大学等 合計(A)</t>
    <rPh sb="0" eb="2">
      <t>ダイガク</t>
    </rPh>
    <rPh sb="2" eb="3">
      <t>トウ</t>
    </rPh>
    <rPh sb="4" eb="6">
      <t>ゴウケイ</t>
    </rPh>
    <phoneticPr fontId="3"/>
  </si>
  <si>
    <t>企業等 合計(B)</t>
    <rPh sb="0" eb="3">
      <t>キギョウトウ</t>
    </rPh>
    <rPh sb="4" eb="6">
      <t>ゴウケイ</t>
    </rPh>
    <phoneticPr fontId="3"/>
  </si>
  <si>
    <t>マッチング対象
JST支出分合計
(C)=(A)+(B)</t>
    <phoneticPr fontId="2"/>
  </si>
  <si>
    <t>自己資金
（企業支出分）
合計(D)</t>
    <rPh sb="0" eb="2">
      <t>ジコ</t>
    </rPh>
    <rPh sb="2" eb="4">
      <t>シキン</t>
    </rPh>
    <rPh sb="6" eb="8">
      <t>キギョウ</t>
    </rPh>
    <rPh sb="8" eb="10">
      <t>シシュツ</t>
    </rPh>
    <rPh sb="10" eb="11">
      <t>ブン</t>
    </rPh>
    <rPh sb="13" eb="15">
      <t>ゴウケイ</t>
    </rPh>
    <phoneticPr fontId="3"/>
  </si>
  <si>
    <t>大学等 委託研究開発費（JST支出分）</t>
    <rPh sb="0" eb="2">
      <t>ダイガク</t>
    </rPh>
    <rPh sb="2" eb="3">
      <t>トウ</t>
    </rPh>
    <phoneticPr fontId="2"/>
  </si>
  <si>
    <t>企業等 委託研究開発費（JST支出分）</t>
    <rPh sb="0" eb="2">
      <t>キギョウ</t>
    </rPh>
    <rPh sb="2" eb="3">
      <t>トウ</t>
    </rPh>
    <phoneticPr fontId="2"/>
  </si>
  <si>
    <t>マッチング係数</t>
    <rPh sb="5" eb="7">
      <t>ケイスウ</t>
    </rPh>
    <phoneticPr fontId="2"/>
  </si>
  <si>
    <t>マッチング額合計</t>
    <rPh sb="5" eb="6">
      <t>ガク</t>
    </rPh>
    <phoneticPr fontId="2"/>
  </si>
  <si>
    <t>研究開発費</t>
    <rPh sb="0" eb="2">
      <t>ケンキュウ</t>
    </rPh>
    <rPh sb="2" eb="5">
      <t>カイハツヒ</t>
    </rPh>
    <phoneticPr fontId="2"/>
  </si>
  <si>
    <t>企業等 自己資金支出額</t>
    <rPh sb="0" eb="2">
      <t>キギョウ</t>
    </rPh>
    <rPh sb="2" eb="3">
      <t>トウ</t>
    </rPh>
    <rPh sb="4" eb="6">
      <t>ジコ</t>
    </rPh>
    <rPh sb="6" eb="8">
      <t>シキン</t>
    </rPh>
    <rPh sb="8" eb="11">
      <t>シシュツガク</t>
    </rPh>
    <phoneticPr fontId="2"/>
  </si>
  <si>
    <t>年度マッチングファンド状況確認報告書</t>
    <phoneticPr fontId="3"/>
  </si>
  <si>
    <t>課題番号</t>
    <rPh sb="0" eb="2">
      <t>カダイ</t>
    </rPh>
    <rPh sb="2" eb="4">
      <t>バンゴウ</t>
    </rPh>
    <phoneticPr fontId="2"/>
  </si>
  <si>
    <t>国立研究開発法人科学技術振興機構
分任研究契約担当者 殿</t>
    <rPh sb="0" eb="2">
      <t>コクリツ</t>
    </rPh>
    <rPh sb="2" eb="4">
      <t>ケンキュウ</t>
    </rPh>
    <rPh sb="4" eb="6">
      <t>カイハツ</t>
    </rPh>
    <phoneticPr fontId="3"/>
  </si>
  <si>
    <t>研究課題名</t>
    <rPh sb="0" eb="2">
      <t>ケンキュウ</t>
    </rPh>
    <rPh sb="2" eb="4">
      <t>カダイ</t>
    </rPh>
    <rPh sb="4" eb="5">
      <t>メイ</t>
    </rPh>
    <phoneticPr fontId="3"/>
  </si>
  <si>
    <t>印</t>
    <rPh sb="0" eb="1">
      <t>イン</t>
    </rPh>
    <phoneticPr fontId="3"/>
  </si>
  <si>
    <t>機関名</t>
    <phoneticPr fontId="2"/>
  </si>
  <si>
    <t>※過年度の経費の精算時において、企業が本プログラムのために負担する自己資金額がマッチング対象額を超過することとなった場合には、JSTが認めた場合に限り、その超過額を自己資金に含めることができます。</t>
    <phoneticPr fontId="2"/>
  </si>
  <si>
    <t>機関名</t>
    <rPh sb="0" eb="2">
      <t>キカン</t>
    </rPh>
    <rPh sb="2" eb="3">
      <t>メイ</t>
    </rPh>
    <phoneticPr fontId="2"/>
  </si>
  <si>
    <t>○○大学</t>
    <rPh sb="2" eb="4">
      <t>ダイガク</t>
    </rPh>
    <phoneticPr fontId="2"/>
  </si>
  <si>
    <t>△△大学</t>
    <rPh sb="2" eb="4">
      <t>ダイガク</t>
    </rPh>
    <phoneticPr fontId="2"/>
  </si>
  <si>
    <t>××株式会社</t>
    <rPh sb="2" eb="6">
      <t>カブシキガイシャ</t>
    </rPh>
    <phoneticPr fontId="2"/>
  </si>
  <si>
    <t>□□株式会社</t>
    <rPh sb="2" eb="6">
      <t>カブシキガイシャ</t>
    </rPh>
    <phoneticPr fontId="2"/>
  </si>
  <si>
    <r>
      <t xml:space="preserve">プロジェクト
リーダー
</t>
    </r>
    <r>
      <rPr>
        <sz val="8"/>
        <rFont val="ＭＳ ゴシック"/>
        <family val="3"/>
        <charset val="128"/>
      </rPr>
      <t>（企業責任者）　</t>
    </r>
    <phoneticPr fontId="3"/>
  </si>
  <si>
    <t>機関・項目別収支決算表                                                       　　　　　　</t>
    <rPh sb="0" eb="2">
      <t>キカン</t>
    </rPh>
    <phoneticPr fontId="3"/>
  </si>
  <si>
    <t>項目別収支決算表</t>
    <phoneticPr fontId="2"/>
  </si>
  <si>
    <t>201X/9/30</t>
    <phoneticPr fontId="2"/>
  </si>
  <si>
    <t>作成日:</t>
    <rPh sb="0" eb="3">
      <t>サクセイビ</t>
    </rPh>
    <phoneticPr fontId="2"/>
  </si>
  <si>
    <t>平成　年　月　日</t>
    <rPh sb="0" eb="2">
      <t>ヘイセイ</t>
    </rPh>
    <rPh sb="3" eb="4">
      <t>ネン</t>
    </rPh>
    <rPh sb="5" eb="6">
      <t>ガツ</t>
    </rPh>
    <rPh sb="7" eb="8">
      <t>ニチ</t>
    </rPh>
    <phoneticPr fontId="2"/>
  </si>
  <si>
    <t>過年度マッチング超過額 (E)※</t>
    <rPh sb="0" eb="3">
      <t>カネンド</t>
    </rPh>
    <rPh sb="8" eb="11">
      <t>チョウカガク</t>
    </rPh>
    <phoneticPr fontId="2"/>
  </si>
  <si>
    <t>マッチング対象
JST支出合計</t>
    <rPh sb="5" eb="7">
      <t>タイショウ</t>
    </rPh>
    <rPh sb="11" eb="13">
      <t>シシュツ</t>
    </rPh>
    <rPh sb="13" eb="15">
      <t>ゴウケイ</t>
    </rPh>
    <phoneticPr fontId="2"/>
  </si>
  <si>
    <t>マッチング対象
企業等支出合計</t>
    <rPh sb="5" eb="7">
      <t>タイショウ</t>
    </rPh>
    <rPh sb="8" eb="11">
      <t>キギョウトウ</t>
    </rPh>
    <rPh sb="11" eb="13">
      <t>シシュツ</t>
    </rPh>
    <rPh sb="13" eb="15">
      <t>ゴウケイ</t>
    </rPh>
    <phoneticPr fontId="2"/>
  </si>
  <si>
    <t>経理様式５４</t>
    <phoneticPr fontId="2"/>
  </si>
  <si>
    <t>マッチング過不足(F) =
 (D)自己資金 + 
 (E)過年度マッチング超過額 -
 (C)マッチング対象JST支出分合計</t>
    <rPh sb="5" eb="8">
      <t>カブソク</t>
    </rPh>
    <rPh sb="18" eb="20">
      <t>ジコ</t>
    </rPh>
    <rPh sb="20" eb="22">
      <t>シキン</t>
    </rPh>
    <rPh sb="30" eb="33">
      <t>カネンド</t>
    </rPh>
    <rPh sb="38" eb="41">
      <t>チョウカガク</t>
    </rPh>
    <rPh sb="53" eb="55">
      <t>タイショウ</t>
    </rPh>
    <rPh sb="58" eb="60">
      <t>シシュツ</t>
    </rPh>
    <rPh sb="60" eb="61">
      <t>ブン</t>
    </rPh>
    <rPh sb="61" eb="63">
      <t>ゴウケイ</t>
    </rPh>
    <phoneticPr fontId="2"/>
  </si>
  <si>
    <t>研究タイプ</t>
    <rPh sb="0" eb="2">
      <t>ケンキュウ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</si>
</sst>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quot;▲ &quot;#,##0"/>
    <numFmt numFmtId="178" formatCode="[$-411]ggge&quot;年&quot;m&quot;月&quot;d&quot;日現在&quot;"/>
  </numFmts>
  <fonts count="22"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b/>
      <sz val="12"/>
      <name val="ＭＳ ゴシック"/>
      <family val="3"/>
      <charset val="128"/>
    </font>
    <font>
      <b/>
      <sz val="12"/>
      <color indexed="8"/>
      <name val="ＭＳ ゴシック"/>
      <family val="3"/>
      <charset val="128"/>
    </font>
    <font>
      <sz val="11"/>
      <color indexed="8"/>
      <name val="ＭＳ Ｐゴシック"/>
      <family val="3"/>
      <charset val="128"/>
    </font>
    <font>
      <sz val="10"/>
      <name val="ＭＳ ゴシック"/>
      <family val="3"/>
      <charset val="128"/>
    </font>
    <font>
      <sz val="10"/>
      <color indexed="8"/>
      <name val="ＭＳ ゴシック"/>
      <family val="3"/>
      <charset val="128"/>
    </font>
    <font>
      <b/>
      <sz val="11"/>
      <name val="ＭＳ Ｐゴシック"/>
      <family val="3"/>
      <charset val="128"/>
    </font>
    <font>
      <b/>
      <sz val="11"/>
      <color indexed="10"/>
      <name val="ＭＳ Ｐゴシック"/>
      <family val="3"/>
      <charset val="128"/>
    </font>
    <font>
      <sz val="12"/>
      <name val="ＭＳ ゴシック"/>
      <family val="3"/>
      <charset val="128"/>
    </font>
    <font>
      <b/>
      <sz val="11"/>
      <color indexed="8"/>
      <name val="ＭＳ Ｐゴシック"/>
      <family val="3"/>
      <charset val="128"/>
    </font>
    <font>
      <b/>
      <u/>
      <sz val="11"/>
      <color indexed="10"/>
      <name val="ＭＳ Ｐゴシック"/>
      <family val="3"/>
      <charset val="128"/>
    </font>
    <font>
      <u/>
      <sz val="11"/>
      <name val="ＭＳ Ｐゴシック"/>
      <family val="3"/>
      <charset val="128"/>
    </font>
    <font>
      <sz val="11"/>
      <name val="ＭＳ ゴシック"/>
      <family val="3"/>
      <charset val="128"/>
    </font>
    <font>
      <sz val="9"/>
      <name val="ＭＳ ゴシック"/>
      <family val="3"/>
      <charset val="128"/>
    </font>
    <font>
      <u/>
      <sz val="11"/>
      <color rgb="FF008000"/>
      <name val="ＭＳ Ｐゴシック"/>
      <family val="3"/>
      <charset val="128"/>
    </font>
    <font>
      <b/>
      <sz val="11"/>
      <color rgb="FFFF0000"/>
      <name val="ＭＳ Ｐゴシック"/>
      <family val="3"/>
      <charset val="128"/>
    </font>
    <font>
      <b/>
      <sz val="11"/>
      <color rgb="FFFF0000"/>
      <name val="ＭＳ ゴシック"/>
      <family val="3"/>
      <charset val="128"/>
    </font>
    <font>
      <sz val="8"/>
      <name val="ＭＳ ゴシック"/>
      <family val="3"/>
      <charset val="128"/>
    </font>
    <font>
      <sz val="10"/>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FFFFCC"/>
        <bgColor indexed="64"/>
      </patternFill>
    </fill>
  </fills>
  <borders count="12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medium">
        <color indexed="64"/>
      </top>
      <bottom style="hair">
        <color indexed="64"/>
      </bottom>
      <diagonal style="thin">
        <color indexed="64"/>
      </diagonal>
    </border>
    <border>
      <left style="thin">
        <color indexed="64"/>
      </left>
      <right style="thin">
        <color indexed="64"/>
      </right>
      <top style="double">
        <color indexed="64"/>
      </top>
      <bottom style="thin">
        <color indexed="64"/>
      </bottom>
      <diagonal/>
    </border>
    <border>
      <left/>
      <right style="thin">
        <color indexed="64"/>
      </right>
      <top style="medium">
        <color indexed="64"/>
      </top>
      <bottom style="hair">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hair">
        <color indexed="64"/>
      </top>
      <bottom style="double">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thin">
        <color indexed="64"/>
      </right>
      <top style="thin">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medium">
        <color indexed="64"/>
      </top>
      <bottom style="hair">
        <color indexed="64"/>
      </bottom>
      <diagonal/>
    </border>
    <border>
      <left style="thin">
        <color indexed="64"/>
      </left>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diagonalUp="1">
      <left style="hair">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hair">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276">
    <xf numFmtId="0" fontId="0" fillId="0" borderId="0" xfId="0">
      <alignment vertical="center"/>
    </xf>
    <xf numFmtId="0" fontId="1" fillId="3" borderId="0" xfId="3" applyFill="1" applyProtection="1">
      <alignment vertical="center"/>
    </xf>
    <xf numFmtId="0" fontId="1" fillId="4" borderId="0" xfId="3" applyFill="1" applyProtection="1">
      <alignment vertical="center"/>
    </xf>
    <xf numFmtId="0" fontId="1" fillId="0" borderId="0" xfId="3" applyProtection="1">
      <alignment vertical="center"/>
    </xf>
    <xf numFmtId="0" fontId="1" fillId="3" borderId="1" xfId="3" applyFill="1" applyBorder="1" applyProtection="1">
      <alignment vertical="center"/>
    </xf>
    <xf numFmtId="0" fontId="4" fillId="3" borderId="2" xfId="3" applyFont="1" applyFill="1" applyBorder="1" applyAlignment="1" applyProtection="1">
      <alignment horizontal="center" vertical="center" wrapText="1"/>
    </xf>
    <xf numFmtId="0" fontId="4" fillId="3" borderId="3" xfId="3" applyFont="1" applyFill="1" applyBorder="1" applyAlignment="1" applyProtection="1">
      <alignment horizontal="center" vertical="center" wrapText="1"/>
    </xf>
    <xf numFmtId="0" fontId="5" fillId="3" borderId="3" xfId="3" applyFont="1" applyFill="1" applyBorder="1" applyAlignment="1" applyProtection="1">
      <alignment horizontal="right" vertical="center"/>
    </xf>
    <xf numFmtId="0" fontId="5" fillId="0" borderId="3" xfId="3" applyFont="1" applyFill="1" applyBorder="1" applyAlignment="1" applyProtection="1">
      <alignment horizontal="center" vertical="center" wrapText="1"/>
    </xf>
    <xf numFmtId="0" fontId="4" fillId="3" borderId="4" xfId="3" applyFont="1" applyFill="1" applyBorder="1" applyAlignment="1" applyProtection="1">
      <alignment horizontal="center" vertical="center" wrapText="1"/>
    </xf>
    <xf numFmtId="0" fontId="7" fillId="3" borderId="5" xfId="3" applyFont="1" applyFill="1" applyBorder="1" applyAlignment="1" applyProtection="1">
      <alignment vertical="top" wrapText="1"/>
    </xf>
    <xf numFmtId="0" fontId="7" fillId="3" borderId="0" xfId="3" applyFont="1" applyFill="1" applyBorder="1" applyAlignment="1" applyProtection="1">
      <alignment vertical="top" wrapText="1"/>
    </xf>
    <xf numFmtId="0" fontId="1" fillId="3" borderId="0" xfId="3" applyFill="1" applyBorder="1" applyProtection="1">
      <alignment vertical="center"/>
    </xf>
    <xf numFmtId="0" fontId="7" fillId="3" borderId="0" xfId="3" applyFont="1" applyFill="1" applyBorder="1" applyAlignment="1" applyProtection="1">
      <alignment horizontal="right" vertical="center" wrapText="1"/>
    </xf>
    <xf numFmtId="0" fontId="7" fillId="3" borderId="6" xfId="3" applyFont="1" applyFill="1" applyBorder="1" applyAlignment="1" applyProtection="1">
      <alignment vertical="top" wrapText="1"/>
      <protection locked="0"/>
    </xf>
    <xf numFmtId="0" fontId="10" fillId="3" borderId="5" xfId="3" applyFont="1" applyFill="1" applyBorder="1" applyAlignment="1" applyProtection="1">
      <alignment vertical="center"/>
    </xf>
    <xf numFmtId="0" fontId="10" fillId="3" borderId="0" xfId="3" applyFont="1" applyFill="1" applyBorder="1" applyAlignment="1" applyProtection="1">
      <alignment vertical="center"/>
    </xf>
    <xf numFmtId="0" fontId="10" fillId="3" borderId="7" xfId="3" applyFont="1" applyFill="1" applyBorder="1" applyAlignment="1">
      <alignment vertical="center"/>
    </xf>
    <xf numFmtId="0" fontId="10" fillId="3" borderId="0" xfId="3" applyFont="1" applyFill="1" applyBorder="1" applyAlignment="1">
      <alignment vertical="center"/>
    </xf>
    <xf numFmtId="0" fontId="10" fillId="3" borderId="6" xfId="3" applyFont="1" applyFill="1" applyBorder="1" applyAlignment="1">
      <alignment vertical="center"/>
    </xf>
    <xf numFmtId="0" fontId="7" fillId="3" borderId="5" xfId="3" applyFont="1" applyFill="1" applyBorder="1" applyAlignment="1" applyProtection="1">
      <alignment vertical="center" wrapText="1"/>
    </xf>
    <xf numFmtId="0" fontId="7" fillId="3" borderId="0" xfId="3" applyFont="1" applyFill="1" applyBorder="1" applyAlignment="1" applyProtection="1">
      <alignment vertical="center" wrapText="1"/>
    </xf>
    <xf numFmtId="0" fontId="1" fillId="4" borderId="0" xfId="3" applyFill="1" applyBorder="1" applyProtection="1">
      <alignment vertical="center"/>
    </xf>
    <xf numFmtId="0" fontId="1" fillId="0" borderId="0" xfId="3" applyBorder="1" applyProtection="1">
      <alignment vertical="center"/>
    </xf>
    <xf numFmtId="0" fontId="1" fillId="0" borderId="0" xfId="3" applyFill="1" applyBorder="1" applyProtection="1">
      <alignment vertical="center"/>
    </xf>
    <xf numFmtId="0" fontId="1" fillId="0" borderId="0" xfId="3" applyFill="1" applyProtection="1">
      <alignment vertical="center"/>
    </xf>
    <xf numFmtId="177" fontId="7" fillId="5" borderId="8" xfId="3" applyNumberFormat="1" applyFont="1" applyFill="1" applyBorder="1" applyAlignment="1" applyProtection="1">
      <alignment horizontal="right" vertical="center" shrinkToFit="1"/>
    </xf>
    <xf numFmtId="177" fontId="1" fillId="4" borderId="0" xfId="3" applyNumberFormat="1" applyFill="1" applyProtection="1">
      <alignment vertical="center"/>
    </xf>
    <xf numFmtId="10" fontId="1" fillId="4" borderId="0" xfId="1" applyNumberFormat="1" applyFont="1" applyFill="1" applyProtection="1">
      <alignment vertical="center"/>
    </xf>
    <xf numFmtId="0" fontId="13" fillId="4" borderId="0" xfId="3" applyFont="1" applyFill="1" applyProtection="1">
      <alignment vertical="center"/>
    </xf>
    <xf numFmtId="0" fontId="14" fillId="4" borderId="0" xfId="3" applyFont="1" applyFill="1" applyProtection="1">
      <alignment vertical="center"/>
    </xf>
    <xf numFmtId="0" fontId="4" fillId="0" borderId="3" xfId="3" applyFont="1" applyFill="1" applyBorder="1" applyAlignment="1" applyProtection="1">
      <alignment vertical="center"/>
    </xf>
    <xf numFmtId="0" fontId="17" fillId="3" borderId="0" xfId="3" applyFont="1" applyFill="1" applyBorder="1" applyAlignment="1" applyProtection="1">
      <alignment vertical="center"/>
    </xf>
    <xf numFmtId="177" fontId="7" fillId="3" borderId="9" xfId="3" applyNumberFormat="1" applyFont="1" applyFill="1" applyBorder="1" applyAlignment="1" applyProtection="1">
      <alignment horizontal="right" vertical="center" shrinkToFit="1"/>
      <protection locked="0"/>
    </xf>
    <xf numFmtId="177" fontId="7" fillId="5" borderId="10" xfId="3" applyNumberFormat="1" applyFont="1" applyFill="1" applyBorder="1" applyAlignment="1" applyProtection="1">
      <alignment horizontal="right" vertical="center" shrinkToFit="1"/>
    </xf>
    <xf numFmtId="0" fontId="7" fillId="0" borderId="11" xfId="3" applyFont="1" applyBorder="1" applyAlignment="1" applyProtection="1">
      <alignment vertical="center" wrapText="1"/>
    </xf>
    <xf numFmtId="0" fontId="7" fillId="0" borderId="12" xfId="3" applyFont="1" applyBorder="1" applyAlignment="1" applyProtection="1">
      <alignment vertical="center" wrapText="1"/>
    </xf>
    <xf numFmtId="0" fontId="7" fillId="0" borderId="13" xfId="3" applyFont="1" applyBorder="1" applyAlignment="1" applyProtection="1">
      <alignment vertical="center" wrapText="1"/>
    </xf>
    <xf numFmtId="177" fontId="7" fillId="5" borderId="14" xfId="3" applyNumberFormat="1" applyFont="1" applyFill="1" applyBorder="1" applyAlignment="1" applyProtection="1">
      <alignment horizontal="right" vertical="center" shrinkToFit="1"/>
    </xf>
    <xf numFmtId="0" fontId="9" fillId="3" borderId="5" xfId="3" applyFont="1" applyFill="1" applyBorder="1" applyAlignment="1" applyProtection="1">
      <alignment horizontal="left" vertical="top" wrapText="1"/>
    </xf>
    <xf numFmtId="0" fontId="9" fillId="3" borderId="0" xfId="3" applyFont="1" applyFill="1" applyBorder="1" applyAlignment="1" applyProtection="1">
      <alignment horizontal="left" vertical="top" wrapText="1"/>
    </xf>
    <xf numFmtId="0" fontId="9" fillId="3" borderId="15" xfId="3" applyFont="1" applyFill="1" applyBorder="1" applyAlignment="1" applyProtection="1">
      <alignment horizontal="left" vertical="top" wrapText="1"/>
    </xf>
    <xf numFmtId="0" fontId="7" fillId="0" borderId="16" xfId="3" applyFont="1" applyBorder="1" applyAlignment="1" applyProtection="1">
      <alignment horizontal="center" vertical="center" textRotation="255" wrapText="1"/>
    </xf>
    <xf numFmtId="0" fontId="7" fillId="0" borderId="17" xfId="3" applyFont="1" applyBorder="1" applyAlignment="1" applyProtection="1">
      <alignment horizontal="left" vertical="center" wrapText="1"/>
    </xf>
    <xf numFmtId="177" fontId="7" fillId="3" borderId="18" xfId="3" applyNumberFormat="1" applyFont="1" applyFill="1" applyBorder="1" applyAlignment="1" applyProtection="1">
      <alignment horizontal="right" vertical="center" shrinkToFit="1"/>
    </xf>
    <xf numFmtId="177" fontId="7" fillId="3" borderId="20" xfId="3" applyNumberFormat="1" applyFont="1" applyFill="1" applyBorder="1" applyAlignment="1" applyProtection="1">
      <alignment horizontal="right" vertical="center" shrinkToFit="1"/>
    </xf>
    <xf numFmtId="177" fontId="7" fillId="3" borderId="21" xfId="3" applyNumberFormat="1" applyFont="1" applyFill="1" applyBorder="1" applyAlignment="1" applyProtection="1">
      <alignment horizontal="right" vertical="center" shrinkToFit="1"/>
    </xf>
    <xf numFmtId="177" fontId="7" fillId="3" borderId="9" xfId="3" applyNumberFormat="1" applyFont="1" applyFill="1" applyBorder="1" applyAlignment="1" applyProtection="1">
      <alignment horizontal="right" vertical="center" shrinkToFit="1"/>
    </xf>
    <xf numFmtId="177" fontId="7" fillId="3" borderId="22" xfId="3" applyNumberFormat="1" applyFont="1" applyFill="1" applyBorder="1" applyAlignment="1" applyProtection="1">
      <alignment horizontal="right" vertical="center" shrinkToFit="1"/>
    </xf>
    <xf numFmtId="177" fontId="7" fillId="3" borderId="23" xfId="3" applyNumberFormat="1" applyFont="1" applyFill="1" applyBorder="1" applyAlignment="1" applyProtection="1">
      <alignment horizontal="right" vertical="center" shrinkToFit="1"/>
    </xf>
    <xf numFmtId="177" fontId="7" fillId="6" borderId="24" xfId="3" applyNumberFormat="1" applyFont="1" applyFill="1" applyBorder="1" applyAlignment="1" applyProtection="1">
      <alignment horizontal="right" vertical="center" shrinkToFit="1"/>
    </xf>
    <xf numFmtId="177" fontId="7" fillId="6" borderId="25" xfId="3" applyNumberFormat="1" applyFont="1" applyFill="1" applyBorder="1" applyAlignment="1" applyProtection="1">
      <alignment horizontal="right" vertical="center" shrinkToFit="1"/>
    </xf>
    <xf numFmtId="177" fontId="7" fillId="6" borderId="26" xfId="3" applyNumberFormat="1" applyFont="1" applyFill="1" applyBorder="1" applyAlignment="1" applyProtection="1">
      <alignment horizontal="right" vertical="center" shrinkToFit="1"/>
    </xf>
    <xf numFmtId="177" fontId="7" fillId="6" borderId="27" xfId="3" applyNumberFormat="1" applyFont="1" applyFill="1" applyBorder="1" applyAlignment="1" applyProtection="1">
      <alignment horizontal="right" vertical="center" shrinkToFit="1"/>
    </xf>
    <xf numFmtId="177" fontId="7" fillId="6" borderId="28" xfId="3" applyNumberFormat="1" applyFont="1" applyFill="1" applyBorder="1" applyAlignment="1" applyProtection="1">
      <alignment horizontal="right" vertical="center" shrinkToFit="1"/>
    </xf>
    <xf numFmtId="177" fontId="7" fillId="6" borderId="29" xfId="3" applyNumberFormat="1" applyFont="1" applyFill="1" applyBorder="1" applyAlignment="1" applyProtection="1">
      <alignment horizontal="right" vertical="center" shrinkToFit="1"/>
    </xf>
    <xf numFmtId="0" fontId="1" fillId="3" borderId="5" xfId="3" applyFill="1" applyBorder="1" applyProtection="1">
      <alignment vertical="center"/>
    </xf>
    <xf numFmtId="0" fontId="6" fillId="3" borderId="3" xfId="3" applyFont="1" applyFill="1" applyBorder="1" applyProtection="1">
      <alignment vertical="center"/>
    </xf>
    <xf numFmtId="0" fontId="1" fillId="3" borderId="1" xfId="3" applyFont="1" applyFill="1" applyBorder="1" applyAlignment="1" applyProtection="1">
      <alignment vertical="center"/>
    </xf>
    <xf numFmtId="0" fontId="7" fillId="6" borderId="27" xfId="3" applyFont="1" applyFill="1" applyBorder="1" applyAlignment="1" applyProtection="1">
      <alignment vertical="center" wrapText="1"/>
    </xf>
    <xf numFmtId="0" fontId="7" fillId="6" borderId="28" xfId="3" applyFont="1" applyFill="1" applyBorder="1" applyAlignment="1" applyProtection="1">
      <alignment vertical="center" wrapText="1"/>
    </xf>
    <xf numFmtId="0" fontId="7" fillId="6" borderId="29" xfId="3" applyFont="1" applyFill="1" applyBorder="1" applyAlignment="1" applyProtection="1">
      <alignment vertical="center" wrapText="1"/>
    </xf>
    <xf numFmtId="0" fontId="7" fillId="3" borderId="6" xfId="3" applyFont="1" applyFill="1" applyBorder="1" applyAlignment="1" applyProtection="1">
      <alignment horizontal="center" vertical="center" wrapText="1"/>
      <protection locked="0"/>
    </xf>
    <xf numFmtId="0" fontId="5" fillId="3" borderId="3" xfId="3" applyFont="1" applyFill="1" applyBorder="1" applyAlignment="1" applyProtection="1">
      <alignment horizontal="center" vertical="center"/>
    </xf>
    <xf numFmtId="0" fontId="7" fillId="3" borderId="57" xfId="3" applyFont="1" applyFill="1" applyBorder="1" applyAlignment="1" applyProtection="1">
      <alignment vertical="center" wrapText="1"/>
    </xf>
    <xf numFmtId="0" fontId="7" fillId="6" borderId="120" xfId="3" applyFont="1" applyFill="1" applyBorder="1" applyAlignment="1" applyProtection="1">
      <alignment vertical="center" wrapText="1"/>
    </xf>
    <xf numFmtId="0" fontId="7" fillId="3" borderId="8" xfId="3" applyFont="1" applyFill="1" applyBorder="1" applyAlignment="1" applyProtection="1">
      <alignment horizontal="center" vertical="center" wrapText="1"/>
    </xf>
    <xf numFmtId="0" fontId="1" fillId="3" borderId="38" xfId="3" applyFont="1" applyFill="1" applyBorder="1" applyAlignment="1">
      <alignment horizontal="left" vertical="center" wrapText="1"/>
    </xf>
    <xf numFmtId="176" fontId="15" fillId="3" borderId="7" xfId="3" applyNumberFormat="1" applyFont="1" applyFill="1" applyBorder="1" applyAlignment="1" applyProtection="1">
      <alignment horizontal="right" vertical="center" wrapText="1"/>
      <protection locked="0"/>
    </xf>
    <xf numFmtId="0" fontId="16" fillId="0" borderId="19" xfId="3" applyFont="1" applyBorder="1" applyAlignment="1" applyProtection="1">
      <alignment horizontal="center" vertical="center" wrapText="1"/>
    </xf>
    <xf numFmtId="176" fontId="15" fillId="3" borderId="7" xfId="3" applyNumberFormat="1" applyFont="1" applyFill="1" applyBorder="1" applyAlignment="1" applyProtection="1">
      <alignment horizontal="right" vertical="center" wrapText="1"/>
      <protection locked="0"/>
    </xf>
    <xf numFmtId="176" fontId="15" fillId="3" borderId="7" xfId="3" applyNumberFormat="1" applyFont="1" applyFill="1" applyBorder="1" applyAlignment="1" applyProtection="1">
      <alignment horizontal="left" vertical="center" wrapText="1"/>
      <protection locked="0"/>
    </xf>
    <xf numFmtId="0" fontId="7" fillId="6" borderId="32" xfId="3" applyFont="1" applyFill="1" applyBorder="1" applyAlignment="1" applyProtection="1">
      <alignment horizontal="left" vertical="center" wrapText="1"/>
      <protection locked="0"/>
    </xf>
    <xf numFmtId="0" fontId="7" fillId="6" borderId="30" xfId="3" applyFont="1" applyFill="1" applyBorder="1" applyAlignment="1" applyProtection="1">
      <alignment horizontal="left" vertical="center" wrapText="1"/>
      <protection locked="0"/>
    </xf>
    <xf numFmtId="0" fontId="7" fillId="3" borderId="5" xfId="3" applyFont="1" applyFill="1" applyBorder="1" applyAlignment="1" applyProtection="1">
      <alignment horizontal="left" vertical="top" wrapText="1"/>
    </xf>
    <xf numFmtId="0" fontId="7" fillId="3" borderId="0" xfId="3" applyFont="1" applyFill="1" applyBorder="1" applyAlignment="1" applyProtection="1">
      <alignment horizontal="left" vertical="top" wrapText="1"/>
    </xf>
    <xf numFmtId="0" fontId="7" fillId="3" borderId="15" xfId="3" applyFont="1" applyFill="1" applyBorder="1" applyAlignment="1" applyProtection="1">
      <alignment horizontal="left" vertical="top" wrapText="1"/>
    </xf>
    <xf numFmtId="0" fontId="7" fillId="3" borderId="31" xfId="3" applyFont="1" applyFill="1" applyBorder="1" applyAlignment="1" applyProtection="1">
      <alignment horizontal="center" vertical="center" wrapText="1"/>
    </xf>
    <xf numFmtId="0" fontId="7" fillId="0" borderId="32" xfId="3" applyFont="1" applyBorder="1" applyAlignment="1" applyProtection="1">
      <alignment horizontal="center" vertical="center" wrapText="1"/>
    </xf>
    <xf numFmtId="0" fontId="7" fillId="0" borderId="30" xfId="3" applyFont="1" applyBorder="1" applyAlignment="1" applyProtection="1">
      <alignment horizontal="center" vertical="center" wrapText="1"/>
    </xf>
    <xf numFmtId="0" fontId="7" fillId="0" borderId="33" xfId="3" applyFont="1" applyBorder="1" applyAlignment="1" applyProtection="1">
      <alignment horizontal="center" vertical="center" wrapText="1"/>
    </xf>
    <xf numFmtId="0" fontId="7" fillId="6" borderId="33" xfId="3" applyFont="1" applyFill="1" applyBorder="1" applyAlignment="1" applyProtection="1">
      <alignment horizontal="left" vertical="center" wrapText="1"/>
      <protection locked="0"/>
    </xf>
    <xf numFmtId="0" fontId="7" fillId="6" borderId="30" xfId="3" applyFont="1" applyFill="1" applyBorder="1" applyAlignment="1" applyProtection="1">
      <alignment horizontal="center" vertical="center" wrapText="1"/>
      <protection locked="0"/>
    </xf>
    <xf numFmtId="0" fontId="1" fillId="6" borderId="33" xfId="3" applyFont="1" applyFill="1" applyBorder="1" applyAlignment="1">
      <alignment horizontal="center" vertical="center" wrapText="1"/>
    </xf>
    <xf numFmtId="0" fontId="7" fillId="0" borderId="41" xfId="3" applyFont="1" applyFill="1" applyBorder="1" applyAlignment="1" applyProtection="1">
      <alignment horizontal="center" vertical="center" wrapText="1"/>
    </xf>
    <xf numFmtId="0" fontId="7" fillId="0" borderId="42" xfId="3" applyFont="1" applyFill="1" applyBorder="1" applyAlignment="1" applyProtection="1">
      <alignment horizontal="center" vertical="center" wrapText="1"/>
    </xf>
    <xf numFmtId="0" fontId="7" fillId="0" borderId="43" xfId="3" applyFont="1" applyFill="1" applyBorder="1" applyAlignment="1" applyProtection="1">
      <alignment horizontal="center" vertical="center" wrapText="1"/>
    </xf>
    <xf numFmtId="0" fontId="7" fillId="0" borderId="15" xfId="3" applyFont="1" applyFill="1" applyBorder="1" applyAlignment="1" applyProtection="1">
      <alignment horizontal="center" vertical="center" wrapText="1"/>
    </xf>
    <xf numFmtId="0" fontId="7" fillId="0" borderId="44" xfId="3" applyFont="1" applyFill="1" applyBorder="1" applyAlignment="1" applyProtection="1">
      <alignment horizontal="center" vertical="center" wrapText="1"/>
    </xf>
    <xf numFmtId="0" fontId="7" fillId="0" borderId="13" xfId="3" applyFont="1" applyFill="1" applyBorder="1" applyAlignment="1" applyProtection="1">
      <alignment horizontal="center" vertical="center" wrapText="1"/>
    </xf>
    <xf numFmtId="0" fontId="7" fillId="0" borderId="32" xfId="3" applyFont="1" applyFill="1" applyBorder="1" applyAlignment="1" applyProtection="1">
      <alignment horizontal="center" vertical="center" wrapText="1"/>
    </xf>
    <xf numFmtId="0" fontId="7" fillId="0" borderId="30" xfId="3" applyFont="1" applyFill="1" applyBorder="1" applyAlignment="1" applyProtection="1">
      <alignment horizontal="center" vertical="center" wrapText="1"/>
    </xf>
    <xf numFmtId="0" fontId="7" fillId="0" borderId="33" xfId="3" applyFont="1" applyFill="1" applyBorder="1" applyAlignment="1" applyProtection="1">
      <alignment horizontal="center" vertical="center" wrapText="1"/>
    </xf>
    <xf numFmtId="0" fontId="7" fillId="6" borderId="32" xfId="3" applyFont="1" applyFill="1" applyBorder="1" applyAlignment="1" applyProtection="1">
      <alignment horizontal="left" vertical="center" wrapText="1"/>
    </xf>
    <xf numFmtId="0" fontId="7" fillId="6" borderId="30" xfId="3" applyFont="1" applyFill="1" applyBorder="1" applyAlignment="1" applyProtection="1">
      <alignment horizontal="left" vertical="center" wrapText="1"/>
    </xf>
    <xf numFmtId="0" fontId="7" fillId="6" borderId="33" xfId="3" applyFont="1" applyFill="1" applyBorder="1" applyAlignment="1" applyProtection="1">
      <alignment horizontal="left" vertical="center" wrapText="1"/>
    </xf>
    <xf numFmtId="0" fontId="7" fillId="3" borderId="34" xfId="3" applyFont="1" applyFill="1" applyBorder="1" applyAlignment="1" applyProtection="1">
      <alignment horizontal="center" vertical="center" shrinkToFit="1"/>
    </xf>
    <xf numFmtId="0" fontId="7" fillId="3" borderId="35" xfId="3" applyFont="1" applyFill="1" applyBorder="1" applyAlignment="1" applyProtection="1">
      <alignment horizontal="center" vertical="center" wrapText="1"/>
    </xf>
    <xf numFmtId="0" fontId="7" fillId="3" borderId="36" xfId="3" applyFont="1" applyFill="1" applyBorder="1" applyAlignment="1" applyProtection="1">
      <alignment horizontal="center" vertical="center" wrapText="1"/>
    </xf>
    <xf numFmtId="0" fontId="7" fillId="3" borderId="34" xfId="3" applyFont="1" applyFill="1" applyBorder="1" applyAlignment="1" applyProtection="1">
      <alignment horizontal="center" vertical="center" wrapText="1"/>
    </xf>
    <xf numFmtId="0" fontId="7" fillId="3" borderId="37" xfId="3" applyFont="1" applyFill="1" applyBorder="1" applyAlignment="1" applyProtection="1">
      <alignment horizontal="center" vertical="center" wrapText="1"/>
    </xf>
    <xf numFmtId="0" fontId="7" fillId="6" borderId="121" xfId="3" applyFont="1" applyFill="1" applyBorder="1" applyAlignment="1" applyProtection="1">
      <alignment horizontal="center" vertical="center" wrapText="1"/>
      <protection locked="0"/>
    </xf>
    <xf numFmtId="0" fontId="7" fillId="6" borderId="122" xfId="3" applyFont="1" applyFill="1" applyBorder="1" applyAlignment="1" applyProtection="1">
      <alignment horizontal="center" vertical="center" wrapText="1"/>
      <protection locked="0"/>
    </xf>
    <xf numFmtId="0" fontId="11" fillId="3" borderId="40" xfId="3" applyFont="1" applyFill="1" applyBorder="1" applyAlignment="1" applyProtection="1">
      <alignment horizontal="left" shrinkToFit="1"/>
    </xf>
    <xf numFmtId="0" fontId="11" fillId="3" borderId="38" xfId="3" applyFont="1" applyFill="1" applyBorder="1" applyAlignment="1" applyProtection="1">
      <alignment horizontal="left" shrinkToFit="1"/>
    </xf>
    <xf numFmtId="178" fontId="11" fillId="6" borderId="38" xfId="3" applyNumberFormat="1" applyFont="1" applyFill="1" applyBorder="1" applyAlignment="1">
      <alignment horizontal="left" shrinkToFit="1"/>
    </xf>
    <xf numFmtId="0" fontId="7" fillId="3" borderId="38" xfId="3" applyFont="1" applyFill="1" applyBorder="1" applyAlignment="1" applyProtection="1">
      <alignment horizontal="right" wrapText="1"/>
    </xf>
    <xf numFmtId="0" fontId="1" fillId="3" borderId="38" xfId="3" applyFont="1" applyFill="1" applyBorder="1" applyAlignment="1">
      <alignment wrapText="1"/>
    </xf>
    <xf numFmtId="0" fontId="1" fillId="3" borderId="39" xfId="3" applyFont="1" applyFill="1" applyBorder="1" applyAlignment="1">
      <alignment wrapText="1"/>
    </xf>
    <xf numFmtId="0" fontId="7" fillId="0" borderId="43" xfId="3" applyFont="1" applyBorder="1" applyAlignment="1" applyProtection="1">
      <alignment horizontal="center" vertical="center" wrapText="1"/>
    </xf>
    <xf numFmtId="0" fontId="7" fillId="0" borderId="15" xfId="3" applyFont="1" applyBorder="1" applyAlignment="1" applyProtection="1">
      <alignment horizontal="center" vertical="center" wrapText="1"/>
    </xf>
    <xf numFmtId="0" fontId="7" fillId="0" borderId="44" xfId="3" applyFont="1" applyBorder="1" applyAlignment="1" applyProtection="1">
      <alignment horizontal="center" vertical="center" wrapText="1"/>
    </xf>
    <xf numFmtId="0" fontId="7" fillId="0" borderId="13" xfId="3" applyFont="1" applyBorder="1" applyAlignment="1" applyProtection="1">
      <alignment horizontal="center" vertical="center" wrapText="1"/>
    </xf>
    <xf numFmtId="0" fontId="7" fillId="6" borderId="43" xfId="3" applyFont="1" applyFill="1" applyBorder="1" applyAlignment="1" applyProtection="1">
      <alignment horizontal="left" vertical="center" wrapText="1"/>
      <protection locked="0"/>
    </xf>
    <xf numFmtId="0" fontId="7" fillId="6" borderId="0" xfId="3" applyFont="1" applyFill="1" applyBorder="1" applyAlignment="1" applyProtection="1">
      <alignment horizontal="left" vertical="center" wrapText="1"/>
      <protection locked="0"/>
    </xf>
    <xf numFmtId="0" fontId="7" fillId="6" borderId="6" xfId="3" applyFont="1" applyFill="1" applyBorder="1" applyAlignment="1" applyProtection="1">
      <alignment horizontal="left" vertical="center" wrapText="1"/>
      <protection locked="0"/>
    </xf>
    <xf numFmtId="0" fontId="7" fillId="6" borderId="44" xfId="3" applyFont="1" applyFill="1" applyBorder="1" applyAlignment="1" applyProtection="1">
      <alignment horizontal="left" vertical="center" wrapText="1"/>
      <protection locked="0"/>
    </xf>
    <xf numFmtId="0" fontId="7" fillId="6" borderId="7" xfId="3" applyFont="1" applyFill="1" applyBorder="1" applyAlignment="1" applyProtection="1">
      <alignment horizontal="left" vertical="center" wrapText="1"/>
      <protection locked="0"/>
    </xf>
    <xf numFmtId="0" fontId="7" fillId="6" borderId="49" xfId="3" applyFont="1" applyFill="1" applyBorder="1" applyAlignment="1" applyProtection="1">
      <alignment horizontal="left" vertical="center" wrapText="1"/>
      <protection locked="0"/>
    </xf>
    <xf numFmtId="0" fontId="7" fillId="3" borderId="5" xfId="3" applyFont="1" applyFill="1" applyBorder="1" applyAlignment="1" applyProtection="1">
      <alignment horizontal="left" wrapText="1"/>
    </xf>
    <xf numFmtId="0" fontId="7" fillId="3" borderId="0" xfId="3" applyFont="1" applyFill="1" applyBorder="1" applyAlignment="1" applyProtection="1">
      <alignment horizontal="left" wrapText="1"/>
    </xf>
    <xf numFmtId="0" fontId="7" fillId="3" borderId="6" xfId="3" applyFont="1" applyFill="1" applyBorder="1" applyAlignment="1" applyProtection="1">
      <alignment horizontal="left" wrapText="1"/>
    </xf>
    <xf numFmtId="0" fontId="7" fillId="3" borderId="50" xfId="3" applyFont="1" applyFill="1" applyBorder="1" applyAlignment="1" applyProtection="1">
      <alignment horizontal="left" vertical="top" wrapText="1"/>
    </xf>
    <xf numFmtId="0" fontId="7" fillId="3" borderId="51" xfId="3" applyFont="1" applyFill="1" applyBorder="1" applyAlignment="1" applyProtection="1">
      <alignment horizontal="left" vertical="top" wrapText="1"/>
    </xf>
    <xf numFmtId="0" fontId="7" fillId="3" borderId="52" xfId="3" applyFont="1" applyFill="1" applyBorder="1" applyAlignment="1" applyProtection="1">
      <alignment horizontal="left" vertical="top" wrapText="1"/>
    </xf>
    <xf numFmtId="0" fontId="7" fillId="3" borderId="53" xfId="3" applyFont="1" applyFill="1" applyBorder="1" applyAlignment="1" applyProtection="1">
      <alignment horizontal="center" vertical="center" wrapText="1"/>
    </xf>
    <xf numFmtId="0" fontId="1" fillId="3" borderId="3" xfId="3" applyFont="1" applyFill="1" applyBorder="1" applyAlignment="1">
      <alignment horizontal="center" vertical="center" wrapText="1"/>
    </xf>
    <xf numFmtId="0" fontId="1" fillId="3" borderId="4" xfId="3" applyFont="1" applyFill="1" applyBorder="1" applyAlignment="1">
      <alignment horizontal="center" vertical="center" wrapText="1"/>
    </xf>
    <xf numFmtId="0" fontId="1" fillId="3" borderId="54" xfId="3" applyFont="1" applyFill="1" applyBorder="1" applyAlignment="1">
      <alignment horizontal="center" vertical="center" wrapText="1"/>
    </xf>
    <xf numFmtId="0" fontId="1" fillId="3" borderId="1" xfId="3" applyFont="1" applyFill="1" applyBorder="1" applyAlignment="1">
      <alignment horizontal="center" vertical="center" wrapText="1"/>
    </xf>
    <xf numFmtId="0" fontId="1" fillId="3" borderId="55" xfId="3" applyFont="1" applyFill="1" applyBorder="1" applyAlignment="1">
      <alignment horizontal="center" vertical="center" wrapText="1"/>
    </xf>
    <xf numFmtId="0" fontId="7" fillId="0" borderId="2" xfId="3" applyFont="1" applyBorder="1" applyAlignment="1" applyProtection="1">
      <alignment horizontal="center" vertical="center" wrapText="1"/>
    </xf>
    <xf numFmtId="0" fontId="7" fillId="0" borderId="56" xfId="3" applyFont="1" applyBorder="1" applyAlignment="1" applyProtection="1">
      <alignment horizontal="center" vertical="center" wrapText="1"/>
    </xf>
    <xf numFmtId="0" fontId="7" fillId="0" borderId="5" xfId="3" applyFont="1" applyBorder="1" applyAlignment="1" applyProtection="1">
      <alignment horizontal="center" vertical="center" wrapText="1"/>
    </xf>
    <xf numFmtId="0" fontId="7" fillId="0" borderId="57" xfId="3" applyFont="1" applyBorder="1" applyAlignment="1" applyProtection="1">
      <alignment horizontal="center" vertical="center" wrapText="1"/>
    </xf>
    <xf numFmtId="0" fontId="7" fillId="0" borderId="19" xfId="3" applyFont="1" applyBorder="1" applyAlignment="1" applyProtection="1">
      <alignment horizontal="center" vertical="center" wrapText="1"/>
    </xf>
    <xf numFmtId="0" fontId="7" fillId="6" borderId="53" xfId="3" applyFont="1" applyFill="1" applyBorder="1" applyAlignment="1" applyProtection="1">
      <alignment horizontal="left" vertical="center" wrapText="1"/>
      <protection locked="0"/>
    </xf>
    <xf numFmtId="0" fontId="7" fillId="6" borderId="3" xfId="3" applyFont="1" applyFill="1" applyBorder="1" applyAlignment="1" applyProtection="1">
      <alignment horizontal="left" vertical="center" wrapText="1"/>
      <protection locked="0"/>
    </xf>
    <xf numFmtId="0" fontId="7" fillId="6" borderId="4" xfId="3" applyFont="1" applyFill="1" applyBorder="1" applyAlignment="1" applyProtection="1">
      <alignment horizontal="left" vertical="center" wrapText="1"/>
      <protection locked="0"/>
    </xf>
    <xf numFmtId="0" fontId="7" fillId="6" borderId="54" xfId="3" applyFont="1" applyFill="1" applyBorder="1" applyAlignment="1" applyProtection="1">
      <alignment horizontal="left" vertical="center" wrapText="1"/>
      <protection locked="0"/>
    </xf>
    <xf numFmtId="0" fontId="7" fillId="6" borderId="1" xfId="3" applyFont="1" applyFill="1" applyBorder="1" applyAlignment="1" applyProtection="1">
      <alignment horizontal="left" vertical="center" wrapText="1"/>
      <protection locked="0"/>
    </xf>
    <xf numFmtId="0" fontId="7" fillId="6" borderId="55" xfId="3" applyFont="1" applyFill="1" applyBorder="1" applyAlignment="1" applyProtection="1">
      <alignment horizontal="left" vertical="center" wrapText="1"/>
      <protection locked="0"/>
    </xf>
    <xf numFmtId="177" fontId="7" fillId="5" borderId="48" xfId="3" applyNumberFormat="1" applyFont="1" applyFill="1" applyBorder="1" applyAlignment="1" applyProtection="1">
      <alignment horizontal="right" vertical="center" shrinkToFit="1"/>
      <protection locked="0"/>
    </xf>
    <xf numFmtId="177" fontId="7" fillId="5" borderId="58" xfId="3" applyNumberFormat="1" applyFont="1" applyFill="1" applyBorder="1" applyAlignment="1" applyProtection="1">
      <alignment horizontal="right" vertical="center" shrinkToFit="1"/>
      <protection locked="0"/>
    </xf>
    <xf numFmtId="177" fontId="7" fillId="5" borderId="59" xfId="3" applyNumberFormat="1" applyFont="1" applyFill="1" applyBorder="1" applyAlignment="1" applyProtection="1">
      <alignment horizontal="right" vertical="center" shrinkToFit="1"/>
      <protection locked="0"/>
    </xf>
    <xf numFmtId="177" fontId="7" fillId="5" borderId="60" xfId="3" applyNumberFormat="1" applyFont="1" applyFill="1" applyBorder="1" applyAlignment="1" applyProtection="1">
      <alignment horizontal="right" vertical="center" shrinkToFit="1"/>
    </xf>
    <xf numFmtId="0" fontId="1" fillId="5" borderId="61" xfId="3" applyFill="1" applyBorder="1" applyAlignment="1">
      <alignment horizontal="right" vertical="center" shrinkToFit="1"/>
    </xf>
    <xf numFmtId="0" fontId="1" fillId="5" borderId="62" xfId="3" applyFill="1" applyBorder="1" applyAlignment="1">
      <alignment horizontal="right" vertical="center" shrinkToFit="1"/>
    </xf>
    <xf numFmtId="0" fontId="7" fillId="3" borderId="63" xfId="3" applyFont="1" applyFill="1" applyBorder="1" applyAlignment="1" applyProtection="1">
      <alignment horizontal="center" vertical="center" wrapText="1"/>
    </xf>
    <xf numFmtId="177" fontId="7" fillId="5" borderId="64" xfId="3" applyNumberFormat="1" applyFont="1" applyFill="1" applyBorder="1" applyAlignment="1" applyProtection="1">
      <alignment horizontal="right" vertical="center" shrinkToFit="1"/>
    </xf>
    <xf numFmtId="177" fontId="7" fillId="5" borderId="17" xfId="3" applyNumberFormat="1" applyFont="1" applyFill="1" applyBorder="1" applyAlignment="1" applyProtection="1">
      <alignment horizontal="right" vertical="center" shrinkToFit="1"/>
    </xf>
    <xf numFmtId="177" fontId="7" fillId="3" borderId="65" xfId="3" applyNumberFormat="1" applyFont="1" applyFill="1" applyBorder="1" applyAlignment="1" applyProtection="1">
      <alignment horizontal="right" vertical="center" shrinkToFit="1"/>
      <protection locked="0"/>
    </xf>
    <xf numFmtId="177" fontId="7" fillId="3" borderId="66" xfId="3" applyNumberFormat="1" applyFont="1" applyFill="1" applyBorder="1" applyAlignment="1" applyProtection="1">
      <alignment horizontal="right" vertical="center" shrinkToFit="1"/>
      <protection locked="0"/>
    </xf>
    <xf numFmtId="177" fontId="7" fillId="3" borderId="67" xfId="3" applyNumberFormat="1" applyFont="1" applyFill="1" applyBorder="1" applyAlignment="1" applyProtection="1">
      <alignment horizontal="right" vertical="center" shrinkToFit="1"/>
      <protection locked="0"/>
    </xf>
    <xf numFmtId="177" fontId="7" fillId="3" borderId="68" xfId="3" applyNumberFormat="1" applyFont="1" applyFill="1" applyBorder="1" applyAlignment="1" applyProtection="1">
      <alignment horizontal="right" vertical="center" shrinkToFit="1"/>
      <protection locked="0"/>
    </xf>
    <xf numFmtId="177" fontId="7" fillId="3" borderId="69" xfId="3" applyNumberFormat="1" applyFont="1" applyFill="1" applyBorder="1" applyAlignment="1" applyProtection="1">
      <alignment horizontal="right" vertical="center" shrinkToFit="1"/>
    </xf>
    <xf numFmtId="0" fontId="1" fillId="3" borderId="70" xfId="3" applyFill="1" applyBorder="1" applyAlignment="1">
      <alignment horizontal="right" vertical="center" shrinkToFit="1"/>
    </xf>
    <xf numFmtId="0" fontId="1" fillId="3" borderId="71" xfId="3" applyFill="1" applyBorder="1" applyAlignment="1">
      <alignment horizontal="right" vertical="center" shrinkToFit="1"/>
    </xf>
    <xf numFmtId="0" fontId="7" fillId="0" borderId="72" xfId="3" applyFont="1" applyBorder="1" applyAlignment="1" applyProtection="1">
      <alignment horizontal="center" vertical="center" textRotation="255" wrapText="1"/>
    </xf>
    <xf numFmtId="0" fontId="7" fillId="0" borderId="73" xfId="3" applyFont="1" applyBorder="1" applyAlignment="1" applyProtection="1">
      <alignment horizontal="center" vertical="center" textRotation="255" wrapText="1"/>
    </xf>
    <xf numFmtId="0" fontId="7" fillId="0" borderId="74" xfId="3" applyFont="1" applyBorder="1" applyAlignment="1" applyProtection="1">
      <alignment horizontal="center" vertical="center" textRotation="255" wrapText="1"/>
    </xf>
    <xf numFmtId="0" fontId="7" fillId="3" borderId="90" xfId="3" applyFont="1" applyFill="1" applyBorder="1" applyAlignment="1" applyProtection="1">
      <alignment horizontal="center" vertical="center" wrapText="1"/>
    </xf>
    <xf numFmtId="0" fontId="7" fillId="3" borderId="91" xfId="3" applyFont="1" applyFill="1" applyBorder="1" applyAlignment="1" applyProtection="1">
      <alignment horizontal="center" vertical="center" wrapText="1"/>
    </xf>
    <xf numFmtId="0" fontId="7" fillId="3" borderId="92" xfId="3" applyFont="1" applyFill="1" applyBorder="1" applyAlignment="1" applyProtection="1">
      <alignment horizontal="center" vertical="center" wrapText="1"/>
    </xf>
    <xf numFmtId="0" fontId="7" fillId="3" borderId="93" xfId="3" applyFont="1" applyFill="1" applyBorder="1" applyAlignment="1" applyProtection="1">
      <alignment horizontal="center" vertical="center" wrapText="1"/>
    </xf>
    <xf numFmtId="177" fontId="7" fillId="3" borderId="86" xfId="3" applyNumberFormat="1" applyFont="1" applyFill="1" applyBorder="1" applyAlignment="1" applyProtection="1">
      <alignment horizontal="left" vertical="center" wrapText="1"/>
      <protection locked="0"/>
    </xf>
    <xf numFmtId="177" fontId="7" fillId="3" borderId="89" xfId="3" applyNumberFormat="1" applyFont="1" applyFill="1" applyBorder="1" applyAlignment="1" applyProtection="1">
      <alignment horizontal="left" vertical="center" wrapText="1"/>
      <protection locked="0"/>
    </xf>
    <xf numFmtId="0" fontId="7" fillId="0" borderId="88" xfId="3" applyFont="1" applyBorder="1" applyAlignment="1" applyProtection="1">
      <alignment horizontal="left" vertical="center" wrapText="1"/>
    </xf>
    <xf numFmtId="0" fontId="7" fillId="0" borderId="86" xfId="3" applyFont="1" applyBorder="1" applyAlignment="1" applyProtection="1">
      <alignment horizontal="left" vertical="center" wrapText="1"/>
    </xf>
    <xf numFmtId="0" fontId="7" fillId="0" borderId="87" xfId="3" applyFont="1" applyBorder="1" applyAlignment="1" applyProtection="1">
      <alignment horizontal="left" vertical="center" wrapText="1"/>
    </xf>
    <xf numFmtId="0" fontId="9" fillId="0" borderId="3" xfId="3" applyFont="1" applyFill="1" applyBorder="1" applyAlignment="1" applyProtection="1">
      <alignment horizontal="left" vertical="center" wrapText="1"/>
      <protection locked="0"/>
    </xf>
    <xf numFmtId="177" fontId="7" fillId="5" borderId="75" xfId="3" applyNumberFormat="1" applyFont="1" applyFill="1" applyBorder="1" applyAlignment="1" applyProtection="1">
      <alignment horizontal="right" vertical="center" shrinkToFit="1"/>
    </xf>
    <xf numFmtId="0" fontId="1" fillId="5" borderId="76" xfId="3" applyFill="1" applyBorder="1" applyAlignment="1">
      <alignment horizontal="right" vertical="center" shrinkToFit="1"/>
    </xf>
    <xf numFmtId="0" fontId="1" fillId="5" borderId="77" xfId="3" applyFill="1" applyBorder="1" applyAlignment="1">
      <alignment horizontal="right" vertical="center" shrinkToFit="1"/>
    </xf>
    <xf numFmtId="177" fontId="7" fillId="5" borderId="78" xfId="3" applyNumberFormat="1" applyFont="1" applyFill="1" applyBorder="1" applyAlignment="1" applyProtection="1">
      <alignment horizontal="right" vertical="center" shrinkToFit="1"/>
    </xf>
    <xf numFmtId="177" fontId="7" fillId="5" borderId="11" xfId="3" applyNumberFormat="1" applyFont="1" applyFill="1" applyBorder="1" applyAlignment="1" applyProtection="1">
      <alignment horizontal="right" vertical="center" shrinkToFit="1"/>
    </xf>
    <xf numFmtId="177" fontId="7" fillId="5" borderId="79" xfId="3" applyNumberFormat="1" applyFont="1" applyFill="1" applyBorder="1" applyAlignment="1" applyProtection="1">
      <alignment horizontal="right" vertical="center" shrinkToFit="1"/>
    </xf>
    <xf numFmtId="177" fontId="7" fillId="5" borderId="45" xfId="3" applyNumberFormat="1" applyFont="1" applyFill="1" applyBorder="1" applyAlignment="1" applyProtection="1">
      <alignment horizontal="right" vertical="center" shrinkToFit="1"/>
    </xf>
    <xf numFmtId="177" fontId="7" fillId="5" borderId="45" xfId="3" applyNumberFormat="1" applyFont="1" applyFill="1" applyBorder="1" applyAlignment="1" applyProtection="1">
      <alignment horizontal="right" vertical="center" shrinkToFit="1"/>
      <protection locked="0"/>
    </xf>
    <xf numFmtId="177" fontId="7" fillId="5" borderId="94" xfId="3" applyNumberFormat="1" applyFont="1" applyFill="1" applyBorder="1" applyAlignment="1" applyProtection="1">
      <alignment horizontal="right" vertical="center" shrinkToFit="1"/>
      <protection locked="0"/>
    </xf>
    <xf numFmtId="177" fontId="7" fillId="5" borderId="46" xfId="3" applyNumberFormat="1" applyFont="1" applyFill="1" applyBorder="1" applyAlignment="1" applyProtection="1">
      <alignment horizontal="right" vertical="center" shrinkToFit="1"/>
    </xf>
    <xf numFmtId="177" fontId="7" fillId="5" borderId="12" xfId="3" applyNumberFormat="1" applyFont="1" applyFill="1" applyBorder="1" applyAlignment="1" applyProtection="1">
      <alignment horizontal="right" vertical="center" shrinkToFit="1"/>
    </xf>
    <xf numFmtId="177" fontId="7" fillId="5" borderId="47" xfId="3" applyNumberFormat="1" applyFont="1" applyFill="1" applyBorder="1" applyAlignment="1" applyProtection="1">
      <alignment horizontal="right" vertical="center" shrinkToFit="1"/>
    </xf>
    <xf numFmtId="177" fontId="7" fillId="5" borderId="48" xfId="3" applyNumberFormat="1" applyFont="1" applyFill="1" applyBorder="1" applyAlignment="1" applyProtection="1">
      <alignment horizontal="right" vertical="center" shrinkToFit="1"/>
    </xf>
    <xf numFmtId="0" fontId="7" fillId="3" borderId="56" xfId="3" applyFont="1" applyFill="1" applyBorder="1" applyAlignment="1" applyProtection="1">
      <alignment horizontal="center" vertical="center" wrapText="1"/>
    </xf>
    <xf numFmtId="0" fontId="7" fillId="3" borderId="54" xfId="3" applyFont="1" applyFill="1" applyBorder="1" applyAlignment="1" applyProtection="1">
      <alignment horizontal="center" vertical="center" wrapText="1"/>
    </xf>
    <xf numFmtId="0" fontId="7" fillId="3" borderId="19" xfId="3" applyFont="1" applyFill="1" applyBorder="1" applyAlignment="1" applyProtection="1">
      <alignment horizontal="center" vertical="center" wrapText="1"/>
    </xf>
    <xf numFmtId="177" fontId="7" fillId="5" borderId="78" xfId="3" applyNumberFormat="1" applyFont="1" applyFill="1" applyBorder="1" applyAlignment="1" applyProtection="1">
      <alignment horizontal="right" vertical="center" shrinkToFit="1"/>
      <protection locked="0"/>
    </xf>
    <xf numFmtId="0" fontId="1" fillId="5" borderId="95" xfId="3" applyFill="1" applyBorder="1" applyAlignment="1">
      <alignment horizontal="right" vertical="center" shrinkToFit="1"/>
    </xf>
    <xf numFmtId="0" fontId="1" fillId="5" borderId="96" xfId="3" applyFill="1" applyBorder="1" applyAlignment="1">
      <alignment horizontal="right" vertical="center" shrinkToFit="1"/>
    </xf>
    <xf numFmtId="0" fontId="7" fillId="3" borderId="3" xfId="3" applyFont="1" applyFill="1" applyBorder="1" applyAlignment="1" applyProtection="1">
      <alignment horizontal="center" vertical="center" wrapText="1"/>
    </xf>
    <xf numFmtId="0" fontId="12" fillId="3" borderId="0" xfId="3" applyFont="1" applyFill="1" applyAlignment="1">
      <alignment horizontal="left" vertical="center" wrapText="1"/>
    </xf>
    <xf numFmtId="0" fontId="18" fillId="3" borderId="0" xfId="3" applyFont="1" applyFill="1" applyAlignment="1">
      <alignment horizontal="left" vertical="center" wrapText="1"/>
    </xf>
    <xf numFmtId="177" fontId="7" fillId="5" borderId="80" xfId="3" applyNumberFormat="1" applyFont="1" applyFill="1" applyBorder="1" applyAlignment="1" applyProtection="1">
      <alignment horizontal="right" vertical="center" shrinkToFit="1"/>
      <protection locked="0"/>
    </xf>
    <xf numFmtId="177" fontId="7" fillId="5" borderId="81" xfId="3" applyNumberFormat="1" applyFont="1" applyFill="1" applyBorder="1" applyAlignment="1" applyProtection="1">
      <alignment horizontal="right" vertical="center" shrinkToFit="1"/>
      <protection locked="0"/>
    </xf>
    <xf numFmtId="177" fontId="7" fillId="5" borderId="82" xfId="3" applyNumberFormat="1" applyFont="1" applyFill="1" applyBorder="1" applyAlignment="1" applyProtection="1">
      <alignment horizontal="right" vertical="center" shrinkToFit="1"/>
    </xf>
    <xf numFmtId="177" fontId="7" fillId="5" borderId="83" xfId="3" applyNumberFormat="1" applyFont="1" applyFill="1" applyBorder="1" applyAlignment="1" applyProtection="1">
      <alignment horizontal="right" vertical="center" shrinkToFit="1"/>
    </xf>
    <xf numFmtId="177" fontId="7" fillId="5" borderId="83" xfId="3" applyNumberFormat="1" applyFont="1" applyFill="1" applyBorder="1" applyAlignment="1" applyProtection="1">
      <alignment horizontal="right" vertical="center" shrinkToFit="1"/>
      <protection locked="0"/>
    </xf>
    <xf numFmtId="177" fontId="7" fillId="5" borderId="84" xfId="3" applyNumberFormat="1" applyFont="1" applyFill="1" applyBorder="1" applyAlignment="1" applyProtection="1">
      <alignment horizontal="right" vertical="center" shrinkToFit="1"/>
      <protection locked="0"/>
    </xf>
    <xf numFmtId="177" fontId="7" fillId="6" borderId="85" xfId="3" applyNumberFormat="1" applyFont="1" applyFill="1" applyBorder="1" applyAlignment="1" applyProtection="1">
      <alignment horizontal="right" vertical="center" shrinkToFit="1"/>
    </xf>
    <xf numFmtId="177" fontId="7" fillId="6" borderId="86" xfId="3" applyNumberFormat="1" applyFont="1" applyFill="1" applyBorder="1" applyAlignment="1" applyProtection="1">
      <alignment horizontal="right" vertical="center" shrinkToFit="1"/>
    </xf>
    <xf numFmtId="177" fontId="7" fillId="6" borderId="87" xfId="3" applyNumberFormat="1" applyFont="1" applyFill="1" applyBorder="1" applyAlignment="1" applyProtection="1">
      <alignment horizontal="right" vertical="center" shrinkToFit="1"/>
    </xf>
    <xf numFmtId="0" fontId="19" fillId="0" borderId="88" xfId="3" applyFont="1" applyFill="1" applyBorder="1" applyAlignment="1" applyProtection="1">
      <alignment horizontal="left" vertical="top" wrapText="1"/>
    </xf>
    <xf numFmtId="0" fontId="19" fillId="0" borderId="86" xfId="3" applyFont="1" applyFill="1" applyBorder="1" applyAlignment="1" applyProtection="1">
      <alignment horizontal="left" vertical="top" wrapText="1"/>
    </xf>
    <xf numFmtId="0" fontId="19" fillId="0" borderId="89" xfId="3" applyFont="1" applyFill="1" applyBorder="1" applyAlignment="1" applyProtection="1">
      <alignment horizontal="left" vertical="top" wrapText="1"/>
    </xf>
    <xf numFmtId="177" fontId="7" fillId="5" borderId="44" xfId="3" applyNumberFormat="1" applyFont="1" applyFill="1" applyBorder="1" applyAlignment="1" applyProtection="1">
      <alignment horizontal="right" vertical="center" shrinkToFit="1"/>
    </xf>
    <xf numFmtId="177" fontId="7" fillId="5" borderId="13" xfId="3" applyNumberFormat="1" applyFont="1" applyFill="1" applyBorder="1" applyAlignment="1" applyProtection="1">
      <alignment horizontal="right" vertical="center" shrinkToFit="1"/>
    </xf>
    <xf numFmtId="177" fontId="7" fillId="5" borderId="85" xfId="3" applyNumberFormat="1" applyFont="1" applyFill="1" applyBorder="1" applyAlignment="1" applyProtection="1">
      <alignment horizontal="right" vertical="center" wrapText="1"/>
    </xf>
    <xf numFmtId="177" fontId="7" fillId="5" borderId="86" xfId="3" applyNumberFormat="1" applyFont="1" applyFill="1" applyBorder="1" applyAlignment="1" applyProtection="1">
      <alignment horizontal="right" vertical="center" wrapText="1"/>
    </xf>
    <xf numFmtId="177" fontId="7" fillId="5" borderId="87" xfId="3" applyNumberFormat="1" applyFont="1" applyFill="1" applyBorder="1" applyAlignment="1" applyProtection="1">
      <alignment horizontal="right" vertical="center" wrapText="1"/>
    </xf>
    <xf numFmtId="0" fontId="7" fillId="3" borderId="85" xfId="3" applyFont="1" applyFill="1" applyBorder="1" applyAlignment="1" applyProtection="1">
      <alignment horizontal="center" vertical="center" wrapText="1"/>
    </xf>
    <xf numFmtId="0" fontId="7" fillId="3" borderId="86" xfId="3" applyFont="1" applyFill="1" applyBorder="1" applyAlignment="1" applyProtection="1">
      <alignment horizontal="center" vertical="center" wrapText="1"/>
    </xf>
    <xf numFmtId="0" fontId="7" fillId="3" borderId="89" xfId="3" applyFont="1" applyFill="1" applyBorder="1" applyAlignment="1" applyProtection="1">
      <alignment horizontal="center" vertical="center" wrapText="1"/>
    </xf>
    <xf numFmtId="0" fontId="7" fillId="3" borderId="2" xfId="3" applyFont="1" applyFill="1" applyBorder="1" applyAlignment="1" applyProtection="1">
      <alignment horizontal="center" vertical="center"/>
    </xf>
    <xf numFmtId="0" fontId="7" fillId="3" borderId="56" xfId="3" applyFont="1" applyFill="1" applyBorder="1" applyAlignment="1" applyProtection="1">
      <alignment horizontal="center" vertical="center"/>
    </xf>
    <xf numFmtId="0" fontId="7" fillId="3" borderId="2" xfId="3" applyFont="1" applyFill="1" applyBorder="1" applyAlignment="1" applyProtection="1">
      <alignment horizontal="center" vertical="center" wrapText="1"/>
    </xf>
    <xf numFmtId="177" fontId="7" fillId="6" borderId="79" xfId="3" applyNumberFormat="1" applyFont="1" applyFill="1" applyBorder="1" applyAlignment="1" applyProtection="1">
      <alignment horizontal="right" vertical="center" shrinkToFit="1"/>
    </xf>
    <xf numFmtId="177" fontId="7" fillId="6" borderId="45" xfId="3" applyNumberFormat="1" applyFont="1" applyFill="1" applyBorder="1" applyAlignment="1" applyProtection="1">
      <alignment horizontal="right" vertical="center" shrinkToFit="1"/>
    </xf>
    <xf numFmtId="177" fontId="7" fillId="6" borderId="45" xfId="3" applyNumberFormat="1" applyFont="1" applyFill="1" applyBorder="1" applyAlignment="1" applyProtection="1">
      <alignment horizontal="right" vertical="center" shrinkToFit="1"/>
      <protection locked="0"/>
    </xf>
    <xf numFmtId="0" fontId="11" fillId="3" borderId="88" xfId="3" applyFont="1" applyFill="1" applyBorder="1" applyAlignment="1" applyProtection="1">
      <alignment horizontal="left" vertical="center" wrapText="1"/>
    </xf>
    <xf numFmtId="0" fontId="1" fillId="3" borderId="86" xfId="3" applyFont="1" applyFill="1" applyBorder="1" applyAlignment="1">
      <alignment horizontal="left" vertical="center" wrapText="1"/>
    </xf>
    <xf numFmtId="177" fontId="7" fillId="5" borderId="54" xfId="3" applyNumberFormat="1" applyFont="1" applyFill="1" applyBorder="1" applyAlignment="1" applyProtection="1">
      <alignment horizontal="right" vertical="center" shrinkToFit="1"/>
    </xf>
    <xf numFmtId="177" fontId="7" fillId="5" borderId="19" xfId="3" applyNumberFormat="1" applyFont="1" applyFill="1" applyBorder="1" applyAlignment="1" applyProtection="1">
      <alignment horizontal="right" vertical="center" shrinkToFit="1"/>
    </xf>
    <xf numFmtId="177" fontId="7" fillId="5" borderId="109" xfId="3" applyNumberFormat="1" applyFont="1" applyFill="1" applyBorder="1" applyAlignment="1" applyProtection="1">
      <alignment horizontal="right" vertical="center" shrinkToFit="1"/>
      <protection locked="0"/>
    </xf>
    <xf numFmtId="177" fontId="7" fillId="5" borderId="110" xfId="3" applyNumberFormat="1" applyFont="1" applyFill="1" applyBorder="1" applyAlignment="1" applyProtection="1">
      <alignment horizontal="right" vertical="center" shrinkToFit="1"/>
      <protection locked="0"/>
    </xf>
    <xf numFmtId="177" fontId="7" fillId="5" borderId="111" xfId="3" applyNumberFormat="1" applyFont="1" applyFill="1" applyBorder="1" applyAlignment="1" applyProtection="1">
      <alignment horizontal="right" vertical="center" shrinkToFit="1"/>
      <protection locked="0"/>
    </xf>
    <xf numFmtId="177" fontId="7" fillId="5" borderId="114" xfId="3" applyNumberFormat="1" applyFont="1" applyFill="1" applyBorder="1" applyAlignment="1" applyProtection="1">
      <alignment horizontal="right" vertical="center" shrinkToFit="1"/>
      <protection locked="0"/>
    </xf>
    <xf numFmtId="0" fontId="7" fillId="3" borderId="118" xfId="3" applyFont="1" applyFill="1" applyBorder="1" applyAlignment="1" applyProtection="1">
      <alignment horizontal="center" vertical="center" wrapText="1"/>
    </xf>
    <xf numFmtId="0" fontId="7" fillId="3" borderId="119" xfId="3" applyFont="1" applyFill="1" applyBorder="1" applyAlignment="1" applyProtection="1">
      <alignment horizontal="center" vertical="center" wrapText="1"/>
    </xf>
    <xf numFmtId="177" fontId="7" fillId="6" borderId="106" xfId="3" applyNumberFormat="1" applyFont="1" applyFill="1" applyBorder="1" applyAlignment="1" applyProtection="1">
      <alignment horizontal="right" vertical="center" shrinkToFit="1"/>
    </xf>
    <xf numFmtId="0" fontId="1" fillId="6" borderId="107" xfId="3" applyFill="1" applyBorder="1" applyAlignment="1">
      <alignment horizontal="right" vertical="center" shrinkToFit="1"/>
    </xf>
    <xf numFmtId="0" fontId="1" fillId="6" borderId="108" xfId="3" applyFill="1" applyBorder="1" applyAlignment="1">
      <alignment horizontal="right" vertical="center" shrinkToFit="1"/>
    </xf>
    <xf numFmtId="177" fontId="7" fillId="5" borderId="106" xfId="3" applyNumberFormat="1" applyFont="1" applyFill="1" applyBorder="1" applyAlignment="1" applyProtection="1">
      <alignment horizontal="right" vertical="center" shrinkToFit="1"/>
    </xf>
    <xf numFmtId="177" fontId="7" fillId="5" borderId="112" xfId="3" applyNumberFormat="1" applyFont="1" applyFill="1" applyBorder="1" applyAlignment="1" applyProtection="1">
      <alignment horizontal="right" vertical="center" shrinkToFit="1"/>
    </xf>
    <xf numFmtId="177" fontId="7" fillId="6" borderId="113" xfId="3" applyNumberFormat="1" applyFont="1" applyFill="1" applyBorder="1" applyAlignment="1" applyProtection="1">
      <alignment horizontal="right" vertical="center" shrinkToFit="1"/>
    </xf>
    <xf numFmtId="177" fontId="7" fillId="6" borderId="104" xfId="3" applyNumberFormat="1" applyFont="1" applyFill="1" applyBorder="1" applyAlignment="1" applyProtection="1">
      <alignment horizontal="right" vertical="center" shrinkToFit="1"/>
    </xf>
    <xf numFmtId="0" fontId="7" fillId="3" borderId="86" xfId="3" applyFont="1" applyFill="1" applyBorder="1" applyAlignment="1" applyProtection="1">
      <alignment horizontal="right" vertical="center" wrapText="1"/>
    </xf>
    <xf numFmtId="0" fontId="1" fillId="3" borderId="86" xfId="3" applyFont="1" applyFill="1" applyBorder="1" applyAlignment="1">
      <alignment vertical="center" wrapText="1"/>
    </xf>
    <xf numFmtId="0" fontId="1" fillId="3" borderId="89" xfId="3" applyFont="1" applyFill="1" applyBorder="1" applyAlignment="1">
      <alignment vertical="center" wrapText="1"/>
    </xf>
    <xf numFmtId="0" fontId="21" fillId="3" borderId="3" xfId="3" applyFont="1" applyFill="1" applyBorder="1" applyAlignment="1">
      <alignment horizontal="center" vertical="center" wrapText="1"/>
    </xf>
    <xf numFmtId="0" fontId="21" fillId="3" borderId="4" xfId="3" applyFont="1" applyFill="1" applyBorder="1" applyAlignment="1">
      <alignment horizontal="center" vertical="center" wrapText="1"/>
    </xf>
    <xf numFmtId="0" fontId="21" fillId="3" borderId="54" xfId="3" applyFont="1" applyFill="1" applyBorder="1" applyAlignment="1">
      <alignment horizontal="center" vertical="center" wrapText="1"/>
    </xf>
    <xf numFmtId="0" fontId="21" fillId="3" borderId="1" xfId="3" applyFont="1" applyFill="1" applyBorder="1" applyAlignment="1">
      <alignment horizontal="center" vertical="center" wrapText="1"/>
    </xf>
    <xf numFmtId="0" fontId="21" fillId="3" borderId="55" xfId="3" applyFont="1" applyFill="1" applyBorder="1" applyAlignment="1">
      <alignment horizontal="center" vertical="center" wrapText="1"/>
    </xf>
    <xf numFmtId="0" fontId="8" fillId="3" borderId="34" xfId="3" applyFont="1" applyFill="1" applyBorder="1" applyAlignment="1" applyProtection="1">
      <alignment horizontal="center" vertical="center" shrinkToFit="1"/>
    </xf>
    <xf numFmtId="0" fontId="19" fillId="0" borderId="86" xfId="3" applyFont="1" applyFill="1" applyBorder="1" applyAlignment="1" applyProtection="1">
      <alignment horizontal="left" wrapText="1"/>
    </xf>
    <xf numFmtId="0" fontId="19" fillId="0" borderId="1" xfId="3" applyFont="1" applyFill="1" applyBorder="1" applyAlignment="1" applyProtection="1">
      <alignment horizontal="left" wrapText="1"/>
    </xf>
    <xf numFmtId="0" fontId="7" fillId="2" borderId="53" xfId="3" applyFont="1" applyFill="1" applyBorder="1" applyAlignment="1" applyProtection="1">
      <alignment horizontal="left" vertical="center" wrapText="1"/>
      <protection locked="0"/>
    </xf>
    <xf numFmtId="0" fontId="7" fillId="2" borderId="3" xfId="3" applyFont="1" applyFill="1" applyBorder="1" applyAlignment="1" applyProtection="1">
      <alignment horizontal="left" vertical="center" wrapText="1"/>
      <protection locked="0"/>
    </xf>
    <xf numFmtId="0" fontId="7" fillId="2" borderId="4" xfId="3" applyFont="1" applyFill="1" applyBorder="1" applyAlignment="1" applyProtection="1">
      <alignment horizontal="left" vertical="center" wrapText="1"/>
      <protection locked="0"/>
    </xf>
    <xf numFmtId="0" fontId="7" fillId="2" borderId="43" xfId="3" applyFont="1" applyFill="1" applyBorder="1" applyAlignment="1" applyProtection="1">
      <alignment horizontal="left" vertical="center" wrapText="1"/>
      <protection locked="0"/>
    </xf>
    <xf numFmtId="0" fontId="7" fillId="2" borderId="0" xfId="3" applyFont="1" applyFill="1" applyBorder="1" applyAlignment="1" applyProtection="1">
      <alignment horizontal="left" vertical="center" wrapText="1"/>
      <protection locked="0"/>
    </xf>
    <xf numFmtId="0" fontId="7" fillId="2" borderId="6" xfId="3" applyFont="1" applyFill="1" applyBorder="1" applyAlignment="1" applyProtection="1">
      <alignment horizontal="left" vertical="center" wrapText="1"/>
      <protection locked="0"/>
    </xf>
    <xf numFmtId="0" fontId="7" fillId="2" borderId="54" xfId="3" applyFont="1" applyFill="1" applyBorder="1" applyAlignment="1" applyProtection="1">
      <alignment horizontal="left" vertical="center" wrapText="1"/>
      <protection locked="0"/>
    </xf>
    <xf numFmtId="0" fontId="7" fillId="2" borderId="1" xfId="3" applyFont="1" applyFill="1" applyBorder="1" applyAlignment="1" applyProtection="1">
      <alignment horizontal="left" vertical="center" wrapText="1"/>
      <protection locked="0"/>
    </xf>
    <xf numFmtId="0" fontId="7" fillId="2" borderId="55" xfId="3" applyFont="1" applyFill="1" applyBorder="1" applyAlignment="1" applyProtection="1">
      <alignment horizontal="left" vertical="center" wrapText="1"/>
      <protection locked="0"/>
    </xf>
    <xf numFmtId="0" fontId="7" fillId="0" borderId="117" xfId="3" applyFont="1" applyBorder="1" applyAlignment="1" applyProtection="1">
      <alignment horizontal="center" vertical="center" textRotation="255" wrapText="1"/>
    </xf>
    <xf numFmtId="177" fontId="7" fillId="6" borderId="104" xfId="3" applyNumberFormat="1" applyFont="1" applyFill="1" applyBorder="1" applyAlignment="1" applyProtection="1">
      <alignment horizontal="right" vertical="center" shrinkToFit="1"/>
      <protection locked="0"/>
    </xf>
    <xf numFmtId="177" fontId="7" fillId="5" borderId="97" xfId="3" applyNumberFormat="1" applyFont="1" applyFill="1" applyBorder="1" applyAlignment="1" applyProtection="1">
      <alignment horizontal="right" vertical="center" shrinkToFit="1"/>
    </xf>
    <xf numFmtId="177" fontId="7" fillId="5" borderId="98" xfId="3" applyNumberFormat="1" applyFont="1" applyFill="1" applyBorder="1" applyAlignment="1" applyProtection="1">
      <alignment horizontal="right" vertical="center" shrinkToFit="1"/>
    </xf>
    <xf numFmtId="177" fontId="7" fillId="6" borderId="99" xfId="3" applyNumberFormat="1" applyFont="1" applyFill="1" applyBorder="1" applyAlignment="1" applyProtection="1">
      <alignment horizontal="right" vertical="center" shrinkToFit="1"/>
    </xf>
    <xf numFmtId="177" fontId="7" fillId="6" borderId="100" xfId="3" applyNumberFormat="1" applyFont="1" applyFill="1" applyBorder="1" applyAlignment="1" applyProtection="1">
      <alignment horizontal="right" vertical="center" shrinkToFit="1"/>
    </xf>
    <xf numFmtId="177" fontId="7" fillId="6" borderId="100" xfId="3" applyNumberFormat="1" applyFont="1" applyFill="1" applyBorder="1" applyAlignment="1" applyProtection="1">
      <alignment horizontal="right" vertical="center" shrinkToFit="1"/>
      <protection locked="0"/>
    </xf>
    <xf numFmtId="177" fontId="7" fillId="5" borderId="100" xfId="3" applyNumberFormat="1" applyFont="1" applyFill="1" applyBorder="1" applyAlignment="1" applyProtection="1">
      <alignment horizontal="right" vertical="center" shrinkToFit="1"/>
      <protection locked="0"/>
    </xf>
    <xf numFmtId="177" fontId="7" fillId="5" borderId="101" xfId="3" applyNumberFormat="1" applyFont="1" applyFill="1" applyBorder="1" applyAlignment="1" applyProtection="1">
      <alignment horizontal="right" vertical="center" shrinkToFit="1"/>
      <protection locked="0"/>
    </xf>
    <xf numFmtId="177" fontId="7" fillId="6" borderId="78" xfId="3" applyNumberFormat="1" applyFont="1" applyFill="1" applyBorder="1" applyAlignment="1" applyProtection="1">
      <alignment horizontal="right" vertical="center" shrinkToFit="1"/>
      <protection locked="0"/>
    </xf>
    <xf numFmtId="0" fontId="1" fillId="6" borderId="95" xfId="3" applyFill="1" applyBorder="1" applyAlignment="1">
      <alignment horizontal="right" vertical="center" shrinkToFit="1"/>
    </xf>
    <xf numFmtId="0" fontId="1" fillId="6" borderId="96" xfId="3" applyFill="1" applyBorder="1" applyAlignment="1">
      <alignment horizontal="right" vertical="center" shrinkToFit="1"/>
    </xf>
    <xf numFmtId="177" fontId="7" fillId="6" borderId="97" xfId="3" applyNumberFormat="1" applyFont="1" applyFill="1" applyBorder="1" applyAlignment="1" applyProtection="1">
      <alignment horizontal="right" vertical="center" shrinkToFit="1"/>
    </xf>
    <xf numFmtId="0" fontId="1" fillId="6" borderId="102" xfId="3" applyFill="1" applyBorder="1" applyAlignment="1">
      <alignment horizontal="right" vertical="center" shrinkToFit="1"/>
    </xf>
    <xf numFmtId="0" fontId="1" fillId="6" borderId="103" xfId="3" applyFill="1" applyBorder="1" applyAlignment="1">
      <alignment horizontal="right" vertical="center" shrinkToFit="1"/>
    </xf>
    <xf numFmtId="177" fontId="7" fillId="5" borderId="104" xfId="3" applyNumberFormat="1" applyFont="1" applyFill="1" applyBorder="1" applyAlignment="1" applyProtection="1">
      <alignment horizontal="right" vertical="center" shrinkToFit="1"/>
      <protection locked="0"/>
    </xf>
    <xf numFmtId="177" fontId="7" fillId="5" borderId="105" xfId="3" applyNumberFormat="1" applyFont="1" applyFill="1" applyBorder="1" applyAlignment="1" applyProtection="1">
      <alignment horizontal="right" vertical="center" shrinkToFit="1"/>
      <protection locked="0"/>
    </xf>
    <xf numFmtId="0" fontId="1" fillId="3" borderId="0" xfId="3" applyFill="1" applyAlignment="1" applyProtection="1">
      <alignment horizontal="right" vertical="center"/>
    </xf>
    <xf numFmtId="177" fontId="7" fillId="5" borderId="115" xfId="3" applyNumberFormat="1" applyFont="1" applyFill="1" applyBorder="1" applyAlignment="1" applyProtection="1">
      <alignment horizontal="right" vertical="center" shrinkToFit="1"/>
    </xf>
    <xf numFmtId="177" fontId="7" fillId="5" borderId="116" xfId="3" applyNumberFormat="1" applyFont="1" applyFill="1" applyBorder="1" applyAlignment="1" applyProtection="1">
      <alignment horizontal="right" vertical="center" shrinkToFit="1"/>
    </xf>
  </cellXfs>
  <cellStyles count="4">
    <cellStyle name="パーセント 2" xfId="1"/>
    <cellStyle name="桁区切り 2" xfId="2"/>
    <cellStyle name="標準" xfId="0" builtinId="0"/>
    <cellStyle name="標準 2" xfId="3"/>
  </cellStyles>
  <dxfs count="0"/>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27231;&#38306;&#21029;&#26126;&#32048;!C19"/><Relationship Id="rId1" Type="http://schemas.openxmlformats.org/officeDocument/2006/relationships/hyperlink" Target="#&#27231;&#38306;&#21029;&#26126;&#32048;!C6"/></Relationships>
</file>

<file path=xl/drawings/_rels/drawing2.xml.rels><?xml version="1.0" encoding="UTF-8" standalone="yes"?>
<Relationships xmlns="http://schemas.openxmlformats.org/package/2006/relationships"><Relationship Id="rId1" Type="http://schemas.openxmlformats.org/officeDocument/2006/relationships/hyperlink" Target="#&#32076;&#29702;&#27096;&#24335;54!A1"/></Relationships>
</file>

<file path=xl/drawings/drawing1.xml><?xml version="1.0" encoding="utf-8"?>
<xdr:wsDr xmlns:xdr="http://schemas.openxmlformats.org/drawingml/2006/spreadsheetDrawing" xmlns:a="http://schemas.openxmlformats.org/drawingml/2006/main">
  <xdr:twoCellAnchor>
    <xdr:from>
      <xdr:col>20</xdr:col>
      <xdr:colOff>209550</xdr:colOff>
      <xdr:row>21</xdr:row>
      <xdr:rowOff>133350</xdr:rowOff>
    </xdr:from>
    <xdr:to>
      <xdr:col>22</xdr:col>
      <xdr:colOff>123825</xdr:colOff>
      <xdr:row>21</xdr:row>
      <xdr:rowOff>752474</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8848725" y="7820025"/>
          <a:ext cx="1285875" cy="619124"/>
        </a:xfrm>
        <a:prstGeom prst="roundRect">
          <a:avLst/>
        </a:prstGeom>
        <a:solidFill>
          <a:schemeClr val="accent6"/>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b="1">
              <a:solidFill>
                <a:schemeClr val="lt1"/>
              </a:solidFill>
              <a:effectLst/>
              <a:latin typeface="+mn-lt"/>
              <a:ea typeface="+mn-ea"/>
              <a:cs typeface="+mn-cs"/>
            </a:rPr>
            <a:t>機関別明細</a:t>
          </a:r>
          <a:endParaRPr lang="ja-JP" altLang="ja-JP">
            <a:effectLst/>
          </a:endParaRPr>
        </a:p>
        <a:p>
          <a:r>
            <a:rPr kumimoji="1" lang="ja-JP" altLang="ja-JP" sz="1100" b="1">
              <a:solidFill>
                <a:schemeClr val="lt1"/>
              </a:solidFill>
              <a:effectLst/>
              <a:latin typeface="+mn-lt"/>
              <a:ea typeface="+mn-ea"/>
              <a:cs typeface="+mn-cs"/>
            </a:rPr>
            <a:t>研究開発費</a:t>
          </a:r>
          <a:r>
            <a:rPr kumimoji="1" lang="ja-JP" altLang="en-US" sz="1100" b="1">
              <a:solidFill>
                <a:schemeClr val="bg1"/>
              </a:solidFill>
            </a:rPr>
            <a:t>へ</a:t>
          </a:r>
        </a:p>
      </xdr:txBody>
    </xdr:sp>
    <xdr:clientData/>
  </xdr:twoCellAnchor>
  <xdr:twoCellAnchor>
    <xdr:from>
      <xdr:col>20</xdr:col>
      <xdr:colOff>209550</xdr:colOff>
      <xdr:row>22</xdr:row>
      <xdr:rowOff>95250</xdr:rowOff>
    </xdr:from>
    <xdr:to>
      <xdr:col>22</xdr:col>
      <xdr:colOff>123825</xdr:colOff>
      <xdr:row>22</xdr:row>
      <xdr:rowOff>714374</xdr:rowOff>
    </xdr:to>
    <xdr:sp macro="" textlink="">
      <xdr:nvSpPr>
        <xdr:cNvPr id="6" name="角丸四角形 5">
          <a:hlinkClick xmlns:r="http://schemas.openxmlformats.org/officeDocument/2006/relationships" r:id="rId2"/>
          <a:extLst>
            <a:ext uri="{FF2B5EF4-FFF2-40B4-BE49-F238E27FC236}">
              <a16:creationId xmlns:a16="http://schemas.microsoft.com/office/drawing/2014/main" id="{00000000-0008-0000-0000-000006000000}"/>
            </a:ext>
          </a:extLst>
        </xdr:cNvPr>
        <xdr:cNvSpPr/>
      </xdr:nvSpPr>
      <xdr:spPr>
        <a:xfrm>
          <a:off x="8848725" y="8639175"/>
          <a:ext cx="1285875" cy="619124"/>
        </a:xfrm>
        <a:prstGeom prst="roundRect">
          <a:avLst/>
        </a:prstGeom>
        <a:solidFill>
          <a:schemeClr val="accent6"/>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b="1">
              <a:solidFill>
                <a:schemeClr val="lt1"/>
              </a:solidFill>
              <a:effectLst/>
              <a:latin typeface="+mn-lt"/>
              <a:ea typeface="+mn-ea"/>
              <a:cs typeface="+mn-cs"/>
            </a:rPr>
            <a:t>機関別明細</a:t>
          </a:r>
          <a:endParaRPr lang="ja-JP" altLang="ja-JP">
            <a:effectLst/>
          </a:endParaRPr>
        </a:p>
        <a:p>
          <a:r>
            <a:rPr kumimoji="1" lang="ja-JP" altLang="en-US" sz="1100" b="1">
              <a:solidFill>
                <a:schemeClr val="bg1"/>
              </a:solidFill>
            </a:rPr>
            <a:t>自己資金へ</a:t>
          </a:r>
        </a:p>
      </xdr:txBody>
    </xdr:sp>
    <xdr:clientData/>
  </xdr:twoCellAnchor>
  <xdr:twoCellAnchor>
    <xdr:from>
      <xdr:col>20</xdr:col>
      <xdr:colOff>161925</xdr:colOff>
      <xdr:row>0</xdr:row>
      <xdr:rowOff>95250</xdr:rowOff>
    </xdr:from>
    <xdr:to>
      <xdr:col>24</xdr:col>
      <xdr:colOff>104775</xdr:colOff>
      <xdr:row>2</xdr:row>
      <xdr:rowOff>123825</xdr:rowOff>
    </xdr:to>
    <xdr:sp macro="" textlink="">
      <xdr:nvSpPr>
        <xdr:cNvPr id="8" name="四角形: 角を丸くする 7">
          <a:extLst>
            <a:ext uri="{FF2B5EF4-FFF2-40B4-BE49-F238E27FC236}">
              <a16:creationId xmlns:a16="http://schemas.microsoft.com/office/drawing/2014/main" id="{8FF8AE61-30C7-4B5A-B380-27C65F8C9355}"/>
            </a:ext>
          </a:extLst>
        </xdr:cNvPr>
        <xdr:cNvSpPr/>
      </xdr:nvSpPr>
      <xdr:spPr>
        <a:xfrm>
          <a:off x="8801100" y="95250"/>
          <a:ext cx="2876550" cy="323850"/>
        </a:xfrm>
        <a:prstGeom prst="roundRect">
          <a:avLst/>
        </a:prstGeom>
        <a:solidFill>
          <a:schemeClr val="bg1"/>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黄色のセルと作成日のみご入力ください。</a:t>
          </a:r>
          <a:endParaRPr kumimoji="1" lang="en-US" altLang="ja-JP" sz="1100" b="1">
            <a:solidFill>
              <a:sysClr val="windowText" lastClr="000000"/>
            </a:solidFill>
            <a:latin typeface="+mn-ea"/>
            <a:ea typeface="+mn-ea"/>
          </a:endParaRPr>
        </a:p>
        <a:p>
          <a:pPr algn="l"/>
          <a:endParaRPr kumimoji="1" lang="ja-JP" altLang="en-US" sz="1100" b="1">
            <a:solidFill>
              <a:sysClr val="windowText" lastClr="000000"/>
            </a:solidFill>
            <a:latin typeface="+mn-ea"/>
            <a:ea typeface="+mn-ea"/>
          </a:endParaRPr>
        </a:p>
      </xdr:txBody>
    </xdr:sp>
    <xdr:clientData/>
  </xdr:twoCellAnchor>
  <xdr:oneCellAnchor>
    <xdr:from>
      <xdr:col>20</xdr:col>
      <xdr:colOff>371475</xdr:colOff>
      <xdr:row>3</xdr:row>
      <xdr:rowOff>57150</xdr:rowOff>
    </xdr:from>
    <xdr:ext cx="2600326" cy="651841"/>
    <xdr:sp macro="" textlink="">
      <xdr:nvSpPr>
        <xdr:cNvPr id="9" name="AutoShape 3">
          <a:extLst>
            <a:ext uri="{FF2B5EF4-FFF2-40B4-BE49-F238E27FC236}">
              <a16:creationId xmlns:a16="http://schemas.microsoft.com/office/drawing/2014/main" id="{44C61712-0C1B-4B8C-8678-CC557548D61A}"/>
            </a:ext>
          </a:extLst>
        </xdr:cNvPr>
        <xdr:cNvSpPr>
          <a:spLocks noChangeArrowheads="1"/>
        </xdr:cNvSpPr>
      </xdr:nvSpPr>
      <xdr:spPr bwMode="auto">
        <a:xfrm>
          <a:off x="9010650" y="676275"/>
          <a:ext cx="2600326" cy="651841"/>
        </a:xfrm>
        <a:prstGeom prst="wedgeRectCallout">
          <a:avLst>
            <a:gd name="adj1" fmla="val -59959"/>
            <a:gd name="adj2" fmla="val -36148"/>
          </a:avLst>
        </a:prstGeom>
        <a:solidFill>
          <a:schemeClr val="bg1"/>
        </a:solidFill>
        <a:ln w="12700">
          <a:solidFill>
            <a:srgbClr xmlns:mc="http://schemas.openxmlformats.org/markup-compatibility/2006" xmlns:a14="http://schemas.microsoft.com/office/drawing/2010/main" val="3366FF" mc:Ignorable="a14" a14:legacySpreadsheetColorIndex="48"/>
          </a:solidFill>
          <a:miter lim="800000"/>
          <a:headEnd/>
          <a:tailEnd/>
        </a:ln>
      </xdr:spPr>
      <xdr:txBody>
        <a:bodyPr vertOverflow="clip" wrap="square" lIns="72000" tIns="36000" rIns="72000" bIns="36000" anchor="ctr" upright="1"/>
        <a:lstStyle/>
        <a:p>
          <a:pPr rtl="0"/>
          <a:r>
            <a:rPr lang="ja-JP" altLang="ja-JP" sz="1100" b="0" i="1" baseline="0">
              <a:solidFill>
                <a:srgbClr val="3366FF"/>
              </a:solidFill>
              <a:effectLst/>
              <a:latin typeface="+mn-lt"/>
              <a:ea typeface="+mn-ea"/>
              <a:cs typeface="+mn-cs"/>
            </a:rPr>
            <a:t>西暦を半角で入力してください。</a:t>
          </a:r>
          <a:endParaRPr lang="ja-JP" altLang="ja-JP">
            <a:solidFill>
              <a:srgbClr val="3366FF"/>
            </a:solidFill>
            <a:effectLst/>
          </a:endParaRPr>
        </a:p>
        <a:p>
          <a:pPr rtl="0"/>
          <a:r>
            <a:rPr lang="ja-JP" altLang="ja-JP" sz="1100" b="0" i="1" baseline="0">
              <a:solidFill>
                <a:srgbClr val="3366FF"/>
              </a:solidFill>
              <a:effectLst/>
              <a:latin typeface="+mn-lt"/>
              <a:ea typeface="+mn-ea"/>
              <a:cs typeface="+mn-cs"/>
            </a:rPr>
            <a:t>和暦に変換されて表示されます。</a:t>
          </a:r>
          <a:endParaRPr lang="ja-JP" altLang="ja-JP">
            <a:solidFill>
              <a:srgbClr val="3366FF"/>
            </a:solidFill>
            <a:effectLst/>
          </a:endParaRPr>
        </a:p>
      </xdr:txBody>
    </xdr:sp>
    <xdr:clientData/>
  </xdr:oneCellAnchor>
  <xdr:oneCellAnchor>
    <xdr:from>
      <xdr:col>20</xdr:col>
      <xdr:colOff>428625</xdr:colOff>
      <xdr:row>16</xdr:row>
      <xdr:rowOff>47625</xdr:rowOff>
    </xdr:from>
    <xdr:ext cx="2562225" cy="470866"/>
    <xdr:sp macro="" textlink="">
      <xdr:nvSpPr>
        <xdr:cNvPr id="12" name="AutoShape 3">
          <a:extLst>
            <a:ext uri="{FF2B5EF4-FFF2-40B4-BE49-F238E27FC236}">
              <a16:creationId xmlns:a16="http://schemas.microsoft.com/office/drawing/2014/main" id="{8946445F-BE77-46E7-B28D-21761F8A1CBD}"/>
            </a:ext>
          </a:extLst>
        </xdr:cNvPr>
        <xdr:cNvSpPr>
          <a:spLocks noChangeArrowheads="1"/>
        </xdr:cNvSpPr>
      </xdr:nvSpPr>
      <xdr:spPr bwMode="auto">
        <a:xfrm>
          <a:off x="9067800" y="5143500"/>
          <a:ext cx="2562225" cy="470866"/>
        </a:xfrm>
        <a:prstGeom prst="wedgeRectCallout">
          <a:avLst>
            <a:gd name="adj1" fmla="val -61020"/>
            <a:gd name="adj2" fmla="val 26000"/>
          </a:avLst>
        </a:prstGeom>
        <a:solidFill>
          <a:schemeClr val="bg1"/>
        </a:solidFill>
        <a:ln w="12700">
          <a:solidFill>
            <a:srgbClr xmlns:mc="http://schemas.openxmlformats.org/markup-compatibility/2006" xmlns:a14="http://schemas.microsoft.com/office/drawing/2010/main" val="3366FF" mc:Ignorable="a14" a14:legacySpreadsheetColorIndex="48"/>
          </a:solidFill>
          <a:miter lim="800000"/>
          <a:headEnd/>
          <a:tailEnd/>
        </a:ln>
      </xdr:spPr>
      <xdr:txBody>
        <a:bodyPr vertOverflow="clip" wrap="square" lIns="72000" tIns="36000" rIns="72000" bIns="36000" anchor="ctr" upright="1"/>
        <a:lstStyle/>
        <a:p>
          <a:pPr algn="l" rtl="0">
            <a:lnSpc>
              <a:spcPts val="1100"/>
            </a:lnSpc>
            <a:defRPr sz="1000"/>
          </a:pPr>
          <a:r>
            <a:rPr lang="ja-JP" altLang="en-US" sz="1100" b="0" i="1" u="none" strike="noStrike" baseline="0">
              <a:solidFill>
                <a:srgbClr val="3366FF"/>
              </a:solidFill>
              <a:latin typeface="ＭＳ Ｐゴシック"/>
              <a:ea typeface="+mn-ea"/>
            </a:rPr>
            <a:t>西暦を半角で入力してください。</a:t>
          </a:r>
          <a:endParaRPr lang="en-US" altLang="ja-JP" sz="1100" b="0" i="1" u="none" strike="noStrike" baseline="0">
            <a:solidFill>
              <a:srgbClr val="3366FF"/>
            </a:solidFill>
            <a:latin typeface="ＭＳ Ｐゴシック"/>
            <a:ea typeface="+mn-ea"/>
          </a:endParaRPr>
        </a:p>
        <a:p>
          <a:pPr algn="l" rtl="0">
            <a:lnSpc>
              <a:spcPts val="1100"/>
            </a:lnSpc>
            <a:defRPr sz="1000"/>
          </a:pPr>
          <a:r>
            <a:rPr lang="ja-JP" altLang="en-US" sz="1100" b="0" i="1" u="none" strike="noStrike" baseline="0">
              <a:solidFill>
                <a:srgbClr val="3366FF"/>
              </a:solidFill>
              <a:latin typeface="ＭＳ Ｐゴシック"/>
              <a:ea typeface="+mn-ea"/>
            </a:rPr>
            <a:t>和暦に変換されて表示されます。</a:t>
          </a:r>
          <a:endParaRPr lang="en-US" altLang="ja-JP" sz="1100" b="0" i="1" u="none" strike="noStrike" baseline="0">
            <a:solidFill>
              <a:srgbClr val="3366FF"/>
            </a:solidFill>
            <a:latin typeface="ＭＳ Ｐゴシック"/>
            <a:ea typeface="+mn-ea"/>
          </a:endParaRPr>
        </a:p>
      </xdr:txBody>
    </xdr:sp>
    <xdr:clientData/>
  </xdr:oneCellAnchor>
  <xdr:twoCellAnchor>
    <xdr:from>
      <xdr:col>20</xdr:col>
      <xdr:colOff>200025</xdr:colOff>
      <xdr:row>19</xdr:row>
      <xdr:rowOff>28575</xdr:rowOff>
    </xdr:from>
    <xdr:to>
      <xdr:col>24</xdr:col>
      <xdr:colOff>123825</xdr:colOff>
      <xdr:row>19</xdr:row>
      <xdr:rowOff>695325</xdr:rowOff>
    </xdr:to>
    <xdr:sp macro="" textlink="">
      <xdr:nvSpPr>
        <xdr:cNvPr id="13" name="四角形: 角を丸くする 12">
          <a:extLst>
            <a:ext uri="{FF2B5EF4-FFF2-40B4-BE49-F238E27FC236}">
              <a16:creationId xmlns:a16="http://schemas.microsoft.com/office/drawing/2014/main" id="{B2EE74D4-B527-4493-867C-E480B43626EF}"/>
            </a:ext>
          </a:extLst>
        </xdr:cNvPr>
        <xdr:cNvSpPr/>
      </xdr:nvSpPr>
      <xdr:spPr>
        <a:xfrm>
          <a:off x="8839200" y="6286500"/>
          <a:ext cx="2857500" cy="666750"/>
        </a:xfrm>
        <a:prstGeom prst="roundRect">
          <a:avLst/>
        </a:prstGeom>
        <a:solidFill>
          <a:schemeClr val="bg1"/>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ysClr val="windowText" lastClr="000000"/>
              </a:solidFill>
              <a:effectLst/>
              <a:latin typeface="+mn-lt"/>
              <a:ea typeface="+mn-ea"/>
              <a:cs typeface="+mn-cs"/>
            </a:rPr>
            <a:t>機関</a:t>
          </a:r>
          <a:r>
            <a:rPr lang="ja-JP" altLang="ja-JP" sz="1100" b="1" i="0" baseline="0">
              <a:solidFill>
                <a:sysClr val="windowText" lastClr="000000"/>
              </a:solidFill>
              <a:effectLst/>
              <a:latin typeface="+mn-lt"/>
              <a:ea typeface="+mn-ea"/>
              <a:cs typeface="+mn-cs"/>
            </a:rPr>
            <a:t>別明細シートに入力すると、自動計算で水色セルに実績額が表示されます。</a:t>
          </a:r>
          <a:endParaRPr lang="ja-JP" altLang="ja-JP">
            <a:solidFill>
              <a:sysClr val="windowText" lastClr="000000"/>
            </a:solidFill>
            <a:effectLst/>
          </a:endParaRPr>
        </a:p>
        <a:p>
          <a:pPr algn="l"/>
          <a:endParaRPr kumimoji="1" lang="ja-JP" altLang="en-US" sz="1100" b="1">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173935</xdr:colOff>
      <xdr:row>13</xdr:row>
      <xdr:rowOff>265043</xdr:rowOff>
    </xdr:from>
    <xdr:to>
      <xdr:col>22</xdr:col>
      <xdr:colOff>496957</xdr:colOff>
      <xdr:row>14</xdr:row>
      <xdr:rowOff>494885</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8572500" y="4928152"/>
          <a:ext cx="1697935" cy="619124"/>
        </a:xfrm>
        <a:prstGeom prst="roundRect">
          <a:avLst/>
        </a:prstGeom>
        <a:solidFill>
          <a:schemeClr val="accent6"/>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1">
              <a:solidFill>
                <a:schemeClr val="lt1"/>
              </a:solidFill>
              <a:effectLst/>
              <a:latin typeface="+mn-lt"/>
              <a:ea typeface="+mn-ea"/>
              <a:cs typeface="+mn-cs"/>
            </a:rPr>
            <a:t>項目別収支決算表                                                       　　　　　　</a:t>
          </a:r>
          <a:r>
            <a:rPr kumimoji="1" lang="ja-JP" altLang="ja-JP" sz="1100" b="1">
              <a:solidFill>
                <a:schemeClr val="lt1"/>
              </a:solidFill>
              <a:effectLst/>
              <a:latin typeface="+mn-lt"/>
              <a:ea typeface="+mn-ea"/>
              <a:cs typeface="+mn-cs"/>
            </a:rPr>
            <a:t>研究開発費</a:t>
          </a:r>
          <a:r>
            <a:rPr kumimoji="1" lang="ja-JP" altLang="en-US" sz="1100" b="1">
              <a:solidFill>
                <a:schemeClr val="bg1"/>
              </a:solidFill>
            </a:rPr>
            <a:t>へ</a:t>
          </a:r>
        </a:p>
      </xdr:txBody>
    </xdr:sp>
    <xdr:clientData/>
  </xdr:twoCellAnchor>
  <xdr:twoCellAnchor>
    <xdr:from>
      <xdr:col>20</xdr:col>
      <xdr:colOff>173935</xdr:colOff>
      <xdr:row>21</xdr:row>
      <xdr:rowOff>381000</xdr:rowOff>
    </xdr:from>
    <xdr:to>
      <xdr:col>22</xdr:col>
      <xdr:colOff>496957</xdr:colOff>
      <xdr:row>23</xdr:row>
      <xdr:rowOff>80755</xdr:rowOff>
    </xdr:to>
    <xdr:sp macro="" textlink="">
      <xdr:nvSpPr>
        <xdr:cNvPr id="7" name="角丸四角形 6">
          <a:hlinkClick xmlns:r="http://schemas.openxmlformats.org/officeDocument/2006/relationships" r:id="rId1"/>
          <a:extLst>
            <a:ext uri="{FF2B5EF4-FFF2-40B4-BE49-F238E27FC236}">
              <a16:creationId xmlns:a16="http://schemas.microsoft.com/office/drawing/2014/main" id="{00000000-0008-0000-0100-000007000000}"/>
            </a:ext>
          </a:extLst>
        </xdr:cNvPr>
        <xdr:cNvSpPr/>
      </xdr:nvSpPr>
      <xdr:spPr>
        <a:xfrm>
          <a:off x="8572500" y="8067261"/>
          <a:ext cx="1697935" cy="619124"/>
        </a:xfrm>
        <a:prstGeom prst="roundRect">
          <a:avLst/>
        </a:prstGeom>
        <a:solidFill>
          <a:schemeClr val="accent6"/>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1">
              <a:solidFill>
                <a:schemeClr val="lt1"/>
              </a:solidFill>
              <a:effectLst/>
              <a:latin typeface="+mn-lt"/>
              <a:ea typeface="+mn-ea"/>
              <a:cs typeface="+mn-cs"/>
            </a:rPr>
            <a:t>項目別収支決算表                                                       　　　　　　</a:t>
          </a:r>
          <a:r>
            <a:rPr kumimoji="1" lang="ja-JP" altLang="ja-JP" sz="1100" b="1">
              <a:solidFill>
                <a:schemeClr val="lt1"/>
              </a:solidFill>
              <a:effectLst/>
              <a:latin typeface="+mn-lt"/>
              <a:ea typeface="+mn-ea"/>
              <a:cs typeface="+mn-cs"/>
            </a:rPr>
            <a:t>研究開発費</a:t>
          </a:r>
          <a:r>
            <a:rPr kumimoji="1" lang="ja-JP" altLang="en-US" sz="1100" b="1">
              <a:solidFill>
                <a:schemeClr val="bg1"/>
              </a:solidFill>
            </a:rPr>
            <a:t>へ</a:t>
          </a:r>
        </a:p>
      </xdr:txBody>
    </xdr:sp>
    <xdr:clientData/>
  </xdr:twoCellAnchor>
  <xdr:twoCellAnchor>
    <xdr:from>
      <xdr:col>20</xdr:col>
      <xdr:colOff>152400</xdr:colOff>
      <xdr:row>0</xdr:row>
      <xdr:rowOff>95251</xdr:rowOff>
    </xdr:from>
    <xdr:to>
      <xdr:col>24</xdr:col>
      <xdr:colOff>114300</xdr:colOff>
      <xdr:row>2</xdr:row>
      <xdr:rowOff>19051</xdr:rowOff>
    </xdr:to>
    <xdr:sp macro="" textlink="">
      <xdr:nvSpPr>
        <xdr:cNvPr id="6" name="四角形: 角を丸くする 5">
          <a:extLst>
            <a:ext uri="{FF2B5EF4-FFF2-40B4-BE49-F238E27FC236}">
              <a16:creationId xmlns:a16="http://schemas.microsoft.com/office/drawing/2014/main" id="{67472419-03B9-43DD-8416-36B25FF14D55}"/>
            </a:ext>
          </a:extLst>
        </xdr:cNvPr>
        <xdr:cNvSpPr/>
      </xdr:nvSpPr>
      <xdr:spPr>
        <a:xfrm>
          <a:off x="8553450" y="95251"/>
          <a:ext cx="2895600" cy="438150"/>
        </a:xfrm>
        <a:prstGeom prst="roundRect">
          <a:avLst/>
        </a:prstGeom>
        <a:solidFill>
          <a:schemeClr val="bg1"/>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黄色のセルと作成日のみご入力ください。</a:t>
          </a:r>
        </a:p>
      </xdr:txBody>
    </xdr:sp>
    <xdr:clientData/>
  </xdr:twoCellAnchor>
  <xdr:oneCellAnchor>
    <xdr:from>
      <xdr:col>20</xdr:col>
      <xdr:colOff>371476</xdr:colOff>
      <xdr:row>5</xdr:row>
      <xdr:rowOff>285751</xdr:rowOff>
    </xdr:from>
    <xdr:ext cx="2600326" cy="762000"/>
    <xdr:sp macro="" textlink="">
      <xdr:nvSpPr>
        <xdr:cNvPr id="9" name="AutoShape 3">
          <a:extLst>
            <a:ext uri="{FF2B5EF4-FFF2-40B4-BE49-F238E27FC236}">
              <a16:creationId xmlns:a16="http://schemas.microsoft.com/office/drawing/2014/main" id="{8537FB08-FAB9-4A97-8943-6E1009700FEF}"/>
            </a:ext>
          </a:extLst>
        </xdr:cNvPr>
        <xdr:cNvSpPr>
          <a:spLocks noChangeArrowheads="1"/>
        </xdr:cNvSpPr>
      </xdr:nvSpPr>
      <xdr:spPr bwMode="auto">
        <a:xfrm>
          <a:off x="8772526" y="1676401"/>
          <a:ext cx="2600326" cy="762000"/>
        </a:xfrm>
        <a:prstGeom prst="wedgeRectCallout">
          <a:avLst>
            <a:gd name="adj1" fmla="val -58860"/>
            <a:gd name="adj2" fmla="val -30937"/>
          </a:avLst>
        </a:prstGeom>
        <a:solidFill>
          <a:schemeClr val="bg1"/>
        </a:solidFill>
        <a:ln w="12700">
          <a:solidFill>
            <a:srgbClr xmlns:mc="http://schemas.openxmlformats.org/markup-compatibility/2006" xmlns:a14="http://schemas.microsoft.com/office/drawing/2010/main" val="3366FF" mc:Ignorable="a14" a14:legacySpreadsheetColorIndex="48"/>
          </a:solidFill>
          <a:miter lim="800000"/>
          <a:headEnd/>
          <a:tailEnd/>
        </a:ln>
      </xdr:spPr>
      <xdr:txBody>
        <a:bodyPr vertOverflow="clip" wrap="square" lIns="72000" tIns="36000" rIns="72000" bIns="36000" anchor="ctr" upright="1"/>
        <a:lstStyle/>
        <a:p>
          <a:pPr rtl="0"/>
          <a:r>
            <a:rPr lang="ja-JP" altLang="ja-JP" sz="1100" b="0" i="1" baseline="0">
              <a:solidFill>
                <a:srgbClr val="3366FF"/>
              </a:solidFill>
              <a:effectLst/>
              <a:latin typeface="+mn-lt"/>
              <a:ea typeface="+mn-ea"/>
              <a:cs typeface="+mn-cs"/>
            </a:rPr>
            <a:t>作成時は凡例を削除した上で機関名の</a:t>
          </a:r>
          <a:endParaRPr lang="ja-JP" altLang="ja-JP">
            <a:solidFill>
              <a:srgbClr val="3366FF"/>
            </a:solidFill>
            <a:effectLst/>
          </a:endParaRPr>
        </a:p>
        <a:p>
          <a:r>
            <a:rPr lang="ja-JP" altLang="ja-JP" sz="1100" b="0" i="1" baseline="0">
              <a:solidFill>
                <a:srgbClr val="3366FF"/>
              </a:solidFill>
              <a:effectLst/>
              <a:latin typeface="+mn-lt"/>
              <a:ea typeface="+mn-ea"/>
              <a:cs typeface="+mn-cs"/>
            </a:rPr>
            <a:t>入力をお願い致します。</a:t>
          </a:r>
          <a:endParaRPr lang="en-US" altLang="ja-JP" sz="1100" b="0" i="1" u="none" strike="noStrike" baseline="0">
            <a:solidFill>
              <a:srgbClr val="3366FF"/>
            </a:solidFill>
            <a:latin typeface="ＭＳ Ｐゴシック"/>
            <a:ea typeface="+mn-ea"/>
          </a:endParaRPr>
        </a:p>
      </xdr:txBody>
    </xdr:sp>
    <xdr:clientData/>
  </xdr:oneCellAnchor>
  <xdr:oneCellAnchor>
    <xdr:from>
      <xdr:col>20</xdr:col>
      <xdr:colOff>419101</xdr:colOff>
      <xdr:row>18</xdr:row>
      <xdr:rowOff>85726</xdr:rowOff>
    </xdr:from>
    <xdr:ext cx="2600326" cy="685800"/>
    <xdr:sp macro="" textlink="">
      <xdr:nvSpPr>
        <xdr:cNvPr id="11" name="AutoShape 3">
          <a:extLst>
            <a:ext uri="{FF2B5EF4-FFF2-40B4-BE49-F238E27FC236}">
              <a16:creationId xmlns:a16="http://schemas.microsoft.com/office/drawing/2014/main" id="{01B812A7-5F3D-4E48-ABE6-BC9004433D8A}"/>
            </a:ext>
          </a:extLst>
        </xdr:cNvPr>
        <xdr:cNvSpPr>
          <a:spLocks noChangeArrowheads="1"/>
        </xdr:cNvSpPr>
      </xdr:nvSpPr>
      <xdr:spPr bwMode="auto">
        <a:xfrm>
          <a:off x="8820151" y="6591301"/>
          <a:ext cx="2600326" cy="685800"/>
        </a:xfrm>
        <a:prstGeom prst="wedgeRectCallout">
          <a:avLst>
            <a:gd name="adj1" fmla="val -58860"/>
            <a:gd name="adj2" fmla="val -34687"/>
          </a:avLst>
        </a:prstGeom>
        <a:solidFill>
          <a:schemeClr val="bg1"/>
        </a:solidFill>
        <a:ln w="12700">
          <a:solidFill>
            <a:srgbClr xmlns:mc="http://schemas.openxmlformats.org/markup-compatibility/2006" xmlns:a14="http://schemas.microsoft.com/office/drawing/2010/main" val="3366FF" mc:Ignorable="a14" a14:legacySpreadsheetColorIndex="48"/>
          </a:solidFill>
          <a:miter lim="800000"/>
          <a:headEnd/>
          <a:tailEnd/>
        </a:ln>
      </xdr:spPr>
      <xdr:txBody>
        <a:bodyPr vertOverflow="clip" wrap="square" lIns="72000" tIns="36000" rIns="72000" bIns="36000" anchor="ctr" upright="1"/>
        <a:lstStyle/>
        <a:p>
          <a:pPr rtl="0"/>
          <a:r>
            <a:rPr lang="ja-JP" altLang="en-US" sz="1100" b="0" i="1" baseline="0">
              <a:solidFill>
                <a:srgbClr val="3366FF"/>
              </a:solidFill>
              <a:effectLst/>
              <a:latin typeface="+mn-lt"/>
              <a:ea typeface="+mn-ea"/>
              <a:cs typeface="+mn-cs"/>
            </a:rPr>
            <a:t>契約書に記載されているマッチング係数を入力してください。</a:t>
          </a:r>
          <a:endParaRPr lang="en-US" altLang="ja-JP" sz="1100" b="0" i="1" u="none" strike="noStrike" baseline="0">
            <a:solidFill>
              <a:srgbClr val="3366FF"/>
            </a:solidFill>
            <a:latin typeface="ＭＳ Ｐゴシック"/>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AF40"/>
  <sheetViews>
    <sheetView tabSelected="1" view="pageBreakPreview" zoomScaleNormal="115" zoomScaleSheetLayoutView="100" workbookViewId="0">
      <selection activeCell="U10" sqref="U10"/>
    </sheetView>
  </sheetViews>
  <sheetFormatPr defaultRowHeight="13.5" x14ac:dyDescent="0.15"/>
  <cols>
    <col min="1" max="1" width="1.875" style="3" customWidth="1"/>
    <col min="2" max="2" width="4.875" style="3" customWidth="1"/>
    <col min="3" max="3" width="13.75" style="3" customWidth="1"/>
    <col min="4" max="4" width="5.875" style="3" customWidth="1"/>
    <col min="5" max="5" width="5.5" style="3" customWidth="1"/>
    <col min="6" max="6" width="5.625" style="3" customWidth="1"/>
    <col min="7" max="7" width="6" style="3" customWidth="1"/>
    <col min="8" max="8" width="6.375" style="3" customWidth="1"/>
    <col min="9" max="9" width="5.375" style="3" customWidth="1"/>
    <col min="10" max="10" width="6.625" style="3" customWidth="1"/>
    <col min="11" max="11" width="5.125" style="3" customWidth="1"/>
    <col min="12" max="12" width="9.375" style="3" customWidth="1"/>
    <col min="13" max="13" width="2.25" style="3" customWidth="1"/>
    <col min="14" max="14" width="8.25" style="3" customWidth="1"/>
    <col min="15" max="15" width="3.5" style="3" customWidth="1"/>
    <col min="16" max="16" width="11" style="3" customWidth="1"/>
    <col min="17" max="17" width="3.375" style="3" customWidth="1"/>
    <col min="18" max="18" width="5.25" style="3" customWidth="1"/>
    <col min="19" max="19" width="2.5" style="3" customWidth="1"/>
    <col min="20" max="20" width="0.875" style="3" customWidth="1"/>
    <col min="21" max="25" width="9.625" style="3" customWidth="1"/>
    <col min="26" max="26" width="9" style="3"/>
    <col min="27" max="27" width="9.25" style="3" bestFit="1" customWidth="1"/>
    <col min="28" max="28" width="9" style="3"/>
    <col min="29" max="29" width="9.25" style="3" bestFit="1" customWidth="1"/>
    <col min="30" max="30" width="11.375" style="3" bestFit="1" customWidth="1"/>
    <col min="31" max="31" width="17.75" style="3" bestFit="1" customWidth="1"/>
    <col min="32" max="16384" width="9" style="3"/>
  </cols>
  <sheetData>
    <row r="1" spans="1:28" ht="9" customHeight="1" x14ac:dyDescent="0.15">
      <c r="A1" s="1"/>
      <c r="B1" s="1"/>
      <c r="C1" s="1"/>
      <c r="D1" s="1"/>
      <c r="E1" s="1"/>
      <c r="F1" s="1"/>
      <c r="G1" s="1"/>
      <c r="H1" s="1"/>
      <c r="I1" s="1"/>
      <c r="J1" s="1"/>
      <c r="K1" s="1"/>
      <c r="L1" s="1"/>
      <c r="M1" s="1"/>
      <c r="N1" s="1"/>
      <c r="O1" s="1"/>
      <c r="P1" s="1"/>
      <c r="Q1" s="1"/>
      <c r="R1" s="1"/>
      <c r="S1" s="1"/>
      <c r="T1" s="1"/>
      <c r="U1" s="2"/>
      <c r="V1" s="2"/>
      <c r="W1" s="2"/>
      <c r="X1" s="2"/>
      <c r="Y1" s="2"/>
      <c r="Z1" s="2"/>
      <c r="AA1" s="2"/>
      <c r="AB1" s="2"/>
    </row>
    <row r="2" spans="1:28" ht="14.25" thickBot="1" x14ac:dyDescent="0.2">
      <c r="A2" s="1"/>
      <c r="B2" s="58"/>
      <c r="C2" s="1"/>
      <c r="D2" s="1"/>
      <c r="E2" s="1"/>
      <c r="F2" s="1"/>
      <c r="G2" s="1"/>
      <c r="H2" s="1"/>
      <c r="I2" s="1"/>
      <c r="J2" s="1"/>
      <c r="K2" s="1"/>
      <c r="L2" s="4"/>
      <c r="M2" s="1"/>
      <c r="N2" s="1"/>
      <c r="O2" s="1"/>
      <c r="P2" s="1"/>
      <c r="Q2" s="1" t="s">
        <v>49</v>
      </c>
      <c r="R2" s="1"/>
      <c r="S2" s="1"/>
      <c r="T2" s="1"/>
      <c r="U2" s="2"/>
      <c r="V2" s="2"/>
      <c r="W2" s="2"/>
      <c r="X2" s="2"/>
      <c r="Y2" s="2"/>
      <c r="Z2" s="2"/>
      <c r="AA2" s="2"/>
      <c r="AB2" s="2"/>
    </row>
    <row r="3" spans="1:28" ht="25.5" customHeight="1" x14ac:dyDescent="0.15">
      <c r="A3" s="1"/>
      <c r="B3" s="5"/>
      <c r="C3" s="6"/>
      <c r="D3" s="7" t="s">
        <v>0</v>
      </c>
      <c r="E3" s="63" t="str">
        <f>IF(ISERROR(YEAR(D17)),"",YEAR(D17)-1988-IF(MONTH(D17)&lt;4,1,0))</f>
        <v/>
      </c>
      <c r="F3" s="31" t="s">
        <v>28</v>
      </c>
      <c r="G3" s="8"/>
      <c r="H3" s="8"/>
      <c r="I3" s="8"/>
      <c r="J3" s="8"/>
      <c r="K3" s="8"/>
      <c r="L3" s="57"/>
      <c r="M3" s="6"/>
      <c r="N3" s="6"/>
      <c r="O3" s="6"/>
      <c r="P3" s="6"/>
      <c r="Q3" s="6"/>
      <c r="R3" s="6"/>
      <c r="S3" s="9"/>
      <c r="T3" s="1"/>
      <c r="U3" s="2"/>
      <c r="V3" s="2"/>
      <c r="W3" s="2"/>
      <c r="X3" s="2"/>
      <c r="Y3" s="2"/>
      <c r="Z3" s="2"/>
      <c r="AA3" s="2"/>
      <c r="AB3" s="2"/>
    </row>
    <row r="4" spans="1:28" ht="18.75" customHeight="1" x14ac:dyDescent="0.15">
      <c r="A4" s="1"/>
      <c r="B4" s="10"/>
      <c r="C4" s="11"/>
      <c r="D4" s="11"/>
      <c r="E4" s="11"/>
      <c r="F4" s="11"/>
      <c r="G4" s="12"/>
      <c r="H4" s="13"/>
      <c r="I4" s="13"/>
      <c r="J4" s="13"/>
      <c r="K4" s="13"/>
      <c r="L4" s="68"/>
      <c r="M4" s="70" t="s">
        <v>44</v>
      </c>
      <c r="N4" s="70"/>
      <c r="O4" s="71" t="s">
        <v>45</v>
      </c>
      <c r="P4" s="71"/>
      <c r="Q4" s="71"/>
      <c r="R4" s="71"/>
      <c r="S4" s="14"/>
      <c r="T4" s="1"/>
      <c r="U4" s="2"/>
      <c r="V4" s="2"/>
      <c r="W4" s="2"/>
      <c r="X4" s="2"/>
      <c r="Y4" s="2"/>
      <c r="Z4" s="2"/>
      <c r="AA4" s="2"/>
      <c r="AB4" s="2"/>
    </row>
    <row r="5" spans="1:28" ht="36.75" customHeight="1" x14ac:dyDescent="0.15">
      <c r="A5" s="1"/>
      <c r="B5" s="10"/>
      <c r="C5" s="11"/>
      <c r="D5" s="11"/>
      <c r="E5" s="11"/>
      <c r="F5" s="11"/>
      <c r="G5" s="84" t="s">
        <v>40</v>
      </c>
      <c r="H5" s="85"/>
      <c r="I5" s="90" t="s">
        <v>33</v>
      </c>
      <c r="J5" s="91"/>
      <c r="K5" s="92"/>
      <c r="L5" s="93"/>
      <c r="M5" s="94"/>
      <c r="N5" s="94"/>
      <c r="O5" s="94"/>
      <c r="P5" s="94"/>
      <c r="Q5" s="94"/>
      <c r="R5" s="95"/>
      <c r="S5" s="62"/>
      <c r="T5" s="1"/>
      <c r="U5" s="2"/>
      <c r="V5" s="2"/>
      <c r="W5" s="2"/>
      <c r="X5" s="2"/>
      <c r="Y5" s="2"/>
      <c r="Z5" s="2"/>
      <c r="AA5" s="2"/>
      <c r="AB5" s="2"/>
    </row>
    <row r="6" spans="1:28" ht="36.75" customHeight="1" x14ac:dyDescent="0.15">
      <c r="A6" s="1"/>
      <c r="B6" s="74" t="s">
        <v>30</v>
      </c>
      <c r="C6" s="75"/>
      <c r="D6" s="75"/>
      <c r="E6" s="75"/>
      <c r="F6" s="76"/>
      <c r="G6" s="86"/>
      <c r="H6" s="87"/>
      <c r="I6" s="78" t="s">
        <v>3</v>
      </c>
      <c r="J6" s="79"/>
      <c r="K6" s="80"/>
      <c r="L6" s="72"/>
      <c r="M6" s="73"/>
      <c r="N6" s="73"/>
      <c r="O6" s="73"/>
      <c r="P6" s="73"/>
      <c r="Q6" s="73"/>
      <c r="R6" s="81"/>
      <c r="S6" s="77"/>
      <c r="T6" s="1"/>
      <c r="U6" s="2"/>
      <c r="V6" s="2"/>
      <c r="W6" s="2"/>
      <c r="X6" s="2"/>
      <c r="Y6" s="2"/>
      <c r="Z6" s="2"/>
      <c r="AA6" s="2"/>
      <c r="AB6" s="2"/>
    </row>
    <row r="7" spans="1:28" ht="28.5" customHeight="1" x14ac:dyDescent="0.15">
      <c r="A7" s="1"/>
      <c r="B7" s="74"/>
      <c r="C7" s="75"/>
      <c r="D7" s="75"/>
      <c r="E7" s="75"/>
      <c r="F7" s="76"/>
      <c r="G7" s="86"/>
      <c r="H7" s="87"/>
      <c r="I7" s="78" t="s">
        <v>4</v>
      </c>
      <c r="J7" s="79"/>
      <c r="K7" s="80"/>
      <c r="L7" s="72"/>
      <c r="M7" s="73"/>
      <c r="N7" s="73"/>
      <c r="O7" s="73"/>
      <c r="P7" s="73"/>
      <c r="Q7" s="73"/>
      <c r="R7" s="81"/>
      <c r="S7" s="77"/>
      <c r="T7" s="1"/>
      <c r="U7" s="2"/>
      <c r="V7" s="2"/>
      <c r="W7" s="2"/>
      <c r="X7" s="2"/>
      <c r="Y7" s="2"/>
      <c r="Z7" s="2"/>
      <c r="AA7" s="2"/>
      <c r="AB7" s="2"/>
    </row>
    <row r="8" spans="1:28" ht="28.5" customHeight="1" x14ac:dyDescent="0.15">
      <c r="A8" s="1"/>
      <c r="B8" s="39"/>
      <c r="C8" s="40"/>
      <c r="D8" s="40"/>
      <c r="E8" s="40"/>
      <c r="F8" s="41"/>
      <c r="G8" s="88"/>
      <c r="H8" s="89"/>
      <c r="I8" s="78" t="s">
        <v>1</v>
      </c>
      <c r="J8" s="79"/>
      <c r="K8" s="80"/>
      <c r="L8" s="72" t="s">
        <v>2</v>
      </c>
      <c r="M8" s="73"/>
      <c r="N8" s="73"/>
      <c r="O8" s="73"/>
      <c r="P8" s="73"/>
      <c r="Q8" s="82" t="s">
        <v>32</v>
      </c>
      <c r="R8" s="83"/>
      <c r="S8" s="77"/>
      <c r="T8" s="1"/>
      <c r="U8" s="2"/>
      <c r="V8" s="2"/>
      <c r="W8" s="2"/>
      <c r="X8" s="2"/>
      <c r="Y8" s="2"/>
      <c r="Z8" s="2"/>
      <c r="AA8" s="2"/>
      <c r="AB8" s="2"/>
    </row>
    <row r="9" spans="1:28" ht="12.75" customHeight="1" x14ac:dyDescent="0.15">
      <c r="A9" s="1"/>
      <c r="B9" s="15"/>
      <c r="C9" s="16"/>
      <c r="D9" s="16"/>
      <c r="E9" s="16"/>
      <c r="F9" s="16"/>
      <c r="G9" s="17"/>
      <c r="H9" s="17"/>
      <c r="I9" s="17"/>
      <c r="J9" s="17"/>
      <c r="K9" s="17"/>
      <c r="L9" s="18"/>
      <c r="M9" s="18"/>
      <c r="N9" s="18"/>
      <c r="O9" s="18"/>
      <c r="P9" s="18"/>
      <c r="Q9" s="18"/>
      <c r="R9" s="18"/>
      <c r="S9" s="19"/>
      <c r="T9" s="1"/>
      <c r="U9" s="2"/>
      <c r="V9" s="2"/>
      <c r="W9" s="2"/>
      <c r="X9" s="2"/>
      <c r="Y9" s="2"/>
      <c r="Z9" s="2"/>
      <c r="AA9" s="2"/>
      <c r="AB9" s="2"/>
    </row>
    <row r="10" spans="1:28" ht="28.5" customHeight="1" x14ac:dyDescent="0.15">
      <c r="A10" s="1"/>
      <c r="B10" s="15"/>
      <c r="C10" s="16"/>
      <c r="D10" s="16"/>
      <c r="E10" s="16"/>
      <c r="F10" s="16"/>
      <c r="G10" s="90" t="s">
        <v>29</v>
      </c>
      <c r="H10" s="91"/>
      <c r="I10" s="91"/>
      <c r="J10" s="91"/>
      <c r="K10" s="91"/>
      <c r="L10" s="101"/>
      <c r="M10" s="101"/>
      <c r="N10" s="101"/>
      <c r="O10" s="101"/>
      <c r="P10" s="101"/>
      <c r="Q10" s="101"/>
      <c r="R10" s="101"/>
      <c r="S10" s="102"/>
      <c r="T10" s="1"/>
      <c r="U10" s="2"/>
      <c r="V10" s="2"/>
      <c r="W10" s="2"/>
      <c r="X10" s="2"/>
      <c r="Y10" s="2"/>
      <c r="Z10" s="2"/>
      <c r="AA10" s="2"/>
      <c r="AB10" s="2"/>
    </row>
    <row r="11" spans="1:28" ht="28.5" customHeight="1" x14ac:dyDescent="0.15">
      <c r="A11" s="1"/>
      <c r="B11" s="20"/>
      <c r="C11" s="21"/>
      <c r="D11" s="21"/>
      <c r="E11" s="21"/>
      <c r="F11" s="21"/>
      <c r="G11" s="90" t="s">
        <v>51</v>
      </c>
      <c r="H11" s="91"/>
      <c r="I11" s="91"/>
      <c r="J11" s="91"/>
      <c r="K11" s="91"/>
      <c r="L11" s="101"/>
      <c r="M11" s="101"/>
      <c r="N11" s="101"/>
      <c r="O11" s="101"/>
      <c r="P11" s="101"/>
      <c r="Q11" s="101"/>
      <c r="R11" s="101"/>
      <c r="S11" s="102"/>
      <c r="T11" s="1"/>
      <c r="U11" s="2"/>
      <c r="V11" s="2"/>
      <c r="W11" s="2"/>
      <c r="X11" s="2"/>
      <c r="Y11" s="2"/>
      <c r="Z11" s="2"/>
      <c r="AA11" s="2"/>
      <c r="AB11" s="2"/>
    </row>
    <row r="12" spans="1:28" ht="24.95" customHeight="1" x14ac:dyDescent="0.15">
      <c r="A12" s="1"/>
      <c r="B12" s="20"/>
      <c r="C12" s="21"/>
      <c r="D12" s="21"/>
      <c r="E12" s="21"/>
      <c r="F12" s="21"/>
      <c r="G12" s="109" t="s">
        <v>31</v>
      </c>
      <c r="H12" s="110"/>
      <c r="I12" s="113"/>
      <c r="J12" s="114"/>
      <c r="K12" s="114"/>
      <c r="L12" s="114"/>
      <c r="M12" s="114"/>
      <c r="N12" s="114"/>
      <c r="O12" s="114"/>
      <c r="P12" s="114"/>
      <c r="Q12" s="114"/>
      <c r="R12" s="114"/>
      <c r="S12" s="115"/>
      <c r="T12" s="1"/>
      <c r="U12" s="2"/>
      <c r="V12" s="2"/>
      <c r="W12" s="2"/>
      <c r="X12" s="2"/>
      <c r="Y12" s="2"/>
    </row>
    <row r="13" spans="1:28" ht="24.75" customHeight="1" x14ac:dyDescent="0.15">
      <c r="A13" s="1"/>
      <c r="B13" s="20"/>
      <c r="C13" s="21"/>
      <c r="D13" s="21"/>
      <c r="E13" s="21"/>
      <c r="F13" s="21"/>
      <c r="G13" s="109"/>
      <c r="H13" s="110"/>
      <c r="I13" s="113"/>
      <c r="J13" s="114"/>
      <c r="K13" s="114"/>
      <c r="L13" s="114"/>
      <c r="M13" s="114"/>
      <c r="N13" s="114"/>
      <c r="O13" s="114"/>
      <c r="P13" s="114"/>
      <c r="Q13" s="114"/>
      <c r="R13" s="114"/>
      <c r="S13" s="115"/>
      <c r="T13" s="1"/>
      <c r="U13" s="2"/>
      <c r="V13" s="2"/>
      <c r="W13" s="2"/>
      <c r="X13" s="2"/>
      <c r="Y13" s="2"/>
      <c r="Z13" s="2"/>
      <c r="AA13" s="2"/>
      <c r="AB13" s="2"/>
    </row>
    <row r="14" spans="1:28" s="23" customFormat="1" ht="37.5" customHeight="1" x14ac:dyDescent="0.15">
      <c r="A14" s="12"/>
      <c r="B14" s="20"/>
      <c r="C14" s="21"/>
      <c r="D14" s="21"/>
      <c r="E14" s="21"/>
      <c r="F14" s="21"/>
      <c r="G14" s="111"/>
      <c r="H14" s="112"/>
      <c r="I14" s="116"/>
      <c r="J14" s="117"/>
      <c r="K14" s="117"/>
      <c r="L14" s="117"/>
      <c r="M14" s="117"/>
      <c r="N14" s="117"/>
      <c r="O14" s="117"/>
      <c r="P14" s="117"/>
      <c r="Q14" s="117"/>
      <c r="R14" s="117"/>
      <c r="S14" s="118"/>
      <c r="T14" s="12"/>
      <c r="U14" s="22"/>
      <c r="V14" s="22"/>
      <c r="W14" s="22"/>
      <c r="X14" s="22"/>
      <c r="Y14" s="22"/>
    </row>
    <row r="15" spans="1:28" s="24" customFormat="1" ht="23.25" customHeight="1" x14ac:dyDescent="0.15">
      <c r="A15" s="12"/>
      <c r="B15" s="119" t="str">
        <f>"上記課題のマッチングファンド状況について、現在の状況を下記の通り報告します。"</f>
        <v>上記課題のマッチングファンド状況について、現在の状況を下記の通り報告します。</v>
      </c>
      <c r="C15" s="120"/>
      <c r="D15" s="120"/>
      <c r="E15" s="120"/>
      <c r="F15" s="120"/>
      <c r="G15" s="120"/>
      <c r="H15" s="120"/>
      <c r="I15" s="120"/>
      <c r="J15" s="120"/>
      <c r="K15" s="120"/>
      <c r="L15" s="120"/>
      <c r="M15" s="120"/>
      <c r="N15" s="120"/>
      <c r="O15" s="120"/>
      <c r="P15" s="120"/>
      <c r="Q15" s="120"/>
      <c r="R15" s="120"/>
      <c r="S15" s="121"/>
      <c r="T15" s="12"/>
      <c r="U15" s="22"/>
      <c r="V15" s="22"/>
      <c r="W15" s="22"/>
      <c r="X15" s="22"/>
      <c r="Y15" s="22"/>
      <c r="Z15" s="22"/>
      <c r="AA15" s="22"/>
      <c r="AB15" s="22"/>
    </row>
    <row r="16" spans="1:28" s="25" customFormat="1" ht="23.25" customHeight="1" thickBot="1" x14ac:dyDescent="0.2">
      <c r="A16" s="1"/>
      <c r="B16" s="122"/>
      <c r="C16" s="123"/>
      <c r="D16" s="123"/>
      <c r="E16" s="123"/>
      <c r="F16" s="123"/>
      <c r="G16" s="123"/>
      <c r="H16" s="123"/>
      <c r="I16" s="123"/>
      <c r="J16" s="123"/>
      <c r="K16" s="123"/>
      <c r="L16" s="123"/>
      <c r="M16" s="123"/>
      <c r="N16" s="123"/>
      <c r="O16" s="123"/>
      <c r="P16" s="123"/>
      <c r="Q16" s="123"/>
      <c r="R16" s="123"/>
      <c r="S16" s="124"/>
      <c r="T16" s="1"/>
      <c r="U16" s="2"/>
      <c r="V16" s="2"/>
      <c r="W16" s="2"/>
      <c r="X16" s="2"/>
      <c r="Y16" s="2"/>
      <c r="Z16" s="2"/>
      <c r="AA16" s="2"/>
      <c r="AB16" s="2"/>
    </row>
    <row r="17" spans="1:32" ht="42" customHeight="1" thickTop="1" thickBot="1" x14ac:dyDescent="0.2">
      <c r="A17" s="1"/>
      <c r="B17" s="103" t="s">
        <v>42</v>
      </c>
      <c r="C17" s="104"/>
      <c r="D17" s="105" t="s">
        <v>43</v>
      </c>
      <c r="E17" s="105"/>
      <c r="F17" s="105"/>
      <c r="G17" s="105"/>
      <c r="H17" s="67"/>
      <c r="I17" s="67"/>
      <c r="J17" s="67"/>
      <c r="K17" s="67"/>
      <c r="L17" s="67"/>
      <c r="M17" s="67"/>
      <c r="N17" s="67"/>
      <c r="O17" s="67"/>
      <c r="P17" s="67"/>
      <c r="Q17" s="106" t="s">
        <v>5</v>
      </c>
      <c r="R17" s="107"/>
      <c r="S17" s="108"/>
      <c r="T17" s="1"/>
      <c r="U17" s="2"/>
      <c r="V17" s="2"/>
      <c r="W17" s="2"/>
      <c r="X17" s="2"/>
      <c r="Y17" s="2"/>
      <c r="Z17" s="2"/>
      <c r="AA17" s="2"/>
      <c r="AB17" s="2"/>
    </row>
    <row r="18" spans="1:32" ht="24.95" customHeight="1" x14ac:dyDescent="0.15">
      <c r="A18" s="1"/>
      <c r="B18" s="161"/>
      <c r="C18" s="162"/>
      <c r="D18" s="125" t="s">
        <v>6</v>
      </c>
      <c r="E18" s="184"/>
      <c r="F18" s="125" t="s">
        <v>7</v>
      </c>
      <c r="G18" s="190"/>
      <c r="H18" s="190"/>
      <c r="I18" s="190"/>
      <c r="J18" s="190"/>
      <c r="K18" s="190"/>
      <c r="L18" s="190"/>
      <c r="M18" s="190"/>
      <c r="N18" s="190"/>
      <c r="O18" s="190"/>
      <c r="P18" s="97" t="s">
        <v>8</v>
      </c>
      <c r="Q18" s="125" t="s">
        <v>9</v>
      </c>
      <c r="R18" s="126"/>
      <c r="S18" s="127"/>
      <c r="T18" s="1"/>
      <c r="U18" s="2"/>
      <c r="V18" s="2"/>
      <c r="W18" s="2"/>
      <c r="X18" s="2"/>
      <c r="Y18" s="2"/>
      <c r="Z18" s="2"/>
      <c r="AA18" s="2"/>
      <c r="AB18" s="2"/>
    </row>
    <row r="19" spans="1:32" ht="24.95" customHeight="1" thickBot="1" x14ac:dyDescent="0.2">
      <c r="A19" s="1"/>
      <c r="B19" s="163"/>
      <c r="C19" s="164"/>
      <c r="D19" s="185"/>
      <c r="E19" s="186"/>
      <c r="F19" s="148" t="s">
        <v>10</v>
      </c>
      <c r="G19" s="99"/>
      <c r="H19" s="99" t="s">
        <v>11</v>
      </c>
      <c r="I19" s="99"/>
      <c r="J19" s="96" t="s">
        <v>12</v>
      </c>
      <c r="K19" s="96"/>
      <c r="L19" s="96" t="s">
        <v>13</v>
      </c>
      <c r="M19" s="96"/>
      <c r="N19" s="99" t="s">
        <v>14</v>
      </c>
      <c r="O19" s="100"/>
      <c r="P19" s="98"/>
      <c r="Q19" s="128"/>
      <c r="R19" s="129"/>
      <c r="S19" s="130"/>
      <c r="T19" s="1"/>
      <c r="U19" s="2"/>
      <c r="V19" s="2"/>
      <c r="W19" s="2"/>
      <c r="X19" s="2"/>
      <c r="Y19" s="2"/>
      <c r="Z19" s="2"/>
      <c r="AA19" s="2"/>
      <c r="AB19" s="2"/>
    </row>
    <row r="20" spans="1:32" ht="67.5" customHeight="1" x14ac:dyDescent="0.15">
      <c r="A20" s="1"/>
      <c r="B20" s="158" t="s">
        <v>17</v>
      </c>
      <c r="C20" s="35" t="s">
        <v>18</v>
      </c>
      <c r="D20" s="174">
        <f>N20+P20+Q20</f>
        <v>0</v>
      </c>
      <c r="E20" s="175"/>
      <c r="F20" s="176">
        <f>機関別明細!F10</f>
        <v>0</v>
      </c>
      <c r="G20" s="177"/>
      <c r="H20" s="178">
        <f>機関別明細!H10</f>
        <v>0</v>
      </c>
      <c r="I20" s="178"/>
      <c r="J20" s="178">
        <f>機関別明細!J10</f>
        <v>0</v>
      </c>
      <c r="K20" s="178"/>
      <c r="L20" s="178">
        <f>機関別明細!L10</f>
        <v>0</v>
      </c>
      <c r="M20" s="178"/>
      <c r="N20" s="178">
        <f>SUM(F20:M20)</f>
        <v>0</v>
      </c>
      <c r="O20" s="179"/>
      <c r="P20" s="33"/>
      <c r="Q20" s="187">
        <f>機関別明細!Q10</f>
        <v>0</v>
      </c>
      <c r="R20" s="188"/>
      <c r="S20" s="189"/>
      <c r="T20" s="1"/>
      <c r="U20" s="2"/>
      <c r="V20" s="2"/>
      <c r="W20" s="2"/>
      <c r="X20" s="2"/>
      <c r="Y20" s="2"/>
      <c r="Z20" s="2"/>
      <c r="AA20" s="2"/>
      <c r="AB20" s="2"/>
    </row>
    <row r="21" spans="1:32" ht="67.5" customHeight="1" thickBot="1" x14ac:dyDescent="0.2">
      <c r="A21" s="1"/>
      <c r="B21" s="159"/>
      <c r="C21" s="36" t="s">
        <v>19</v>
      </c>
      <c r="D21" s="180">
        <f>N21+P21+Q21</f>
        <v>0</v>
      </c>
      <c r="E21" s="181"/>
      <c r="F21" s="182">
        <f>機関別明細!F15</f>
        <v>0</v>
      </c>
      <c r="G21" s="183"/>
      <c r="H21" s="142">
        <f>機関別明細!H15</f>
        <v>0</v>
      </c>
      <c r="I21" s="142"/>
      <c r="J21" s="142">
        <f>機関別明細!J15</f>
        <v>0</v>
      </c>
      <c r="K21" s="142"/>
      <c r="L21" s="142">
        <f>機関別明細!L15</f>
        <v>0</v>
      </c>
      <c r="M21" s="142"/>
      <c r="N21" s="143">
        <f>SUM(F21:M21)</f>
        <v>0</v>
      </c>
      <c r="O21" s="144"/>
      <c r="P21" s="38">
        <f>機関別明細!P15</f>
        <v>0</v>
      </c>
      <c r="Q21" s="171">
        <f>機関別明細!Q15</f>
        <v>0</v>
      </c>
      <c r="R21" s="172"/>
      <c r="S21" s="173"/>
      <c r="T21" s="1"/>
      <c r="U21" s="2"/>
      <c r="V21" s="2"/>
      <c r="W21" s="2"/>
      <c r="X21" s="2"/>
      <c r="Y21" s="2"/>
      <c r="Z21" s="2"/>
      <c r="AA21" s="2"/>
      <c r="AB21" s="2"/>
    </row>
    <row r="22" spans="1:32" ht="67.5" customHeight="1" thickTop="1" x14ac:dyDescent="0.15">
      <c r="A22" s="1"/>
      <c r="B22" s="160"/>
      <c r="C22" s="37" t="s">
        <v>20</v>
      </c>
      <c r="D22" s="205">
        <f>D20+D21</f>
        <v>0</v>
      </c>
      <c r="E22" s="206"/>
      <c r="F22" s="195">
        <f>F20+F21</f>
        <v>0</v>
      </c>
      <c r="G22" s="196"/>
      <c r="H22" s="197">
        <f>H20+H21</f>
        <v>0</v>
      </c>
      <c r="I22" s="197"/>
      <c r="J22" s="197">
        <f>J20+J21</f>
        <v>0</v>
      </c>
      <c r="K22" s="197"/>
      <c r="L22" s="197">
        <f>L20+L21</f>
        <v>0</v>
      </c>
      <c r="M22" s="198"/>
      <c r="N22" s="193">
        <f>N20+N21</f>
        <v>0</v>
      </c>
      <c r="O22" s="194"/>
      <c r="P22" s="34">
        <f>P21</f>
        <v>0</v>
      </c>
      <c r="Q22" s="145">
        <f>Q20+Q21</f>
        <v>0</v>
      </c>
      <c r="R22" s="146"/>
      <c r="S22" s="147"/>
      <c r="T22" s="1"/>
      <c r="U22" s="2"/>
      <c r="V22" s="2"/>
      <c r="W22" s="2"/>
      <c r="X22" s="2"/>
      <c r="Y22" s="2"/>
      <c r="Z22" s="2"/>
      <c r="AA22" s="2"/>
      <c r="AB22" s="2"/>
    </row>
    <row r="23" spans="1:32" ht="67.5" customHeight="1" thickBot="1" x14ac:dyDescent="0.2">
      <c r="A23" s="1"/>
      <c r="B23" s="42" t="s">
        <v>16</v>
      </c>
      <c r="C23" s="43" t="s">
        <v>21</v>
      </c>
      <c r="D23" s="149">
        <f>機関別明細!D23</f>
        <v>0</v>
      </c>
      <c r="E23" s="150"/>
      <c r="F23" s="151"/>
      <c r="G23" s="152"/>
      <c r="H23" s="152"/>
      <c r="I23" s="152"/>
      <c r="J23" s="152"/>
      <c r="K23" s="152"/>
      <c r="L23" s="152"/>
      <c r="M23" s="153"/>
      <c r="N23" s="152"/>
      <c r="O23" s="154"/>
      <c r="P23" s="44"/>
      <c r="Q23" s="155"/>
      <c r="R23" s="156"/>
      <c r="S23" s="157"/>
      <c r="T23" s="1"/>
      <c r="U23" s="2"/>
      <c r="V23" s="2"/>
      <c r="W23" s="2"/>
      <c r="X23" s="2"/>
      <c r="Y23" s="2"/>
      <c r="Z23" s="2"/>
      <c r="AA23" s="2"/>
      <c r="AB23" s="2"/>
    </row>
    <row r="24" spans="1:32" ht="67.5" customHeight="1" thickBot="1" x14ac:dyDescent="0.2">
      <c r="A24" s="1"/>
      <c r="B24" s="167" t="s">
        <v>46</v>
      </c>
      <c r="C24" s="168"/>
      <c r="D24" s="168"/>
      <c r="E24" s="169"/>
      <c r="F24" s="199"/>
      <c r="G24" s="200"/>
      <c r="H24" s="200"/>
      <c r="I24" s="200"/>
      <c r="J24" s="200"/>
      <c r="K24" s="201"/>
      <c r="L24" s="165" t="s">
        <v>34</v>
      </c>
      <c r="M24" s="165"/>
      <c r="N24" s="165"/>
      <c r="O24" s="165"/>
      <c r="P24" s="165"/>
      <c r="Q24" s="165"/>
      <c r="R24" s="165"/>
      <c r="S24" s="166"/>
      <c r="T24" s="1"/>
      <c r="U24" s="2"/>
      <c r="V24" s="2"/>
      <c r="W24" s="2"/>
      <c r="X24" s="2"/>
      <c r="Y24" s="2"/>
      <c r="Z24" s="2"/>
      <c r="AA24" s="2"/>
      <c r="AB24" s="2"/>
    </row>
    <row r="25" spans="1:32" ht="67.5" customHeight="1" thickBot="1" x14ac:dyDescent="0.2">
      <c r="A25" s="1"/>
      <c r="B25" s="167" t="s">
        <v>50</v>
      </c>
      <c r="C25" s="168"/>
      <c r="D25" s="168"/>
      <c r="E25" s="168"/>
      <c r="F25" s="207">
        <f>D23+F24-D22</f>
        <v>0</v>
      </c>
      <c r="G25" s="208"/>
      <c r="H25" s="208"/>
      <c r="I25" s="208"/>
      <c r="J25" s="208"/>
      <c r="K25" s="209"/>
      <c r="L25" s="210"/>
      <c r="M25" s="211"/>
      <c r="N25" s="211"/>
      <c r="O25" s="211"/>
      <c r="P25" s="211"/>
      <c r="Q25" s="211"/>
      <c r="R25" s="211"/>
      <c r="S25" s="212"/>
      <c r="T25" s="1"/>
      <c r="U25" s="2"/>
      <c r="V25" s="2"/>
      <c r="W25" s="2"/>
      <c r="X25" s="2"/>
      <c r="Y25" s="2"/>
      <c r="Z25" s="2"/>
      <c r="AA25" s="2"/>
      <c r="AB25" s="2"/>
    </row>
    <row r="26" spans="1:32" ht="51" customHeight="1" thickBot="1" x14ac:dyDescent="0.2">
      <c r="A26" s="1"/>
      <c r="B26" s="202" t="str">
        <f>IF(F25&lt;0,"マッチング額が不足しています。すべての機関の入力後にこのメッセージが出た場合は、研究開発費で計上した費用の一部を自己資金へ計上するなどの調整が必要です。調整後もメッセージがのこる場合は、お問い合わせください。ただし中間報告時は期末の時点でマッチング額の不足を解消できる見込みであれば調整は不要です。","")</f>
        <v/>
      </c>
      <c r="C26" s="203"/>
      <c r="D26" s="203"/>
      <c r="E26" s="203"/>
      <c r="F26" s="203"/>
      <c r="G26" s="203"/>
      <c r="H26" s="203"/>
      <c r="I26" s="203"/>
      <c r="J26" s="203"/>
      <c r="K26" s="203"/>
      <c r="L26" s="203"/>
      <c r="M26" s="203"/>
      <c r="N26" s="203"/>
      <c r="O26" s="203"/>
      <c r="P26" s="203"/>
      <c r="Q26" s="203"/>
      <c r="R26" s="203"/>
      <c r="S26" s="204"/>
      <c r="T26" s="1"/>
      <c r="U26" s="2"/>
      <c r="V26" s="2"/>
      <c r="W26" s="27"/>
      <c r="X26" s="27"/>
      <c r="Y26" s="27"/>
      <c r="Z26" s="27"/>
      <c r="AA26" s="27"/>
      <c r="AB26" s="27"/>
      <c r="AC26" s="27"/>
      <c r="AD26" s="27"/>
      <c r="AE26" s="27"/>
      <c r="AF26" s="28"/>
    </row>
    <row r="27" spans="1:32" ht="25.5" customHeight="1" x14ac:dyDescent="0.15">
      <c r="A27" s="1"/>
      <c r="B27" s="131" t="s">
        <v>15</v>
      </c>
      <c r="C27" s="132"/>
      <c r="D27" s="136"/>
      <c r="E27" s="137"/>
      <c r="F27" s="137"/>
      <c r="G27" s="137"/>
      <c r="H27" s="137"/>
      <c r="I27" s="137"/>
      <c r="J27" s="137"/>
      <c r="K27" s="137"/>
      <c r="L27" s="137"/>
      <c r="M27" s="137"/>
      <c r="N27" s="137"/>
      <c r="O27" s="137"/>
      <c r="P27" s="137"/>
      <c r="Q27" s="137"/>
      <c r="R27" s="137"/>
      <c r="S27" s="138"/>
      <c r="T27" s="1"/>
      <c r="U27" s="2"/>
      <c r="V27" s="2"/>
      <c r="W27" s="2"/>
      <c r="X27" s="2"/>
      <c r="Y27" s="2"/>
      <c r="Z27" s="2"/>
      <c r="AA27" s="2"/>
      <c r="AB27" s="2"/>
    </row>
    <row r="28" spans="1:32" ht="25.5" customHeight="1" x14ac:dyDescent="0.15">
      <c r="A28" s="1"/>
      <c r="B28" s="133"/>
      <c r="C28" s="110"/>
      <c r="D28" s="113"/>
      <c r="E28" s="114"/>
      <c r="F28" s="114"/>
      <c r="G28" s="114"/>
      <c r="H28" s="114"/>
      <c r="I28" s="114"/>
      <c r="J28" s="114"/>
      <c r="K28" s="114"/>
      <c r="L28" s="114"/>
      <c r="M28" s="114"/>
      <c r="N28" s="114"/>
      <c r="O28" s="114"/>
      <c r="P28" s="114"/>
      <c r="Q28" s="114"/>
      <c r="R28" s="114"/>
      <c r="S28" s="115"/>
      <c r="T28" s="1"/>
      <c r="U28" s="2"/>
      <c r="V28" s="2"/>
      <c r="W28" s="2"/>
      <c r="X28" s="2"/>
      <c r="Y28" s="2"/>
      <c r="Z28" s="2"/>
      <c r="AA28" s="2"/>
      <c r="AB28" s="2"/>
    </row>
    <row r="29" spans="1:32" ht="25.5" customHeight="1" x14ac:dyDescent="0.15">
      <c r="A29" s="1"/>
      <c r="B29" s="133"/>
      <c r="C29" s="110"/>
      <c r="D29" s="113"/>
      <c r="E29" s="114"/>
      <c r="F29" s="114"/>
      <c r="G29" s="114"/>
      <c r="H29" s="114"/>
      <c r="I29" s="114"/>
      <c r="J29" s="114"/>
      <c r="K29" s="114"/>
      <c r="L29" s="114"/>
      <c r="M29" s="114"/>
      <c r="N29" s="114"/>
      <c r="O29" s="114"/>
      <c r="P29" s="114"/>
      <c r="Q29" s="114"/>
      <c r="R29" s="114"/>
      <c r="S29" s="115"/>
      <c r="T29" s="1"/>
      <c r="U29" s="2"/>
      <c r="V29" s="2"/>
      <c r="W29" s="2"/>
      <c r="X29" s="2"/>
      <c r="Y29" s="2"/>
      <c r="Z29" s="2"/>
      <c r="AA29" s="2"/>
      <c r="AB29" s="2"/>
    </row>
    <row r="30" spans="1:32" ht="25.5" customHeight="1" thickBot="1" x14ac:dyDescent="0.2">
      <c r="A30" s="1"/>
      <c r="B30" s="134"/>
      <c r="C30" s="135"/>
      <c r="D30" s="139"/>
      <c r="E30" s="140"/>
      <c r="F30" s="140"/>
      <c r="G30" s="140"/>
      <c r="H30" s="140"/>
      <c r="I30" s="140"/>
      <c r="J30" s="140"/>
      <c r="K30" s="140"/>
      <c r="L30" s="140"/>
      <c r="M30" s="140"/>
      <c r="N30" s="140"/>
      <c r="O30" s="140"/>
      <c r="P30" s="140"/>
      <c r="Q30" s="140"/>
      <c r="R30" s="140"/>
      <c r="S30" s="141"/>
      <c r="T30" s="1"/>
      <c r="U30" s="2"/>
      <c r="V30" s="2"/>
      <c r="W30" s="2"/>
      <c r="X30" s="2"/>
      <c r="Y30" s="2"/>
      <c r="Z30" s="2"/>
      <c r="AA30" s="2"/>
      <c r="AB30" s="2"/>
    </row>
    <row r="31" spans="1:32" s="25" customFormat="1" ht="3.75" customHeight="1" x14ac:dyDescent="0.15">
      <c r="A31" s="1"/>
      <c r="B31" s="170"/>
      <c r="C31" s="170"/>
      <c r="D31" s="170"/>
      <c r="E31" s="170"/>
      <c r="F31" s="170"/>
      <c r="G31" s="170"/>
      <c r="H31" s="170"/>
      <c r="I31" s="170"/>
      <c r="J31" s="170"/>
      <c r="K31" s="170"/>
      <c r="L31" s="170"/>
      <c r="M31" s="170"/>
      <c r="N31" s="170"/>
      <c r="O31" s="170"/>
      <c r="P31" s="170"/>
      <c r="Q31" s="170"/>
      <c r="R31" s="170"/>
      <c r="S31" s="170"/>
      <c r="T31" s="1"/>
      <c r="U31" s="2"/>
      <c r="V31" s="2"/>
      <c r="W31" s="2"/>
      <c r="X31" s="2"/>
      <c r="Y31" s="2"/>
      <c r="Z31" s="2"/>
      <c r="AA31" s="2"/>
      <c r="AB31" s="2"/>
    </row>
    <row r="32" spans="1:32" ht="35.25" customHeight="1" x14ac:dyDescent="0.15">
      <c r="A32" s="1"/>
      <c r="B32" s="191"/>
      <c r="C32" s="191"/>
      <c r="D32" s="191"/>
      <c r="E32" s="191"/>
      <c r="F32" s="191"/>
      <c r="G32" s="191"/>
      <c r="H32" s="191"/>
      <c r="I32" s="191"/>
      <c r="J32" s="191"/>
      <c r="K32" s="191"/>
      <c r="L32" s="191"/>
      <c r="M32" s="191"/>
      <c r="N32" s="191"/>
      <c r="O32" s="191"/>
      <c r="P32" s="191"/>
      <c r="Q32" s="191"/>
      <c r="R32" s="191"/>
      <c r="S32" s="191"/>
      <c r="T32" s="1"/>
      <c r="U32" s="2"/>
      <c r="V32" s="2"/>
      <c r="W32" s="2"/>
      <c r="X32" s="2"/>
      <c r="Y32" s="2"/>
      <c r="Z32" s="2"/>
      <c r="AA32" s="2"/>
      <c r="AB32" s="2"/>
    </row>
    <row r="33" spans="1:28" ht="22.5" customHeight="1" x14ac:dyDescent="0.15">
      <c r="A33" s="1"/>
      <c r="B33" s="192"/>
      <c r="C33" s="192"/>
      <c r="D33" s="192"/>
      <c r="E33" s="192"/>
      <c r="F33" s="192"/>
      <c r="G33" s="192"/>
      <c r="H33" s="192"/>
      <c r="I33" s="192"/>
      <c r="J33" s="192"/>
      <c r="K33" s="192"/>
      <c r="L33" s="192"/>
      <c r="M33" s="192"/>
      <c r="N33" s="192"/>
      <c r="O33" s="192"/>
      <c r="P33" s="192"/>
      <c r="Q33" s="192"/>
      <c r="R33" s="192"/>
      <c r="S33" s="192"/>
      <c r="T33" s="1"/>
      <c r="U33" s="2"/>
      <c r="V33" s="2"/>
      <c r="W33" s="2"/>
      <c r="X33" s="2"/>
      <c r="Y33" s="2"/>
      <c r="Z33" s="2"/>
      <c r="AA33" s="2"/>
      <c r="AB33" s="2"/>
    </row>
    <row r="34" spans="1:28" ht="29.25"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row>
    <row r="35" spans="1:28"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row>
    <row r="36" spans="1:28" x14ac:dyDescent="0.15">
      <c r="A36" s="2"/>
      <c r="B36" s="29"/>
      <c r="C36" s="29"/>
      <c r="D36" s="30"/>
      <c r="E36" s="30"/>
      <c r="F36" s="30"/>
      <c r="G36" s="30"/>
      <c r="H36" s="30"/>
      <c r="I36" s="30"/>
      <c r="J36" s="30"/>
      <c r="K36" s="30"/>
      <c r="L36" s="2"/>
      <c r="M36" s="2"/>
      <c r="N36" s="2"/>
      <c r="O36" s="2"/>
      <c r="P36" s="2"/>
      <c r="Q36" s="2"/>
      <c r="R36" s="2"/>
      <c r="S36" s="2"/>
      <c r="T36" s="2"/>
      <c r="U36" s="2"/>
      <c r="V36" s="2"/>
      <c r="W36" s="2"/>
      <c r="X36" s="2"/>
      <c r="Y36" s="2"/>
      <c r="Z36" s="2"/>
      <c r="AA36" s="2"/>
      <c r="AB36" s="2"/>
    </row>
    <row r="37" spans="1:28"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row>
    <row r="38" spans="1:28"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row>
    <row r="39" spans="1:28"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row>
    <row r="40" spans="1:28"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row>
  </sheetData>
  <sheetProtection autoFilter="0"/>
  <mergeCells count="77">
    <mergeCell ref="D18:E19"/>
    <mergeCell ref="Q20:S20"/>
    <mergeCell ref="F18:O18"/>
    <mergeCell ref="B32:S32"/>
    <mergeCell ref="B33:S33"/>
    <mergeCell ref="N22:O22"/>
    <mergeCell ref="F22:G22"/>
    <mergeCell ref="H22:I22"/>
    <mergeCell ref="J22:K22"/>
    <mergeCell ref="L22:M22"/>
    <mergeCell ref="F24:K24"/>
    <mergeCell ref="B26:S26"/>
    <mergeCell ref="D22:E22"/>
    <mergeCell ref="B25:E25"/>
    <mergeCell ref="F25:K25"/>
    <mergeCell ref="L25:S25"/>
    <mergeCell ref="L24:S24"/>
    <mergeCell ref="B24:E24"/>
    <mergeCell ref="B31:S31"/>
    <mergeCell ref="Q21:S21"/>
    <mergeCell ref="D20:E20"/>
    <mergeCell ref="F20:G20"/>
    <mergeCell ref="H20:I20"/>
    <mergeCell ref="L20:M20"/>
    <mergeCell ref="N20:O20"/>
    <mergeCell ref="J20:K20"/>
    <mergeCell ref="D21:E21"/>
    <mergeCell ref="F21:G21"/>
    <mergeCell ref="H21:I21"/>
    <mergeCell ref="J21:K21"/>
    <mergeCell ref="Q18:S19"/>
    <mergeCell ref="B27:C30"/>
    <mergeCell ref="D27:S30"/>
    <mergeCell ref="L21:M21"/>
    <mergeCell ref="N21:O21"/>
    <mergeCell ref="Q22:S22"/>
    <mergeCell ref="F19:G19"/>
    <mergeCell ref="D23:E23"/>
    <mergeCell ref="F23:G23"/>
    <mergeCell ref="H23:I23"/>
    <mergeCell ref="J23:K23"/>
    <mergeCell ref="L23:M23"/>
    <mergeCell ref="N23:O23"/>
    <mergeCell ref="Q23:S23"/>
    <mergeCell ref="B20:B22"/>
    <mergeCell ref="B18:C19"/>
    <mergeCell ref="G10:K10"/>
    <mergeCell ref="G11:K11"/>
    <mergeCell ref="L10:S10"/>
    <mergeCell ref="L11:S11"/>
    <mergeCell ref="B17:C17"/>
    <mergeCell ref="D17:G17"/>
    <mergeCell ref="Q17:S17"/>
    <mergeCell ref="G12:H14"/>
    <mergeCell ref="I12:S14"/>
    <mergeCell ref="B15:S15"/>
    <mergeCell ref="B16:S16"/>
    <mergeCell ref="J19:K19"/>
    <mergeCell ref="L19:M19"/>
    <mergeCell ref="P18:P19"/>
    <mergeCell ref="H19:I19"/>
    <mergeCell ref="N19:O19"/>
    <mergeCell ref="M4:N4"/>
    <mergeCell ref="O4:R4"/>
    <mergeCell ref="L8:P8"/>
    <mergeCell ref="B6:F6"/>
    <mergeCell ref="S6:S8"/>
    <mergeCell ref="B7:F7"/>
    <mergeCell ref="I6:K6"/>
    <mergeCell ref="L6:R6"/>
    <mergeCell ref="I7:K7"/>
    <mergeCell ref="L7:R7"/>
    <mergeCell ref="I8:K8"/>
    <mergeCell ref="Q8:R8"/>
    <mergeCell ref="G5:H8"/>
    <mergeCell ref="I5:K5"/>
    <mergeCell ref="L5:R5"/>
  </mergeCells>
  <phoneticPr fontId="2"/>
  <dataValidations count="3">
    <dataValidation imeMode="off" allowBlank="1" showInputMessage="1" errorTitle="入力規則" error="半角数字で入力してください。_x000a_" sqref="J20:J23 H20:I22 L21:N23 L20:Q20 O21:O22 H23 F23"/>
    <dataValidation allowBlank="1" sqref="S5 L10"/>
    <dataValidation allowBlank="1" showInputMessage="1" showErrorMessage="1" prompt="中間報告の際は日付を_x000a_９月３０日としてください。_x000a_期末報告の際は日付を_x000a_３月３１日とし、_x000a_研究終了の場合は研究終了日を入力してください。　_x000a_" sqref="D17:G17"/>
  </dataValidations>
  <printOptions horizontalCentered="1"/>
  <pageMargins left="0.6692913385826772" right="0.31496062992125984" top="0.39370078740157483" bottom="0.39370078740157483" header="0.27559055118110237" footer="0.31496062992125984"/>
  <pageSetup paperSize="9" scale="82" orientation="portrait" r:id="rId1"/>
  <headerFooter alignWithMargins="0"/>
  <ignoredErrors>
    <ignoredError sqref="H20:O22"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AF38"/>
  <sheetViews>
    <sheetView view="pageBreakPreview" zoomScaleNormal="100" zoomScaleSheetLayoutView="100" workbookViewId="0">
      <selection activeCell="L7" sqref="L7:M7"/>
    </sheetView>
  </sheetViews>
  <sheetFormatPr defaultRowHeight="13.5" x14ac:dyDescent="0.15"/>
  <cols>
    <col min="1" max="1" width="1.875" style="3" customWidth="1"/>
    <col min="2" max="2" width="5.25" style="3" customWidth="1"/>
    <col min="3" max="3" width="13.25" style="3" customWidth="1"/>
    <col min="4" max="4" width="5.875" style="3" customWidth="1"/>
    <col min="5" max="5" width="5.5" style="3" customWidth="1"/>
    <col min="6" max="7" width="5.625" style="3" customWidth="1"/>
    <col min="8" max="8" width="5.875" style="3" customWidth="1"/>
    <col min="9" max="9" width="5.375" style="3" customWidth="1"/>
    <col min="10" max="10" width="6.125" style="3" customWidth="1"/>
    <col min="11" max="11" width="5.125" style="3" customWidth="1"/>
    <col min="12" max="12" width="9" style="3"/>
    <col min="13" max="13" width="2.25" style="3" customWidth="1"/>
    <col min="14" max="14" width="7.75" style="3" customWidth="1"/>
    <col min="15" max="15" width="3.5" style="3" customWidth="1"/>
    <col min="16" max="16" width="10.625" style="3" customWidth="1"/>
    <col min="17" max="17" width="3.375" style="3" customWidth="1"/>
    <col min="18" max="18" width="4.875" style="3" customWidth="1"/>
    <col min="19" max="19" width="2.5" style="3" customWidth="1"/>
    <col min="20" max="20" width="0.875" style="3" customWidth="1"/>
    <col min="21" max="25" width="9.625" style="3" customWidth="1"/>
    <col min="26" max="26" width="9" style="3"/>
    <col min="27" max="27" width="9.25" style="3" bestFit="1" customWidth="1"/>
    <col min="28" max="28" width="9" style="3"/>
    <col min="29" max="29" width="9.25" style="3" bestFit="1" customWidth="1"/>
    <col min="30" max="30" width="11.375" style="3" bestFit="1" customWidth="1"/>
    <col min="31" max="31" width="17.75" style="3" bestFit="1" customWidth="1"/>
    <col min="32" max="16384" width="9" style="3"/>
  </cols>
  <sheetData>
    <row r="1" spans="1:28" ht="26.25" customHeight="1" x14ac:dyDescent="0.15">
      <c r="A1" s="1"/>
      <c r="B1" s="1"/>
      <c r="C1" s="1"/>
      <c r="D1" s="1"/>
      <c r="E1" s="1"/>
      <c r="F1" s="1"/>
      <c r="G1" s="1"/>
      <c r="H1" s="1"/>
      <c r="I1" s="1"/>
      <c r="J1" s="1"/>
      <c r="K1" s="273" t="str">
        <f>経理様式54!L10&amp;"  "&amp;経理様式54!L5</f>
        <v xml:space="preserve">  </v>
      </c>
      <c r="L1" s="273"/>
      <c r="M1" s="273"/>
      <c r="N1" s="273"/>
      <c r="O1" s="273"/>
      <c r="P1" s="273"/>
      <c r="Q1" s="273"/>
      <c r="R1" s="273"/>
      <c r="S1" s="273"/>
      <c r="T1" s="1"/>
      <c r="U1" s="2"/>
      <c r="V1" s="2"/>
      <c r="W1" s="2"/>
      <c r="X1" s="2"/>
      <c r="Y1" s="2"/>
      <c r="Z1" s="2"/>
      <c r="AA1" s="2"/>
      <c r="AB1" s="2"/>
    </row>
    <row r="2" spans="1:28" ht="14.25" thickBot="1" x14ac:dyDescent="0.2">
      <c r="A2" s="1"/>
      <c r="B2" s="32"/>
      <c r="C2" s="1"/>
      <c r="D2" s="1"/>
      <c r="E2" s="1"/>
      <c r="F2" s="1"/>
      <c r="G2" s="1"/>
      <c r="H2" s="1"/>
      <c r="I2" s="1"/>
      <c r="J2" s="1"/>
      <c r="K2" s="1"/>
      <c r="L2" s="12"/>
      <c r="M2" s="1"/>
      <c r="N2" s="1"/>
      <c r="O2" s="1"/>
      <c r="P2" s="1"/>
      <c r="Q2" s="1"/>
      <c r="R2" s="1"/>
      <c r="S2" s="1"/>
      <c r="T2" s="1"/>
      <c r="U2" s="2"/>
      <c r="V2" s="2"/>
      <c r="W2" s="2"/>
      <c r="X2" s="2"/>
      <c r="Y2" s="2"/>
      <c r="Z2" s="2"/>
      <c r="AA2" s="2"/>
      <c r="AB2" s="2"/>
    </row>
    <row r="3" spans="1:28" ht="20.100000000000001" customHeight="1" thickBot="1" x14ac:dyDescent="0.2">
      <c r="A3" s="1"/>
      <c r="B3" s="219" t="s">
        <v>41</v>
      </c>
      <c r="C3" s="220"/>
      <c r="D3" s="220"/>
      <c r="E3" s="220"/>
      <c r="F3" s="220"/>
      <c r="G3" s="220"/>
      <c r="H3" s="220"/>
      <c r="I3" s="220"/>
      <c r="J3" s="220"/>
      <c r="K3" s="220"/>
      <c r="L3" s="220"/>
      <c r="M3" s="220"/>
      <c r="N3" s="220"/>
      <c r="O3" s="220"/>
      <c r="P3" s="220"/>
      <c r="Q3" s="236" t="s">
        <v>5</v>
      </c>
      <c r="R3" s="237"/>
      <c r="S3" s="238"/>
      <c r="T3" s="1"/>
      <c r="U3" s="2"/>
      <c r="V3" s="2"/>
      <c r="W3" s="2"/>
      <c r="X3" s="2"/>
      <c r="Y3" s="2"/>
      <c r="Z3" s="2"/>
      <c r="AA3" s="2"/>
      <c r="AB3" s="2"/>
    </row>
    <row r="4" spans="1:28" ht="24.95" customHeight="1" x14ac:dyDescent="0.15">
      <c r="A4" s="1"/>
      <c r="B4" s="213" t="s">
        <v>26</v>
      </c>
      <c r="C4" s="214"/>
      <c r="D4" s="125" t="s">
        <v>6</v>
      </c>
      <c r="E4" s="184"/>
      <c r="F4" s="125" t="s">
        <v>7</v>
      </c>
      <c r="G4" s="190"/>
      <c r="H4" s="190"/>
      <c r="I4" s="190"/>
      <c r="J4" s="190"/>
      <c r="K4" s="190"/>
      <c r="L4" s="190"/>
      <c r="M4" s="190"/>
      <c r="N4" s="190"/>
      <c r="O4" s="190"/>
      <c r="P4" s="97" t="s">
        <v>8</v>
      </c>
      <c r="Q4" s="125" t="s">
        <v>9</v>
      </c>
      <c r="R4" s="239"/>
      <c r="S4" s="240"/>
      <c r="T4" s="1"/>
      <c r="U4" s="2"/>
      <c r="V4" s="2"/>
      <c r="W4" s="2"/>
      <c r="X4" s="2"/>
      <c r="Y4" s="2"/>
      <c r="Z4" s="2"/>
      <c r="AA4" s="2"/>
      <c r="AB4" s="2"/>
    </row>
    <row r="5" spans="1:28" ht="24.95" customHeight="1" thickBot="1" x14ac:dyDescent="0.2">
      <c r="A5" s="1"/>
      <c r="B5" s="64"/>
      <c r="C5" s="66" t="s">
        <v>35</v>
      </c>
      <c r="D5" s="185"/>
      <c r="E5" s="186"/>
      <c r="F5" s="148" t="s">
        <v>10</v>
      </c>
      <c r="G5" s="99"/>
      <c r="H5" s="99" t="s">
        <v>11</v>
      </c>
      <c r="I5" s="99"/>
      <c r="J5" s="96" t="s">
        <v>12</v>
      </c>
      <c r="K5" s="96"/>
      <c r="L5" s="244" t="s">
        <v>13</v>
      </c>
      <c r="M5" s="244"/>
      <c r="N5" s="99" t="s">
        <v>14</v>
      </c>
      <c r="O5" s="100"/>
      <c r="P5" s="98"/>
      <c r="Q5" s="241"/>
      <c r="R5" s="242"/>
      <c r="S5" s="243"/>
      <c r="T5" s="1"/>
      <c r="U5" s="2"/>
      <c r="V5" s="2"/>
      <c r="W5" s="2"/>
      <c r="X5" s="2"/>
      <c r="Y5" s="2"/>
      <c r="Z5" s="2"/>
      <c r="AA5" s="2"/>
      <c r="AB5" s="2"/>
    </row>
    <row r="6" spans="1:28" ht="30.75" customHeight="1" x14ac:dyDescent="0.15">
      <c r="A6" s="1"/>
      <c r="B6" s="158" t="s">
        <v>22</v>
      </c>
      <c r="C6" s="65" t="s">
        <v>36</v>
      </c>
      <c r="D6" s="174">
        <f t="shared" ref="D6:D15" si="0">N6+P6+Q6</f>
        <v>0</v>
      </c>
      <c r="E6" s="175"/>
      <c r="F6" s="216"/>
      <c r="G6" s="217"/>
      <c r="H6" s="218"/>
      <c r="I6" s="218"/>
      <c r="J6" s="218"/>
      <c r="K6" s="218"/>
      <c r="L6" s="218"/>
      <c r="M6" s="218"/>
      <c r="N6" s="178">
        <f t="shared" ref="N6:N15" si="1">SUM(F6:M6)</f>
        <v>0</v>
      </c>
      <c r="O6" s="179"/>
      <c r="P6" s="47"/>
      <c r="Q6" s="265"/>
      <c r="R6" s="266"/>
      <c r="S6" s="267"/>
      <c r="T6" s="1"/>
      <c r="U6" s="2"/>
      <c r="V6" s="2"/>
      <c r="W6" s="2"/>
      <c r="X6" s="2"/>
      <c r="Y6" s="2"/>
      <c r="Z6" s="2"/>
      <c r="AA6" s="2"/>
      <c r="AB6" s="2"/>
    </row>
    <row r="7" spans="1:28" ht="30.75" customHeight="1" x14ac:dyDescent="0.15">
      <c r="A7" s="1"/>
      <c r="B7" s="159"/>
      <c r="C7" s="60" t="s">
        <v>37</v>
      </c>
      <c r="D7" s="258">
        <f t="shared" si="0"/>
        <v>0</v>
      </c>
      <c r="E7" s="259"/>
      <c r="F7" s="260"/>
      <c r="G7" s="261"/>
      <c r="H7" s="262"/>
      <c r="I7" s="262"/>
      <c r="J7" s="262"/>
      <c r="K7" s="262"/>
      <c r="L7" s="262"/>
      <c r="M7" s="262"/>
      <c r="N7" s="263">
        <f t="shared" si="1"/>
        <v>0</v>
      </c>
      <c r="O7" s="264"/>
      <c r="P7" s="48"/>
      <c r="Q7" s="268"/>
      <c r="R7" s="269"/>
      <c r="S7" s="270"/>
      <c r="T7" s="1"/>
      <c r="U7" s="2"/>
      <c r="V7" s="2"/>
      <c r="W7" s="2"/>
      <c r="X7" s="2"/>
      <c r="Y7" s="2"/>
      <c r="Z7" s="2"/>
      <c r="AA7" s="2"/>
      <c r="AB7" s="2"/>
    </row>
    <row r="8" spans="1:28" ht="30.75" customHeight="1" x14ac:dyDescent="0.15">
      <c r="A8" s="1"/>
      <c r="B8" s="159"/>
      <c r="C8" s="60"/>
      <c r="D8" s="258">
        <f t="shared" si="0"/>
        <v>0</v>
      </c>
      <c r="E8" s="259"/>
      <c r="F8" s="260"/>
      <c r="G8" s="261"/>
      <c r="H8" s="262"/>
      <c r="I8" s="262"/>
      <c r="J8" s="262"/>
      <c r="K8" s="262"/>
      <c r="L8" s="262"/>
      <c r="M8" s="262"/>
      <c r="N8" s="263">
        <f t="shared" si="1"/>
        <v>0</v>
      </c>
      <c r="O8" s="264"/>
      <c r="P8" s="48"/>
      <c r="Q8" s="268"/>
      <c r="R8" s="269"/>
      <c r="S8" s="270"/>
      <c r="T8" s="1"/>
      <c r="U8" s="2"/>
      <c r="V8" s="2"/>
      <c r="W8" s="2"/>
      <c r="X8" s="2"/>
      <c r="Y8" s="2"/>
      <c r="Z8" s="2"/>
      <c r="AA8" s="2"/>
      <c r="AB8" s="2"/>
    </row>
    <row r="9" spans="1:28" ht="30.75" customHeight="1" x14ac:dyDescent="0.15">
      <c r="A9" s="1"/>
      <c r="B9" s="159"/>
      <c r="C9" s="61"/>
      <c r="D9" s="232">
        <f t="shared" si="0"/>
        <v>0</v>
      </c>
      <c r="E9" s="233"/>
      <c r="F9" s="234"/>
      <c r="G9" s="235"/>
      <c r="H9" s="257"/>
      <c r="I9" s="257"/>
      <c r="J9" s="257"/>
      <c r="K9" s="257"/>
      <c r="L9" s="257"/>
      <c r="M9" s="257"/>
      <c r="N9" s="271">
        <f t="shared" si="1"/>
        <v>0</v>
      </c>
      <c r="O9" s="272"/>
      <c r="P9" s="49"/>
      <c r="Q9" s="229"/>
      <c r="R9" s="230"/>
      <c r="S9" s="231"/>
      <c r="T9" s="1"/>
      <c r="U9" s="2"/>
      <c r="V9" s="2"/>
      <c r="W9" s="2"/>
      <c r="X9" s="2"/>
      <c r="Y9" s="2"/>
      <c r="Z9" s="2"/>
      <c r="AA9" s="2"/>
      <c r="AB9" s="2"/>
    </row>
    <row r="10" spans="1:28" ht="42" customHeight="1" thickBot="1" x14ac:dyDescent="0.2">
      <c r="A10" s="1"/>
      <c r="B10" s="256"/>
      <c r="C10" s="69" t="s">
        <v>47</v>
      </c>
      <c r="D10" s="221">
        <f t="shared" si="0"/>
        <v>0</v>
      </c>
      <c r="E10" s="222"/>
      <c r="F10" s="223">
        <f>SUM(F6:G9)</f>
        <v>0</v>
      </c>
      <c r="G10" s="224"/>
      <c r="H10" s="224">
        <f>SUM(H6:I9)</f>
        <v>0</v>
      </c>
      <c r="I10" s="224"/>
      <c r="J10" s="224">
        <f>SUM(J6:K9)</f>
        <v>0</v>
      </c>
      <c r="K10" s="224"/>
      <c r="L10" s="224">
        <f>SUM(L6:M9)</f>
        <v>0</v>
      </c>
      <c r="M10" s="225"/>
      <c r="N10" s="224">
        <f t="shared" si="1"/>
        <v>0</v>
      </c>
      <c r="O10" s="226"/>
      <c r="P10" s="45"/>
      <c r="Q10" s="149">
        <f>SUM(Q6:S9)</f>
        <v>0</v>
      </c>
      <c r="R10" s="274"/>
      <c r="S10" s="275"/>
      <c r="T10" s="1"/>
      <c r="U10" s="2"/>
      <c r="V10" s="2"/>
      <c r="W10" s="2"/>
      <c r="X10" s="2"/>
      <c r="Y10" s="2"/>
      <c r="Z10" s="2"/>
      <c r="AA10" s="2"/>
      <c r="AB10" s="2"/>
    </row>
    <row r="11" spans="1:28" ht="30.75" customHeight="1" x14ac:dyDescent="0.15">
      <c r="A11" s="1"/>
      <c r="B11" s="158" t="s">
        <v>23</v>
      </c>
      <c r="C11" s="59" t="s">
        <v>38</v>
      </c>
      <c r="D11" s="174">
        <f t="shared" si="0"/>
        <v>0</v>
      </c>
      <c r="E11" s="175"/>
      <c r="F11" s="216"/>
      <c r="G11" s="217"/>
      <c r="H11" s="218"/>
      <c r="I11" s="218"/>
      <c r="J11" s="218"/>
      <c r="K11" s="218"/>
      <c r="L11" s="218"/>
      <c r="M11" s="218"/>
      <c r="N11" s="178">
        <f t="shared" si="1"/>
        <v>0</v>
      </c>
      <c r="O11" s="179"/>
      <c r="P11" s="53"/>
      <c r="Q11" s="265"/>
      <c r="R11" s="266"/>
      <c r="S11" s="267"/>
      <c r="T11" s="1"/>
      <c r="U11" s="2"/>
      <c r="V11" s="2"/>
      <c r="W11" s="2"/>
      <c r="X11" s="2"/>
      <c r="Y11" s="2"/>
      <c r="Z11" s="2"/>
      <c r="AA11" s="2"/>
      <c r="AB11" s="2"/>
    </row>
    <row r="12" spans="1:28" ht="30.75" customHeight="1" x14ac:dyDescent="0.15">
      <c r="A12" s="1"/>
      <c r="B12" s="159"/>
      <c r="C12" s="60" t="s">
        <v>39</v>
      </c>
      <c r="D12" s="258">
        <f t="shared" si="0"/>
        <v>0</v>
      </c>
      <c r="E12" s="259"/>
      <c r="F12" s="260"/>
      <c r="G12" s="261"/>
      <c r="H12" s="262"/>
      <c r="I12" s="262"/>
      <c r="J12" s="262"/>
      <c r="K12" s="262"/>
      <c r="L12" s="262"/>
      <c r="M12" s="262"/>
      <c r="N12" s="263">
        <f t="shared" si="1"/>
        <v>0</v>
      </c>
      <c r="O12" s="264"/>
      <c r="P12" s="54"/>
      <c r="Q12" s="268"/>
      <c r="R12" s="269"/>
      <c r="S12" s="270"/>
      <c r="T12" s="1"/>
      <c r="U12" s="2"/>
      <c r="V12" s="2"/>
      <c r="W12" s="2"/>
      <c r="X12" s="2"/>
      <c r="Y12" s="2"/>
      <c r="Z12" s="2"/>
      <c r="AA12" s="2"/>
      <c r="AB12" s="2"/>
    </row>
    <row r="13" spans="1:28" ht="30.75" customHeight="1" x14ac:dyDescent="0.15">
      <c r="A13" s="1"/>
      <c r="B13" s="159"/>
      <c r="C13" s="60"/>
      <c r="D13" s="258">
        <f t="shared" si="0"/>
        <v>0</v>
      </c>
      <c r="E13" s="259"/>
      <c r="F13" s="260"/>
      <c r="G13" s="261"/>
      <c r="H13" s="262"/>
      <c r="I13" s="262"/>
      <c r="J13" s="262"/>
      <c r="K13" s="262"/>
      <c r="L13" s="262"/>
      <c r="M13" s="262"/>
      <c r="N13" s="263">
        <f t="shared" si="1"/>
        <v>0</v>
      </c>
      <c r="O13" s="264"/>
      <c r="P13" s="54"/>
      <c r="Q13" s="268"/>
      <c r="R13" s="269"/>
      <c r="S13" s="270"/>
      <c r="T13" s="1"/>
      <c r="U13" s="2"/>
      <c r="V13" s="2"/>
      <c r="W13" s="2"/>
      <c r="X13" s="2"/>
      <c r="Y13" s="2"/>
      <c r="Z13" s="2"/>
      <c r="AA13" s="2"/>
      <c r="AB13" s="2"/>
    </row>
    <row r="14" spans="1:28" ht="30.75" customHeight="1" x14ac:dyDescent="0.15">
      <c r="A14" s="1"/>
      <c r="B14" s="159"/>
      <c r="C14" s="61"/>
      <c r="D14" s="232">
        <f t="shared" si="0"/>
        <v>0</v>
      </c>
      <c r="E14" s="233"/>
      <c r="F14" s="234"/>
      <c r="G14" s="235"/>
      <c r="H14" s="257"/>
      <c r="I14" s="257"/>
      <c r="J14" s="257"/>
      <c r="K14" s="257"/>
      <c r="L14" s="257"/>
      <c r="M14" s="257"/>
      <c r="N14" s="271">
        <f t="shared" si="1"/>
        <v>0</v>
      </c>
      <c r="O14" s="272"/>
      <c r="P14" s="55"/>
      <c r="Q14" s="229"/>
      <c r="R14" s="230"/>
      <c r="S14" s="231"/>
      <c r="T14" s="1"/>
      <c r="U14" s="2"/>
      <c r="V14" s="2"/>
      <c r="W14" s="2"/>
      <c r="X14" s="2"/>
      <c r="Y14" s="2"/>
      <c r="Z14" s="2"/>
      <c r="AA14" s="2"/>
      <c r="AB14" s="2"/>
    </row>
    <row r="15" spans="1:28" ht="42" customHeight="1" thickBot="1" x14ac:dyDescent="0.2">
      <c r="A15" s="1"/>
      <c r="B15" s="256"/>
      <c r="C15" s="69" t="s">
        <v>47</v>
      </c>
      <c r="D15" s="221">
        <f t="shared" si="0"/>
        <v>0</v>
      </c>
      <c r="E15" s="222"/>
      <c r="F15" s="223">
        <f>SUM(F11:G14)</f>
        <v>0</v>
      </c>
      <c r="G15" s="224"/>
      <c r="H15" s="224">
        <f>SUM(H11:I14)</f>
        <v>0</v>
      </c>
      <c r="I15" s="224"/>
      <c r="J15" s="224">
        <f>SUM(J11:K14)</f>
        <v>0</v>
      </c>
      <c r="K15" s="224"/>
      <c r="L15" s="224">
        <f>SUM(L11:M14)</f>
        <v>0</v>
      </c>
      <c r="M15" s="225"/>
      <c r="N15" s="224">
        <f t="shared" si="1"/>
        <v>0</v>
      </c>
      <c r="O15" s="226"/>
      <c r="P15" s="26">
        <f>SUM(P11:P14)</f>
        <v>0</v>
      </c>
      <c r="Q15" s="149">
        <f>SUM(Q11:S14)</f>
        <v>0</v>
      </c>
      <c r="R15" s="274"/>
      <c r="S15" s="275"/>
      <c r="T15" s="1"/>
      <c r="U15" s="2"/>
      <c r="V15" s="2"/>
      <c r="W15" s="2"/>
      <c r="X15" s="2"/>
      <c r="Y15" s="2"/>
      <c r="Z15" s="2"/>
      <c r="AA15" s="2"/>
      <c r="AB15" s="2"/>
    </row>
    <row r="16" spans="1:28" ht="8.25" customHeight="1" thickBot="1" x14ac:dyDescent="0.2">
      <c r="A16" s="1"/>
      <c r="B16" s="192"/>
      <c r="C16" s="192"/>
      <c r="D16" s="192"/>
      <c r="E16" s="192"/>
      <c r="F16" s="192"/>
      <c r="G16" s="192"/>
      <c r="H16" s="192"/>
      <c r="I16" s="192"/>
      <c r="J16" s="192"/>
      <c r="K16" s="192"/>
      <c r="L16" s="192"/>
      <c r="M16" s="192"/>
      <c r="N16" s="192"/>
      <c r="O16" s="192"/>
      <c r="P16" s="192"/>
      <c r="Q16" s="192"/>
      <c r="R16" s="192"/>
      <c r="S16" s="192"/>
      <c r="T16" s="1"/>
      <c r="U16" s="2"/>
      <c r="V16" s="2"/>
      <c r="W16" s="2"/>
      <c r="X16" s="2"/>
      <c r="Y16" s="2"/>
      <c r="Z16" s="2"/>
      <c r="AA16" s="2"/>
      <c r="AB16" s="2"/>
    </row>
    <row r="17" spans="1:32" ht="32.25" customHeight="1" x14ac:dyDescent="0.15">
      <c r="A17" s="1"/>
      <c r="B17" s="215" t="s">
        <v>16</v>
      </c>
      <c r="C17" s="184"/>
      <c r="D17" s="125" t="s">
        <v>25</v>
      </c>
      <c r="E17" s="184"/>
      <c r="F17" s="125" t="s">
        <v>7</v>
      </c>
      <c r="G17" s="190"/>
      <c r="H17" s="190"/>
      <c r="I17" s="190"/>
      <c r="J17" s="190"/>
      <c r="K17" s="190"/>
      <c r="L17" s="190"/>
      <c r="M17" s="190"/>
      <c r="N17" s="190"/>
      <c r="O17" s="190"/>
      <c r="P17" s="227" t="s">
        <v>24</v>
      </c>
      <c r="Q17" s="1"/>
      <c r="R17" s="1"/>
      <c r="S17" s="1"/>
      <c r="T17" s="1"/>
      <c r="U17" s="2"/>
      <c r="V17" s="2"/>
      <c r="W17" s="2"/>
      <c r="X17" s="2"/>
      <c r="Y17" s="2"/>
    </row>
    <row r="18" spans="1:32" ht="32.25" customHeight="1" thickBot="1" x14ac:dyDescent="0.2">
      <c r="A18" s="1"/>
      <c r="B18" s="64"/>
      <c r="C18" s="66" t="s">
        <v>35</v>
      </c>
      <c r="D18" s="185"/>
      <c r="E18" s="186"/>
      <c r="F18" s="148" t="s">
        <v>10</v>
      </c>
      <c r="G18" s="99"/>
      <c r="H18" s="99" t="s">
        <v>11</v>
      </c>
      <c r="I18" s="99"/>
      <c r="J18" s="96" t="s">
        <v>12</v>
      </c>
      <c r="K18" s="96"/>
      <c r="L18" s="96" t="s">
        <v>13</v>
      </c>
      <c r="M18" s="96"/>
      <c r="N18" s="99" t="s">
        <v>14</v>
      </c>
      <c r="O18" s="100"/>
      <c r="P18" s="228"/>
      <c r="Q18" s="1"/>
      <c r="R18" s="1"/>
      <c r="S18" s="1"/>
      <c r="T18" s="1"/>
      <c r="U18" s="2"/>
      <c r="V18" s="2"/>
      <c r="W18" s="2"/>
      <c r="X18" s="2"/>
      <c r="Y18" s="2"/>
    </row>
    <row r="19" spans="1:32" ht="30.75" customHeight="1" x14ac:dyDescent="0.15">
      <c r="A19" s="1"/>
      <c r="B19" s="158" t="s">
        <v>27</v>
      </c>
      <c r="C19" s="59" t="s">
        <v>38</v>
      </c>
      <c r="D19" s="174">
        <f>N19*P19</f>
        <v>0</v>
      </c>
      <c r="E19" s="175"/>
      <c r="F19" s="216"/>
      <c r="G19" s="217"/>
      <c r="H19" s="218"/>
      <c r="I19" s="218"/>
      <c r="J19" s="218"/>
      <c r="K19" s="218"/>
      <c r="L19" s="218"/>
      <c r="M19" s="218"/>
      <c r="N19" s="178">
        <f>SUM(F19:M19)</f>
        <v>0</v>
      </c>
      <c r="O19" s="179"/>
      <c r="P19" s="50"/>
      <c r="Q19" s="1"/>
      <c r="R19" s="1"/>
      <c r="S19" s="1"/>
      <c r="T19" s="1"/>
      <c r="U19" s="2"/>
      <c r="V19" s="2"/>
      <c r="W19" s="2"/>
      <c r="X19" s="2"/>
      <c r="Y19" s="2"/>
    </row>
    <row r="20" spans="1:32" ht="30.75" customHeight="1" x14ac:dyDescent="0.15">
      <c r="A20" s="1"/>
      <c r="B20" s="159"/>
      <c r="C20" s="60" t="s">
        <v>39</v>
      </c>
      <c r="D20" s="258">
        <f>N20*P20</f>
        <v>0</v>
      </c>
      <c r="E20" s="259"/>
      <c r="F20" s="260"/>
      <c r="G20" s="261"/>
      <c r="H20" s="262"/>
      <c r="I20" s="262"/>
      <c r="J20" s="262"/>
      <c r="K20" s="262"/>
      <c r="L20" s="262"/>
      <c r="M20" s="262"/>
      <c r="N20" s="263">
        <f>SUM(F20:M20)</f>
        <v>0</v>
      </c>
      <c r="O20" s="264"/>
      <c r="P20" s="51"/>
      <c r="Q20" s="1"/>
      <c r="R20" s="1"/>
      <c r="S20" s="1"/>
      <c r="T20" s="1"/>
      <c r="U20" s="2"/>
      <c r="V20" s="2"/>
      <c r="W20" s="2"/>
      <c r="X20" s="2"/>
      <c r="Y20" s="2"/>
    </row>
    <row r="21" spans="1:32" ht="30.75" customHeight="1" x14ac:dyDescent="0.15">
      <c r="A21" s="1"/>
      <c r="B21" s="159"/>
      <c r="C21" s="60"/>
      <c r="D21" s="258">
        <f>N21*P21</f>
        <v>0</v>
      </c>
      <c r="E21" s="259"/>
      <c r="F21" s="260"/>
      <c r="G21" s="261"/>
      <c r="H21" s="262"/>
      <c r="I21" s="262"/>
      <c r="J21" s="262"/>
      <c r="K21" s="262"/>
      <c r="L21" s="262"/>
      <c r="M21" s="262"/>
      <c r="N21" s="263">
        <f>SUM(F21:M21)</f>
        <v>0</v>
      </c>
      <c r="O21" s="264"/>
      <c r="P21" s="51"/>
      <c r="Q21" s="1"/>
      <c r="R21" s="1"/>
      <c r="S21" s="1"/>
      <c r="T21" s="1"/>
      <c r="U21" s="2"/>
      <c r="V21" s="2"/>
      <c r="W21" s="2"/>
      <c r="X21" s="2"/>
      <c r="Y21" s="2"/>
    </row>
    <row r="22" spans="1:32" ht="30.75" customHeight="1" x14ac:dyDescent="0.15">
      <c r="A22" s="1"/>
      <c r="B22" s="159"/>
      <c r="C22" s="61"/>
      <c r="D22" s="232">
        <f>N22*P22</f>
        <v>0</v>
      </c>
      <c r="E22" s="233"/>
      <c r="F22" s="234"/>
      <c r="G22" s="235"/>
      <c r="H22" s="257"/>
      <c r="I22" s="257"/>
      <c r="J22" s="257"/>
      <c r="K22" s="257"/>
      <c r="L22" s="257"/>
      <c r="M22" s="257"/>
      <c r="N22" s="271">
        <f>SUM(F22:M22)</f>
        <v>0</v>
      </c>
      <c r="O22" s="272"/>
      <c r="P22" s="52"/>
      <c r="Q22" s="1"/>
      <c r="R22" s="1"/>
      <c r="S22" s="1"/>
      <c r="T22" s="1"/>
      <c r="U22" s="2"/>
      <c r="V22" s="2"/>
      <c r="W22" s="2"/>
      <c r="X22" s="2"/>
      <c r="Y22" s="2"/>
    </row>
    <row r="23" spans="1:32" ht="42" customHeight="1" thickBot="1" x14ac:dyDescent="0.2">
      <c r="A23" s="1"/>
      <c r="B23" s="256"/>
      <c r="C23" s="69" t="s">
        <v>48</v>
      </c>
      <c r="D23" s="221">
        <f>SUM(D19:E22)</f>
        <v>0</v>
      </c>
      <c r="E23" s="222"/>
      <c r="F23" s="223">
        <f>SUM(F19:G22)</f>
        <v>0</v>
      </c>
      <c r="G23" s="224"/>
      <c r="H23" s="224">
        <f>SUM(H19:I22)</f>
        <v>0</v>
      </c>
      <c r="I23" s="224"/>
      <c r="J23" s="224">
        <f>SUM(J19:K22)</f>
        <v>0</v>
      </c>
      <c r="K23" s="224"/>
      <c r="L23" s="224">
        <f>SUM(L19:M22)</f>
        <v>0</v>
      </c>
      <c r="M23" s="225"/>
      <c r="N23" s="224">
        <f>SUM(N19:O22)</f>
        <v>0</v>
      </c>
      <c r="O23" s="226"/>
      <c r="P23" s="46"/>
      <c r="Q23" s="56"/>
      <c r="R23" s="12"/>
      <c r="S23" s="12"/>
      <c r="T23" s="1"/>
      <c r="U23" s="2"/>
      <c r="V23" s="2"/>
      <c r="W23" s="2"/>
      <c r="X23" s="2"/>
      <c r="Y23" s="2"/>
    </row>
    <row r="24" spans="1:32" ht="67.5" customHeight="1" thickBot="1" x14ac:dyDescent="0.2">
      <c r="A24" s="1"/>
      <c r="B24" s="245"/>
      <c r="C24" s="245"/>
      <c r="D24" s="245"/>
      <c r="E24" s="245"/>
      <c r="F24" s="245"/>
      <c r="G24" s="245"/>
      <c r="H24" s="245"/>
      <c r="I24" s="245"/>
      <c r="J24" s="245"/>
      <c r="K24" s="245"/>
      <c r="L24" s="245"/>
      <c r="M24" s="245"/>
      <c r="N24" s="245"/>
      <c r="O24" s="245"/>
      <c r="P24" s="245"/>
      <c r="Q24" s="246"/>
      <c r="R24" s="246"/>
      <c r="S24" s="246"/>
      <c r="T24" s="1"/>
      <c r="U24" s="2"/>
      <c r="V24" s="2"/>
      <c r="W24" s="27"/>
      <c r="X24" s="27"/>
      <c r="Y24" s="27"/>
      <c r="Z24" s="27"/>
      <c r="AA24" s="27"/>
      <c r="AB24" s="27"/>
      <c r="AC24" s="27"/>
      <c r="AD24" s="27"/>
      <c r="AE24" s="27"/>
      <c r="AF24" s="28"/>
    </row>
    <row r="25" spans="1:32" ht="67.5" customHeight="1" x14ac:dyDescent="0.15">
      <c r="A25" s="1"/>
      <c r="B25" s="131" t="s">
        <v>15</v>
      </c>
      <c r="C25" s="132"/>
      <c r="D25" s="247"/>
      <c r="E25" s="248"/>
      <c r="F25" s="248"/>
      <c r="G25" s="248"/>
      <c r="H25" s="248"/>
      <c r="I25" s="248"/>
      <c r="J25" s="248"/>
      <c r="K25" s="248"/>
      <c r="L25" s="248"/>
      <c r="M25" s="248"/>
      <c r="N25" s="248"/>
      <c r="O25" s="248"/>
      <c r="P25" s="248"/>
      <c r="Q25" s="248"/>
      <c r="R25" s="248"/>
      <c r="S25" s="249"/>
      <c r="T25" s="1"/>
      <c r="U25" s="2"/>
      <c r="V25" s="2"/>
      <c r="W25" s="2"/>
      <c r="X25" s="2"/>
      <c r="Y25" s="2"/>
      <c r="Z25" s="2"/>
      <c r="AA25" s="2"/>
      <c r="AB25" s="2"/>
    </row>
    <row r="26" spans="1:32" ht="25.5" customHeight="1" x14ac:dyDescent="0.15">
      <c r="A26" s="1"/>
      <c r="B26" s="133"/>
      <c r="C26" s="110"/>
      <c r="D26" s="250"/>
      <c r="E26" s="251"/>
      <c r="F26" s="251"/>
      <c r="G26" s="251"/>
      <c r="H26" s="251"/>
      <c r="I26" s="251"/>
      <c r="J26" s="251"/>
      <c r="K26" s="251"/>
      <c r="L26" s="251"/>
      <c r="M26" s="251"/>
      <c r="N26" s="251"/>
      <c r="O26" s="251"/>
      <c r="P26" s="251"/>
      <c r="Q26" s="251"/>
      <c r="R26" s="251"/>
      <c r="S26" s="252"/>
      <c r="T26" s="1"/>
      <c r="U26" s="2"/>
      <c r="V26" s="2"/>
      <c r="W26" s="2"/>
      <c r="X26" s="2"/>
      <c r="Y26" s="2"/>
      <c r="Z26" s="2"/>
      <c r="AA26" s="2"/>
      <c r="AB26" s="2"/>
    </row>
    <row r="27" spans="1:32" ht="25.5" customHeight="1" x14ac:dyDescent="0.15">
      <c r="A27" s="1"/>
      <c r="B27" s="133"/>
      <c r="C27" s="110"/>
      <c r="D27" s="250"/>
      <c r="E27" s="251"/>
      <c r="F27" s="251"/>
      <c r="G27" s="251"/>
      <c r="H27" s="251"/>
      <c r="I27" s="251"/>
      <c r="J27" s="251"/>
      <c r="K27" s="251"/>
      <c r="L27" s="251"/>
      <c r="M27" s="251"/>
      <c r="N27" s="251"/>
      <c r="O27" s="251"/>
      <c r="P27" s="251"/>
      <c r="Q27" s="251"/>
      <c r="R27" s="251"/>
      <c r="S27" s="252"/>
      <c r="T27" s="1"/>
      <c r="U27" s="2"/>
      <c r="V27" s="2"/>
      <c r="W27" s="2"/>
      <c r="X27" s="2"/>
      <c r="Y27" s="2"/>
      <c r="Z27" s="2"/>
      <c r="AA27" s="2"/>
      <c r="AB27" s="2"/>
    </row>
    <row r="28" spans="1:32" ht="25.5" customHeight="1" thickBot="1" x14ac:dyDescent="0.2">
      <c r="A28" s="1"/>
      <c r="B28" s="134"/>
      <c r="C28" s="135"/>
      <c r="D28" s="253"/>
      <c r="E28" s="254"/>
      <c r="F28" s="254"/>
      <c r="G28" s="254"/>
      <c r="H28" s="254"/>
      <c r="I28" s="254"/>
      <c r="J28" s="254"/>
      <c r="K28" s="254"/>
      <c r="L28" s="254"/>
      <c r="M28" s="254"/>
      <c r="N28" s="254"/>
      <c r="O28" s="254"/>
      <c r="P28" s="254"/>
      <c r="Q28" s="254"/>
      <c r="R28" s="254"/>
      <c r="S28" s="255"/>
      <c r="T28" s="1"/>
      <c r="U28" s="2"/>
      <c r="V28" s="2"/>
      <c r="W28" s="2"/>
      <c r="X28" s="2"/>
      <c r="Y28" s="2"/>
      <c r="Z28" s="2"/>
      <c r="AA28" s="2"/>
      <c r="AB28" s="2"/>
    </row>
    <row r="29" spans="1:32" s="25" customFormat="1" ht="3.75" customHeight="1" x14ac:dyDescent="0.15">
      <c r="A29" s="1"/>
      <c r="B29" s="170"/>
      <c r="C29" s="170"/>
      <c r="D29" s="170"/>
      <c r="E29" s="170"/>
      <c r="F29" s="170"/>
      <c r="G29" s="170"/>
      <c r="H29" s="170"/>
      <c r="I29" s="170"/>
      <c r="J29" s="170"/>
      <c r="K29" s="170"/>
      <c r="L29" s="170"/>
      <c r="M29" s="170"/>
      <c r="N29" s="170"/>
      <c r="O29" s="170"/>
      <c r="P29" s="170"/>
      <c r="Q29" s="170"/>
      <c r="R29" s="170"/>
      <c r="S29" s="170"/>
      <c r="T29" s="1"/>
      <c r="U29" s="2"/>
      <c r="V29" s="2"/>
      <c r="W29" s="2"/>
      <c r="X29" s="2"/>
      <c r="Y29" s="2"/>
      <c r="Z29" s="2"/>
      <c r="AA29" s="2"/>
      <c r="AB29" s="2"/>
    </row>
    <row r="30" spans="1:32" ht="35.25" customHeight="1" x14ac:dyDescent="0.15">
      <c r="A30" s="1"/>
      <c r="B30" s="191"/>
      <c r="C30" s="191"/>
      <c r="D30" s="191"/>
      <c r="E30" s="191"/>
      <c r="F30" s="191"/>
      <c r="G30" s="191"/>
      <c r="H30" s="191"/>
      <c r="I30" s="191"/>
      <c r="J30" s="191"/>
      <c r="K30" s="191"/>
      <c r="L30" s="191"/>
      <c r="M30" s="191"/>
      <c r="N30" s="191"/>
      <c r="O30" s="191"/>
      <c r="P30" s="191"/>
      <c r="Q30" s="191"/>
      <c r="R30" s="191"/>
      <c r="S30" s="191"/>
      <c r="T30" s="1"/>
      <c r="U30" s="2"/>
      <c r="V30" s="2"/>
      <c r="W30" s="2"/>
      <c r="X30" s="2"/>
      <c r="Y30" s="2"/>
      <c r="Z30" s="2"/>
      <c r="AA30" s="2"/>
      <c r="AB30" s="2"/>
    </row>
    <row r="31" spans="1:32" ht="22.5" customHeight="1" x14ac:dyDescent="0.15">
      <c r="A31" s="1"/>
      <c r="B31" s="192"/>
      <c r="C31" s="192"/>
      <c r="D31" s="192"/>
      <c r="E31" s="192"/>
      <c r="F31" s="192"/>
      <c r="G31" s="192"/>
      <c r="H31" s="192"/>
      <c r="I31" s="192"/>
      <c r="J31" s="192"/>
      <c r="K31" s="192"/>
      <c r="L31" s="192"/>
      <c r="M31" s="192"/>
      <c r="N31" s="192"/>
      <c r="O31" s="192"/>
      <c r="P31" s="192"/>
      <c r="Q31" s="192"/>
      <c r="R31" s="192"/>
      <c r="S31" s="192"/>
      <c r="T31" s="1"/>
      <c r="U31" s="2"/>
      <c r="V31" s="2"/>
      <c r="W31" s="2"/>
      <c r="X31" s="2"/>
      <c r="Y31" s="2"/>
      <c r="Z31" s="2"/>
      <c r="AA31" s="2"/>
      <c r="AB31" s="2"/>
    </row>
    <row r="32" spans="1:32" ht="29.2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row>
    <row r="33" spans="1:28"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row>
    <row r="34" spans="1:28" x14ac:dyDescent="0.15">
      <c r="A34" s="2"/>
      <c r="B34" s="29"/>
      <c r="C34" s="29"/>
      <c r="D34" s="30"/>
      <c r="E34" s="30"/>
      <c r="F34" s="30"/>
      <c r="G34" s="30"/>
      <c r="H34" s="30"/>
      <c r="I34" s="30"/>
      <c r="J34" s="30"/>
      <c r="K34" s="30"/>
      <c r="L34" s="2"/>
      <c r="M34" s="2"/>
      <c r="N34" s="2"/>
      <c r="O34" s="2"/>
      <c r="P34" s="2"/>
      <c r="Q34" s="2"/>
      <c r="R34" s="2"/>
      <c r="S34" s="2"/>
      <c r="T34" s="2"/>
      <c r="U34" s="2"/>
      <c r="V34" s="2"/>
      <c r="W34" s="2"/>
      <c r="X34" s="2"/>
      <c r="Y34" s="2"/>
      <c r="Z34" s="2"/>
      <c r="AA34" s="2"/>
      <c r="AB34" s="2"/>
    </row>
    <row r="35" spans="1:28"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row>
    <row r="36" spans="1:28"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row>
    <row r="37" spans="1:28"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row>
    <row r="38" spans="1:28"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row>
  </sheetData>
  <sheetProtection autoFilter="0"/>
  <mergeCells count="132">
    <mergeCell ref="H18:I18"/>
    <mergeCell ref="J18:K18"/>
    <mergeCell ref="L18:M18"/>
    <mergeCell ref="N18:O18"/>
    <mergeCell ref="D23:E23"/>
    <mergeCell ref="F23:G23"/>
    <mergeCell ref="H23:I23"/>
    <mergeCell ref="J23:K23"/>
    <mergeCell ref="L23:M23"/>
    <mergeCell ref="N23:O23"/>
    <mergeCell ref="D22:E22"/>
    <mergeCell ref="F22:G22"/>
    <mergeCell ref="H22:I22"/>
    <mergeCell ref="D21:E21"/>
    <mergeCell ref="D20:E20"/>
    <mergeCell ref="F20:G20"/>
    <mergeCell ref="H20:I20"/>
    <mergeCell ref="J20:K20"/>
    <mergeCell ref="L20:M20"/>
    <mergeCell ref="J22:K22"/>
    <mergeCell ref="L22:M22"/>
    <mergeCell ref="N22:O22"/>
    <mergeCell ref="F21:G21"/>
    <mergeCell ref="H21:I21"/>
    <mergeCell ref="J21:K21"/>
    <mergeCell ref="L21:M21"/>
    <mergeCell ref="N21:O21"/>
    <mergeCell ref="K1:S1"/>
    <mergeCell ref="D15:E15"/>
    <mergeCell ref="F15:G15"/>
    <mergeCell ref="H15:I15"/>
    <mergeCell ref="J15:K15"/>
    <mergeCell ref="L15:M15"/>
    <mergeCell ref="N15:O15"/>
    <mergeCell ref="Q13:S13"/>
    <mergeCell ref="D14:E14"/>
    <mergeCell ref="F14:G14"/>
    <mergeCell ref="Q15:S15"/>
    <mergeCell ref="Q10:S10"/>
    <mergeCell ref="D7:E7"/>
    <mergeCell ref="F7:G7"/>
    <mergeCell ref="H7:I7"/>
    <mergeCell ref="J7:K7"/>
    <mergeCell ref="L7:M7"/>
    <mergeCell ref="N7:O7"/>
    <mergeCell ref="Q7:S7"/>
    <mergeCell ref="L9:M9"/>
    <mergeCell ref="N9:O9"/>
    <mergeCell ref="B29:S29"/>
    <mergeCell ref="B30:S30"/>
    <mergeCell ref="B31:S31"/>
    <mergeCell ref="D8:E8"/>
    <mergeCell ref="F8:G8"/>
    <mergeCell ref="H8:I8"/>
    <mergeCell ref="J8:K8"/>
    <mergeCell ref="L8:M8"/>
    <mergeCell ref="N8:O8"/>
    <mergeCell ref="Q8:S8"/>
    <mergeCell ref="N13:O13"/>
    <mergeCell ref="N11:O11"/>
    <mergeCell ref="Q11:S11"/>
    <mergeCell ref="D12:E12"/>
    <mergeCell ref="F12:G12"/>
    <mergeCell ref="H12:I12"/>
    <mergeCell ref="J12:K12"/>
    <mergeCell ref="L12:M12"/>
    <mergeCell ref="N12:O12"/>
    <mergeCell ref="Q12:S12"/>
    <mergeCell ref="H14:I14"/>
    <mergeCell ref="J14:K14"/>
    <mergeCell ref="L14:M14"/>
    <mergeCell ref="N14:O14"/>
    <mergeCell ref="B24:S24"/>
    <mergeCell ref="B25:C28"/>
    <mergeCell ref="D25:S28"/>
    <mergeCell ref="B6:B10"/>
    <mergeCell ref="B11:B15"/>
    <mergeCell ref="D11:E11"/>
    <mergeCell ref="H9:I9"/>
    <mergeCell ref="J9:K9"/>
    <mergeCell ref="Q14:S14"/>
    <mergeCell ref="D13:E13"/>
    <mergeCell ref="F13:G13"/>
    <mergeCell ref="H13:I13"/>
    <mergeCell ref="J13:K13"/>
    <mergeCell ref="L13:M13"/>
    <mergeCell ref="N20:O20"/>
    <mergeCell ref="B16:S16"/>
    <mergeCell ref="B19:B23"/>
    <mergeCell ref="D19:E19"/>
    <mergeCell ref="F19:G19"/>
    <mergeCell ref="H19:I19"/>
    <mergeCell ref="J19:K19"/>
    <mergeCell ref="L19:M19"/>
    <mergeCell ref="N19:O19"/>
    <mergeCell ref="Q6:S6"/>
    <mergeCell ref="Q9:S9"/>
    <mergeCell ref="D9:E9"/>
    <mergeCell ref="F9:G9"/>
    <mergeCell ref="Q3:S3"/>
    <mergeCell ref="D4:E5"/>
    <mergeCell ref="F4:O4"/>
    <mergeCell ref="Q4:S5"/>
    <mergeCell ref="F5:G5"/>
    <mergeCell ref="H5:I5"/>
    <mergeCell ref="J5:K5"/>
    <mergeCell ref="L5:M5"/>
    <mergeCell ref="N5:O5"/>
    <mergeCell ref="B4:C4"/>
    <mergeCell ref="B17:C17"/>
    <mergeCell ref="P4:P5"/>
    <mergeCell ref="F11:G11"/>
    <mergeCell ref="H11:I11"/>
    <mergeCell ref="J11:K11"/>
    <mergeCell ref="L11:M11"/>
    <mergeCell ref="B3:P3"/>
    <mergeCell ref="D6:E6"/>
    <mergeCell ref="F6:G6"/>
    <mergeCell ref="H6:I6"/>
    <mergeCell ref="J6:K6"/>
    <mergeCell ref="L6:M6"/>
    <mergeCell ref="N6:O6"/>
    <mergeCell ref="D10:E10"/>
    <mergeCell ref="F10:G10"/>
    <mergeCell ref="H10:I10"/>
    <mergeCell ref="J10:K10"/>
    <mergeCell ref="L10:M10"/>
    <mergeCell ref="N10:O10"/>
    <mergeCell ref="P17:P18"/>
    <mergeCell ref="D17:E18"/>
    <mergeCell ref="F17:O17"/>
    <mergeCell ref="F18:G18"/>
  </mergeCells>
  <phoneticPr fontId="2"/>
  <dataValidations count="3">
    <dataValidation type="whole" operator="greaterThanOrEqual" allowBlank="1" showInputMessage="1" showErrorMessage="1" error="金額はすべて、正の整数で入力してください。小数点以下の数字や負の数は入力できません。" sqref="F19:M22 P11:S14">
      <formula1>0</formula1>
    </dataValidation>
    <dataValidation type="whole" allowBlank="1" showInputMessage="1" showErrorMessage="1" prompt="機関毎のマッチング係数を入力してください。_x000a_マッチング額が算出されます。_x000a_" sqref="P19:P22">
      <formula1>1</formula1>
      <formula2>6</formula2>
    </dataValidation>
    <dataValidation type="whole" operator="greaterThanOrEqual" allowBlank="1" showInputMessage="1" showErrorMessage="1" error="金額はすべて、正の整数で入力してください。小数点以下の数字や負の数は入力できません。" sqref="F6:M9 F11:M14">
      <formula1>0</formula1>
    </dataValidation>
  </dataValidations>
  <printOptions horizontalCentered="1"/>
  <pageMargins left="0.6692913385826772" right="0.31496062992125984" top="0.39370078740157483" bottom="0.39370078740157483" header="0.27559055118110237" footer="0.31496062992125984"/>
  <pageSetup paperSize="9" scale="85" orientation="portrait" r:id="rId1"/>
  <headerFooter alignWithMargins="0"/>
  <ignoredErrors>
    <ignoredError sqref="F6:O15 F19:O23" unlockedFormula="1"/>
  </ignoredError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経理様式54</vt:lpstr>
      <vt:lpstr>機関別明細</vt:lpstr>
      <vt:lpstr>機関別明細!Print_Area</vt:lpstr>
      <vt:lpstr>経理様式54!Print_Area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2018-05-29T00:27:53Z</cp:lastPrinted>
  <dcterms:created xsi:type="dcterms:W3CDTF">2015-10-20T01:34:32Z</dcterms:created>
  <dcterms:modified xsi:type="dcterms:W3CDTF">2018-05-29T00:28:07Z</dcterms:modified>
</cp:coreProperties>
</file>