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01_{F438AA0D-3FC4-4E37-9D62-09FC7988B96C}" xr6:coauthVersionLast="47" xr6:coauthVersionMax="47" xr10:uidLastSave="{00000000-0000-0000-0000-000000000000}"/>
  <bookViews>
    <workbookView xWindow="26124" yWindow="444" windowWidth="18084" windowHeight="11352" xr2:uid="{00000000-000D-0000-FFFF-FFFF00000000}"/>
  </bookViews>
  <sheets>
    <sheet name="経理様式1" sheetId="2" r:id="rId1"/>
  </sheets>
  <definedNames>
    <definedName name="_xlnm.Print_Area" localSheetId="0">経理様式1!$B$1:$R$55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36" i="2" l="1"/>
  <c r="N25" i="2"/>
  <c r="P42" i="2" l="1"/>
  <c r="L42" i="2"/>
  <c r="J42" i="2"/>
  <c r="H42" i="2"/>
  <c r="F42" i="2"/>
  <c r="D39" i="2"/>
  <c r="P40" i="2"/>
  <c r="P37" i="2"/>
  <c r="L37" i="2"/>
  <c r="J37" i="2"/>
  <c r="H37" i="2"/>
  <c r="F37" i="2"/>
  <c r="N36" i="2"/>
  <c r="D36" i="2" s="1"/>
  <c r="N35" i="2"/>
  <c r="D35" i="2" s="1"/>
  <c r="N34" i="2"/>
  <c r="D34" i="2" s="1"/>
  <c r="N33" i="2"/>
  <c r="N38" i="2" s="1"/>
  <c r="D30" i="2"/>
  <c r="D29" i="2"/>
  <c r="P31" i="2"/>
  <c r="P27" i="2"/>
  <c r="L27" i="2"/>
  <c r="J27" i="2"/>
  <c r="H27" i="2"/>
  <c r="F27" i="2"/>
  <c r="N26" i="2"/>
  <c r="D26" i="2" s="1"/>
  <c r="D25" i="2"/>
  <c r="N24" i="2"/>
  <c r="N28" i="2" s="1"/>
  <c r="N31" i="2" l="1"/>
  <c r="D31" i="2" s="1"/>
  <c r="D24" i="2"/>
  <c r="N42" i="2"/>
  <c r="D42" i="2" s="1"/>
  <c r="J55" i="2"/>
  <c r="B55" i="2"/>
  <c r="N40" i="2"/>
  <c r="D40" i="2" s="1"/>
  <c r="D38" i="2"/>
  <c r="N27" i="2"/>
  <c r="D27" i="2" s="1"/>
  <c r="D28" i="2"/>
  <c r="D33" i="2"/>
  <c r="N37" i="2"/>
  <c r="D3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5" authorId="0" shapeId="0" xr:uid="{016616A6-7404-4DB4-A98A-B905BD319A96}">
      <text>
        <r>
          <rPr>
            <sz val="9"/>
            <color indexed="10"/>
            <rFont val="MS P ゴシック"/>
            <family val="3"/>
            <charset val="128"/>
          </rPr>
          <t>※前事業年度からの繰越額の支出はここに含めず、「前事業年度分」の繰越決算額（I)に入力してください。</t>
        </r>
      </text>
    </comment>
    <comment ref="N28" authorId="0" shapeId="0" xr:uid="{00000000-0006-0000-0000-000001000000}">
      <text>
        <r>
          <rPr>
            <sz val="9"/>
            <color indexed="10"/>
            <rFont val="ＭＳ Ｐゴシック"/>
            <family val="3"/>
            <charset val="128"/>
          </rPr>
          <t>【収入額】
当事業年度のJSTからの受入金額（変更契約に基づく返金がある場合は当該返金額を控除）を入力する欄となり、契約額（A)が一旦、自動反映されます。
当事業年度のJSTからの受入金額が契約額と一致しない場合のみ、上書き修正してください。</t>
        </r>
      </text>
    </comment>
    <comment ref="N38" authorId="0" shapeId="0" xr:uid="{00000000-0006-0000-0000-000002000000}">
      <text>
        <r>
          <rPr>
            <sz val="9"/>
            <color indexed="10"/>
            <rFont val="ＭＳ Ｐゴシック"/>
            <family val="3"/>
            <charset val="128"/>
          </rPr>
          <t>【収入額】
前事業年度のJSTからの受入金額（変更契約に基づく返金がある場合は当該返金額を控除）を入力する欄となり、契約額（G)が一旦、自動反映されます。
前事業年度のJSTからの受入金額が契約額と一致しない場合のみ、上書き修正してください。</t>
        </r>
      </text>
    </comment>
  </commentList>
</comments>
</file>

<file path=xl/sharedStrings.xml><?xml version="1.0" encoding="utf-8"?>
<sst xmlns="http://schemas.openxmlformats.org/spreadsheetml/2006/main" count="60" uniqueCount="59">
  <si>
    <t>合　計</t>
  </si>
  <si>
    <t>部署・職名</t>
    <rPh sb="0" eb="2">
      <t>ブショ</t>
    </rPh>
    <rPh sb="3" eb="5">
      <t>ショクメイ</t>
    </rPh>
    <phoneticPr fontId="1"/>
  </si>
  <si>
    <t>所属部署</t>
    <rPh sb="0" eb="2">
      <t>ショゾク</t>
    </rPh>
    <rPh sb="2" eb="4">
      <t>ブショ</t>
    </rPh>
    <phoneticPr fontId="1"/>
  </si>
  <si>
    <t>備考</t>
    <rPh sb="0" eb="2">
      <t>ビコウ</t>
    </rPh>
    <phoneticPr fontId="1"/>
  </si>
  <si>
    <t>返還済額 (D)</t>
    <rPh sb="0" eb="2">
      <t>ヘンカン</t>
    </rPh>
    <rPh sb="2" eb="3">
      <t>スミ</t>
    </rPh>
    <phoneticPr fontId="1"/>
  </si>
  <si>
    <t>間接経費</t>
    <rPh sb="0" eb="2">
      <t>カンセツ</t>
    </rPh>
    <rPh sb="2" eb="4">
      <t>ケイヒ</t>
    </rPh>
    <phoneticPr fontId="1"/>
  </si>
  <si>
    <t>物品費</t>
    <rPh sb="0" eb="2">
      <t>ブッピン</t>
    </rPh>
    <rPh sb="2" eb="3">
      <t>ヒ</t>
    </rPh>
    <phoneticPr fontId="1"/>
  </si>
  <si>
    <t>旅費</t>
    <rPh sb="0" eb="2">
      <t>リョヒ</t>
    </rPh>
    <phoneticPr fontId="1"/>
  </si>
  <si>
    <t>人件費・謝金</t>
    <phoneticPr fontId="1"/>
  </si>
  <si>
    <t>その他</t>
    <rPh sb="2" eb="3">
      <t>タ</t>
    </rPh>
    <phoneticPr fontId="1"/>
  </si>
  <si>
    <t>計</t>
    <rPh sb="0" eb="1">
      <t>ケイ</t>
    </rPh>
    <phoneticPr fontId="1"/>
  </si>
  <si>
    <t>国立研究開発法人科学技術振興機構</t>
    <rPh sb="0" eb="2">
      <t>コクリツ</t>
    </rPh>
    <rPh sb="2" eb="4">
      <t>ケンキュウ</t>
    </rPh>
    <rPh sb="4" eb="6">
      <t>カイハツ</t>
    </rPh>
    <phoneticPr fontId="1"/>
  </si>
  <si>
    <t>決算額 (H)</t>
    <rPh sb="0" eb="2">
      <t>ケッサン</t>
    </rPh>
    <rPh sb="2" eb="3">
      <t>ガク</t>
    </rPh>
    <phoneticPr fontId="1"/>
  </si>
  <si>
    <t>（円）</t>
    <phoneticPr fontId="1"/>
  </si>
  <si>
    <t>項目別収支決算表                                                       　　　　　　</t>
    <phoneticPr fontId="1"/>
  </si>
  <si>
    <t>決算額 (B)</t>
    <phoneticPr fontId="1"/>
  </si>
  <si>
    <t>再委託費等</t>
    <rPh sb="0" eb="3">
      <t>サイイタク</t>
    </rPh>
    <rPh sb="3" eb="4">
      <t>ヒ</t>
    </rPh>
    <rPh sb="4" eb="5">
      <t>トウ</t>
    </rPh>
    <phoneticPr fontId="1"/>
  </si>
  <si>
    <t>直接経費</t>
    <phoneticPr fontId="1"/>
  </si>
  <si>
    <t>繰越決算額 (I)</t>
    <rPh sb="0" eb="2">
      <t>クリコシ</t>
    </rPh>
    <rPh sb="2" eb="4">
      <t>ケッサン</t>
    </rPh>
    <rPh sb="4" eb="5">
      <t>ガク</t>
    </rPh>
    <phoneticPr fontId="1"/>
  </si>
  <si>
    <t>返還済額 (K)</t>
    <rPh sb="0" eb="2">
      <t>ヘンカン</t>
    </rPh>
    <rPh sb="2" eb="3">
      <t>スミ</t>
    </rPh>
    <phoneticPr fontId="1"/>
  </si>
  <si>
    <t>契約額 (A)</t>
    <rPh sb="0" eb="2">
      <t>ケイヤク</t>
    </rPh>
    <rPh sb="2" eb="3">
      <t>ガク</t>
    </rPh>
    <phoneticPr fontId="1"/>
  </si>
  <si>
    <t>契約額 (G)</t>
    <rPh sb="0" eb="2">
      <t>ケイヤク</t>
    </rPh>
    <rPh sb="2" eb="3">
      <t>ガク</t>
    </rPh>
    <phoneticPr fontId="1"/>
  </si>
  <si>
    <t>収入額 (A')</t>
    <phoneticPr fontId="1"/>
  </si>
  <si>
    <t>収入額 (G')</t>
    <phoneticPr fontId="1"/>
  </si>
  <si>
    <t>当事業年度分</t>
    <rPh sb="5" eb="6">
      <t>ブン</t>
    </rPh>
    <phoneticPr fontId="1"/>
  </si>
  <si>
    <t>前事業年度分</t>
    <rPh sb="5" eb="6">
      <t>ブン</t>
    </rPh>
    <phoneticPr fontId="1"/>
  </si>
  <si>
    <t>前事業年度に繰越額が発生している場合には、以下に支出状況等を記載のこと</t>
    <rPh sb="6" eb="8">
      <t>クリコシ</t>
    </rPh>
    <rPh sb="8" eb="9">
      <t>ガク</t>
    </rPh>
    <rPh sb="10" eb="12">
      <t>ハッセイ</t>
    </rPh>
    <rPh sb="16" eb="18">
      <t>バアイ</t>
    </rPh>
    <rPh sb="21" eb="23">
      <t>イカ</t>
    </rPh>
    <rPh sb="30" eb="32">
      <t>キサイ</t>
    </rPh>
    <phoneticPr fontId="1"/>
  </si>
  <si>
    <t>当事業年度の委託研究費の支出状況等は以下の通り。</t>
    <rPh sb="6" eb="8">
      <t>イタク</t>
    </rPh>
    <rPh sb="8" eb="11">
      <t>ケンキュウヒ</t>
    </rPh>
    <rPh sb="18" eb="20">
      <t>イカ</t>
    </rPh>
    <rPh sb="21" eb="22">
      <t>トオ</t>
    </rPh>
    <phoneticPr fontId="1"/>
  </si>
  <si>
    <t>分任研究契約担当者　殿</t>
    <rPh sb="0" eb="1">
      <t>ブン</t>
    </rPh>
    <rPh sb="1" eb="2">
      <t>ニン</t>
    </rPh>
    <rPh sb="2" eb="4">
      <t>ケンキュウ</t>
    </rPh>
    <rPh sb="4" eb="6">
      <t>ケイヤク</t>
    </rPh>
    <rPh sb="6" eb="9">
      <t>タントウシャ</t>
    </rPh>
    <rPh sb="10" eb="11">
      <t>トノ</t>
    </rPh>
    <phoneticPr fontId="1"/>
  </si>
  <si>
    <t>契　　約
担 当 者</t>
    <rPh sb="0" eb="1">
      <t>チギリ</t>
    </rPh>
    <rPh sb="5" eb="6">
      <t>タン</t>
    </rPh>
    <rPh sb="7" eb="8">
      <t>トウ</t>
    </rPh>
    <rPh sb="9" eb="10">
      <t>シャ</t>
    </rPh>
    <phoneticPr fontId="1"/>
  </si>
  <si>
    <t>研　　究
担 当 者</t>
    <rPh sb="5" eb="6">
      <t>タン</t>
    </rPh>
    <rPh sb="7" eb="8">
      <t>トウ</t>
    </rPh>
    <rPh sb="9" eb="10">
      <t>シャ</t>
    </rPh>
    <phoneticPr fontId="1"/>
  </si>
  <si>
    <t>研究タイプ(※）　　　　　</t>
    <rPh sb="0" eb="2">
      <t>ケンキュウ</t>
    </rPh>
    <phoneticPr fontId="1"/>
  </si>
  <si>
    <t>研究領域
（※）</t>
    <phoneticPr fontId="1"/>
  </si>
  <si>
    <t>研究題目
（※）</t>
    <phoneticPr fontId="1"/>
  </si>
  <si>
    <t>なお、研究成果の内容については、研究実施報告書又は研究進捗報告書等により別途報告を行っている。</t>
    <rPh sb="32" eb="33">
      <t>ナド</t>
    </rPh>
    <rPh sb="41" eb="42">
      <t>オコナ</t>
    </rPh>
    <phoneticPr fontId="1"/>
  </si>
  <si>
    <t>うち自己負担額 (B')</t>
    <phoneticPr fontId="1"/>
  </si>
  <si>
    <t>契約番号(※）　　　　　</t>
    <rPh sb="0" eb="2">
      <t>ケイヤク</t>
    </rPh>
    <rPh sb="2" eb="4">
      <t>バンゴウ</t>
    </rPh>
    <phoneticPr fontId="1"/>
  </si>
  <si>
    <t>職    名</t>
    <phoneticPr fontId="1"/>
  </si>
  <si>
    <t>氏　　名</t>
    <rPh sb="0" eb="1">
      <t>シ</t>
    </rPh>
    <rPh sb="3" eb="4">
      <t>メイ</t>
    </rPh>
    <phoneticPr fontId="1"/>
  </si>
  <si>
    <t>機 関 名</t>
    <rPh sb="0" eb="1">
      <t>キ</t>
    </rPh>
    <rPh sb="2" eb="3">
      <t>セキ</t>
    </rPh>
    <rPh sb="4" eb="5">
      <t>メイ</t>
    </rPh>
    <phoneticPr fontId="1"/>
  </si>
  <si>
    <t>所 在 地</t>
    <rPh sb="0" eb="1">
      <t>トコロ</t>
    </rPh>
    <rPh sb="2" eb="3">
      <t>ザイ</t>
    </rPh>
    <rPh sb="4" eb="5">
      <t>チ</t>
    </rPh>
    <phoneticPr fontId="1"/>
  </si>
  <si>
    <t>機 関 の</t>
    <rPh sb="0" eb="1">
      <t>キ</t>
    </rPh>
    <rPh sb="2" eb="3">
      <t>セキ</t>
    </rPh>
    <phoneticPr fontId="1"/>
  </si>
  <si>
    <t>うち自己負担額 (H')</t>
    <phoneticPr fontId="1"/>
  </si>
  <si>
    <t>JST使用欄</t>
    <phoneticPr fontId="1"/>
  </si>
  <si>
    <t>繰越額(E)</t>
    <rPh sb="0" eb="2">
      <t>クリコシ</t>
    </rPh>
    <phoneticPr fontId="1"/>
  </si>
  <si>
    <t>経理様式１</t>
    <phoneticPr fontId="1"/>
  </si>
  <si>
    <t>　 本実績報告における以下制度に係る経費支出について、チェックを入れてください（複数回答可）</t>
    <rPh sb="2" eb="3">
      <t>ホン</t>
    </rPh>
    <rPh sb="3" eb="5">
      <t>ジッセキ</t>
    </rPh>
    <rPh sb="5" eb="7">
      <t>ホウコク</t>
    </rPh>
    <rPh sb="11" eb="13">
      <t>イカ</t>
    </rPh>
    <rPh sb="13" eb="15">
      <t>セイド</t>
    </rPh>
    <rPh sb="16" eb="17">
      <t>カカ</t>
    </rPh>
    <rPh sb="18" eb="20">
      <t>ケイヒ</t>
    </rPh>
    <rPh sb="20" eb="22">
      <t>シシュツ</t>
    </rPh>
    <rPh sb="32" eb="33">
      <t>イ</t>
    </rPh>
    <rPh sb="40" eb="42">
      <t>フクスウ</t>
    </rPh>
    <rPh sb="42" eb="44">
      <t>カイトウ</t>
    </rPh>
    <rPh sb="44" eb="45">
      <t>カ</t>
    </rPh>
    <phoneticPr fontId="1"/>
  </si>
  <si>
    <t>※契約番号、研究タイプ、研究領域及び研究題目は　契約書に記載されておりますので、そちらを参照の上記入してください。一部契約では研究題目及び研究領域の記載のないものがありますが、その場合には、「その他」とご記入ください。「契約番号」は、直近のものを記入してください。</t>
    <rPh sb="1" eb="3">
      <t>ケイヤク</t>
    </rPh>
    <rPh sb="3" eb="5">
      <t>バンゴウ</t>
    </rPh>
    <rPh sb="6" eb="8">
      <t>ケンキュウ</t>
    </rPh>
    <rPh sb="12" eb="14">
      <t>ケンキュウ</t>
    </rPh>
    <rPh sb="14" eb="16">
      <t>リョウイキ</t>
    </rPh>
    <rPh sb="16" eb="17">
      <t>オヨ</t>
    </rPh>
    <rPh sb="18" eb="20">
      <t>ケンキュウ</t>
    </rPh>
    <rPh sb="20" eb="22">
      <t>ダイモク</t>
    </rPh>
    <rPh sb="24" eb="27">
      <t>ケイヤクショ</t>
    </rPh>
    <rPh sb="28" eb="30">
      <t>キサイ</t>
    </rPh>
    <rPh sb="44" eb="46">
      <t>サンショウ</t>
    </rPh>
    <rPh sb="47" eb="48">
      <t>ウエ</t>
    </rPh>
    <rPh sb="48" eb="50">
      <t>キニュウ</t>
    </rPh>
    <rPh sb="57" eb="59">
      <t>イチブ</t>
    </rPh>
    <rPh sb="59" eb="61">
      <t>ケイヤク</t>
    </rPh>
    <rPh sb="63" eb="65">
      <t>ケンキュウ</t>
    </rPh>
    <rPh sb="65" eb="67">
      <t>ダイモク</t>
    </rPh>
    <rPh sb="67" eb="68">
      <t>オヨ</t>
    </rPh>
    <rPh sb="69" eb="71">
      <t>ケンキュウ</t>
    </rPh>
    <rPh sb="71" eb="73">
      <t>リョウイキ</t>
    </rPh>
    <rPh sb="74" eb="76">
      <t>キサイ</t>
    </rPh>
    <rPh sb="90" eb="92">
      <t>バアイ</t>
    </rPh>
    <rPh sb="98" eb="99">
      <t>タ</t>
    </rPh>
    <rPh sb="102" eb="104">
      <t>キニュウ</t>
    </rPh>
    <phoneticPr fontId="1"/>
  </si>
  <si>
    <t>令和６年度委託研究実績報告書（兼収支決算報告書）</t>
    <rPh sb="0" eb="2">
      <t>レイワ</t>
    </rPh>
    <rPh sb="3" eb="5">
      <t>ネンド</t>
    </rPh>
    <rPh sb="9" eb="11">
      <t>ジッセキ</t>
    </rPh>
    <rPh sb="11" eb="14">
      <t>ホウコクショ</t>
    </rPh>
    <rPh sb="15" eb="16">
      <t>ケン</t>
    </rPh>
    <rPh sb="16" eb="18">
      <t>シュウシ</t>
    </rPh>
    <rPh sb="18" eb="20">
      <t>ケッサン</t>
    </rPh>
    <rPh sb="20" eb="23">
      <t>ホウコクショ</t>
    </rPh>
    <phoneticPr fontId="1"/>
  </si>
  <si>
    <t>令和7年3月31日現在</t>
    <rPh sb="0" eb="2">
      <t>レイワ</t>
    </rPh>
    <rPh sb="4" eb="5">
      <t>ガツ</t>
    </rPh>
    <rPh sb="7" eb="8">
      <t>ニチ</t>
    </rPh>
    <rPh sb="8" eb="10">
      <t>ゲンザイ</t>
    </rPh>
    <phoneticPr fontId="1"/>
  </si>
  <si>
    <t>24-</t>
    <phoneticPr fontId="1"/>
  </si>
  <si>
    <t>【241001】</t>
    <phoneticPr fontId="1"/>
  </si>
  <si>
    <r>
      <t xml:space="preserve">差引額 (C) 
</t>
    </r>
    <r>
      <rPr>
        <sz val="6"/>
        <rFont val="ＭＳ ゴシック"/>
        <family val="3"/>
        <charset val="128"/>
      </rPr>
      <t>=(A)-(B)+(B')</t>
    </r>
    <rPh sb="0" eb="1">
      <t>サ</t>
    </rPh>
    <rPh sb="1" eb="2">
      <t>ヒ</t>
    </rPh>
    <rPh sb="2" eb="3">
      <t>ガク</t>
    </rPh>
    <phoneticPr fontId="1"/>
  </si>
  <si>
    <r>
      <t xml:space="preserve">返還予定額(F)
</t>
    </r>
    <r>
      <rPr>
        <sz val="6"/>
        <rFont val="ＭＳ ゴシック"/>
        <family val="3"/>
        <charset val="128"/>
      </rPr>
      <t>=(A')-(B)+(B')-(D)-(E)</t>
    </r>
    <rPh sb="0" eb="2">
      <t>ヘンカン</t>
    </rPh>
    <rPh sb="2" eb="4">
      <t>ヨテイ</t>
    </rPh>
    <rPh sb="4" eb="5">
      <t>ガク</t>
    </rPh>
    <phoneticPr fontId="1"/>
  </si>
  <si>
    <r>
      <t xml:space="preserve">差引額 (J) 
</t>
    </r>
    <r>
      <rPr>
        <sz val="6"/>
        <rFont val="ＭＳ ゴシック"/>
        <family val="3"/>
        <charset val="128"/>
      </rPr>
      <t>=(G)-(H)+(H')-(I)</t>
    </r>
    <rPh sb="0" eb="1">
      <t>サ</t>
    </rPh>
    <rPh sb="1" eb="2">
      <t>ヒ</t>
    </rPh>
    <rPh sb="2" eb="3">
      <t>ガク</t>
    </rPh>
    <phoneticPr fontId="1"/>
  </si>
  <si>
    <r>
      <t xml:space="preserve">返還予定額 (L)
</t>
    </r>
    <r>
      <rPr>
        <sz val="6"/>
        <rFont val="ＭＳ ゴシック"/>
        <family val="3"/>
        <charset val="128"/>
      </rPr>
      <t xml:space="preserve"> =(G')-(H)+(H')-(I)-(K)</t>
    </r>
    <rPh sb="0" eb="2">
      <t>ヘンカン</t>
    </rPh>
    <rPh sb="2" eb="4">
      <t>ヨテイ</t>
    </rPh>
    <rPh sb="4" eb="5">
      <t>ガク</t>
    </rPh>
    <phoneticPr fontId="1"/>
  </si>
  <si>
    <r>
      <t xml:space="preserve">委託費充当額(当＋前)
</t>
    </r>
    <r>
      <rPr>
        <sz val="6"/>
        <rFont val="ＭＳ ゴシック"/>
        <family val="3"/>
        <charset val="128"/>
      </rPr>
      <t>(B)-(B')+(I)</t>
    </r>
    <rPh sb="0" eb="3">
      <t>イタクヒ</t>
    </rPh>
    <rPh sb="3" eb="5">
      <t>ジュウトウ</t>
    </rPh>
    <rPh sb="5" eb="6">
      <t>ガク</t>
    </rPh>
    <rPh sb="7" eb="8">
      <t>トウ</t>
    </rPh>
    <rPh sb="9" eb="10">
      <t>マエ</t>
    </rPh>
    <phoneticPr fontId="1"/>
  </si>
  <si>
    <r>
      <t>　</t>
    </r>
    <r>
      <rPr>
        <u/>
        <sz val="10"/>
        <rFont val="ＭＳ ゴシック"/>
        <family val="3"/>
        <charset val="128"/>
      </rPr>
      <t>【大学等】に区分されている研究機関のみ</t>
    </r>
    <r>
      <rPr>
        <sz val="10"/>
        <rFont val="ＭＳ ゴシック"/>
        <family val="3"/>
        <charset val="128"/>
      </rPr>
      <t>、以下にご回答ください（【企業等】の研究機関は回答不要です）</t>
    </r>
    <rPh sb="2" eb="4">
      <t>ダイガク</t>
    </rPh>
    <rPh sb="4" eb="5">
      <t>トウ</t>
    </rPh>
    <rPh sb="7" eb="9">
      <t>クブン</t>
    </rPh>
    <rPh sb="14" eb="16">
      <t>ケンキュウ</t>
    </rPh>
    <rPh sb="16" eb="18">
      <t>キカン</t>
    </rPh>
    <rPh sb="21" eb="23">
      <t>イカ</t>
    </rPh>
    <rPh sb="25" eb="27">
      <t>カイトウ</t>
    </rPh>
    <rPh sb="33" eb="35">
      <t>キギョウ</t>
    </rPh>
    <rPh sb="35" eb="36">
      <t>トウ</t>
    </rPh>
    <rPh sb="38" eb="40">
      <t>ケンキュウ</t>
    </rPh>
    <rPh sb="40" eb="42">
      <t>キカン</t>
    </rPh>
    <rPh sb="43" eb="45">
      <t>カイトウ</t>
    </rPh>
    <rPh sb="45" eb="47">
      <t>フヨウ</t>
    </rPh>
    <phoneticPr fontId="1"/>
  </si>
  <si>
    <r>
      <rPr>
        <sz val="8"/>
        <rFont val="ＭＳ ゴシック"/>
        <family val="3"/>
        <charset val="128"/>
      </rPr>
      <t>【</t>
    </r>
    <r>
      <rPr>
        <i/>
        <sz val="8"/>
        <rFont val="ＭＳ ゴシック"/>
        <family val="3"/>
        <charset val="128"/>
      </rPr>
      <t>JSTに返還すべき委託研究費以外の収入が発生した場合、備考欄に事由と金額を記載のこと(例：納入遅延金等)</t>
    </r>
    <r>
      <rPr>
        <sz val="8"/>
        <rFont val="ＭＳ ゴシック"/>
        <family val="3"/>
        <charset val="128"/>
      </rPr>
      <t xml:space="preserve">】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</si>
</sst>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quot;(&quot;\ 0&quot;%)&quot;"/>
  </numFmts>
  <fonts count="25">
    <font>
      <sz val="11"/>
      <name val="ＭＳ Ｐゴシック"/>
      <family val="3"/>
      <charset val="128"/>
    </font>
    <font>
      <sz val="6"/>
      <name val="ＭＳ Ｐゴシック"/>
      <family val="3"/>
      <charset val="128"/>
    </font>
    <font>
      <sz val="11"/>
      <color theme="1"/>
      <name val="ＭＳ Ｐゴシック"/>
      <family val="3"/>
      <charset val="128"/>
    </font>
    <font>
      <sz val="10"/>
      <color theme="1"/>
      <name val="ＭＳ Ｐゴシック"/>
      <family val="3"/>
      <charset val="128"/>
    </font>
    <font>
      <b/>
      <sz val="11"/>
      <color theme="1"/>
      <name val="ＭＳ Ｐゴシック"/>
      <family val="3"/>
      <charset val="128"/>
    </font>
    <font>
      <sz val="9"/>
      <color indexed="10"/>
      <name val="ＭＳ Ｐゴシック"/>
      <family val="3"/>
      <charset val="128"/>
    </font>
    <font>
      <sz val="11"/>
      <name val="ＭＳ Ｐゴシック"/>
      <family val="3"/>
      <charset val="128"/>
    </font>
    <font>
      <sz val="9"/>
      <color indexed="10"/>
      <name val="MS P ゴシック"/>
      <family val="3"/>
      <charset val="128"/>
    </font>
    <font>
      <sz val="9"/>
      <color rgb="FF000000"/>
      <name val="Meiryo UI"/>
      <family val="3"/>
      <charset val="128"/>
    </font>
    <font>
      <sz val="11"/>
      <color rgb="FFFF0000"/>
      <name val="ＭＳ Ｐゴシック"/>
      <family val="3"/>
      <charset val="128"/>
    </font>
    <font>
      <b/>
      <sz val="12"/>
      <name val="ＭＳ ゴシック"/>
      <family val="3"/>
      <charset val="128"/>
    </font>
    <font>
      <sz val="10"/>
      <name val="ＭＳ ゴシック"/>
      <family val="3"/>
      <charset val="128"/>
    </font>
    <font>
      <b/>
      <sz val="10"/>
      <name val="ＭＳ ゴシック"/>
      <family val="3"/>
      <charset val="128"/>
    </font>
    <font>
      <strike/>
      <sz val="10"/>
      <name val="ＭＳ ゴシック"/>
      <family val="3"/>
      <charset val="128"/>
    </font>
    <font>
      <b/>
      <sz val="10"/>
      <name val="ＭＳ Ｐゴシック"/>
      <family val="3"/>
      <charset val="128"/>
    </font>
    <font>
      <b/>
      <sz val="11"/>
      <name val="ＭＳ Ｐゴシック"/>
      <family val="3"/>
      <charset val="128"/>
    </font>
    <font>
      <sz val="10"/>
      <name val="ＭＳ Ｐゴシック"/>
      <family val="3"/>
      <charset val="128"/>
    </font>
    <font>
      <sz val="12"/>
      <name val="ＭＳ ゴシック"/>
      <family val="3"/>
      <charset val="128"/>
    </font>
    <font>
      <sz val="6"/>
      <name val="ＭＳ ゴシック"/>
      <family val="3"/>
      <charset val="128"/>
    </font>
    <font>
      <sz val="9"/>
      <name val="ＭＳ ゴシック"/>
      <family val="3"/>
      <charset val="128"/>
    </font>
    <font>
      <u/>
      <sz val="10"/>
      <name val="ＭＳ ゴシック"/>
      <family val="3"/>
      <charset val="128"/>
    </font>
    <font>
      <i/>
      <sz val="8"/>
      <name val="ＭＳ ゴシック"/>
      <family val="3"/>
      <charset val="128"/>
    </font>
    <font>
      <sz val="8"/>
      <name val="ＭＳ ゴシック"/>
      <family val="3"/>
      <charset val="128"/>
    </font>
    <font>
      <u/>
      <sz val="8"/>
      <name val="ＭＳ Ｐゴシック"/>
      <family val="3"/>
      <charset val="128"/>
    </font>
    <font>
      <sz val="8"/>
      <color theme="1"/>
      <name val="ＭＳ Ｐゴシック"/>
      <family val="3"/>
      <charset val="128"/>
    </font>
  </fonts>
  <fills count="7">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0"/>
        <bgColor indexed="64"/>
      </patternFill>
    </fill>
    <fill>
      <patternFill patternType="solid">
        <fgColor rgb="FFFFFF99"/>
        <bgColor indexed="64"/>
      </patternFill>
    </fill>
    <fill>
      <patternFill patternType="solid">
        <fgColor rgb="FFCCFFFF"/>
        <bgColor indexed="64"/>
      </patternFill>
    </fill>
  </fills>
  <borders count="86">
    <border>
      <left/>
      <right/>
      <top/>
      <bottom/>
      <diagonal/>
    </border>
    <border>
      <left/>
      <right/>
      <top/>
      <bottom style="medium">
        <color indexed="64"/>
      </bottom>
      <diagonal/>
    </border>
    <border>
      <left style="medium">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style="thin">
        <color indexed="64"/>
      </left>
      <right style="medium">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right style="medium">
        <color indexed="64"/>
      </right>
      <top style="thin">
        <color indexed="64"/>
      </top>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medium">
        <color indexed="64"/>
      </bottom>
      <diagonal/>
    </border>
    <border diagonalUp="1">
      <left style="medium">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left style="medium">
        <color indexed="64"/>
      </left>
      <right/>
      <top/>
      <bottom style="medium">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right style="medium">
        <color indexed="64"/>
      </right>
      <top/>
      <bottom style="thin">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alignment vertical="center"/>
    </xf>
    <xf numFmtId="0" fontId="6" fillId="0" borderId="0">
      <alignment vertical="center"/>
    </xf>
  </cellStyleXfs>
  <cellXfs count="223">
    <xf numFmtId="0" fontId="0" fillId="0" borderId="0" xfId="0">
      <alignment vertical="center"/>
    </xf>
    <xf numFmtId="0" fontId="2" fillId="0" borderId="0" xfId="0" applyFont="1">
      <alignment vertical="center"/>
    </xf>
    <xf numFmtId="0" fontId="3" fillId="0" borderId="1" xfId="0" applyFont="1" applyBorder="1">
      <alignment vertical="center"/>
    </xf>
    <xf numFmtId="0" fontId="2" fillId="0" borderId="1" xfId="0" applyFont="1" applyBorder="1">
      <alignment vertical="center"/>
    </xf>
    <xf numFmtId="0" fontId="2" fillId="0" borderId="0" xfId="0" applyFont="1" applyProtection="1">
      <alignment vertical="center"/>
      <protection locked="0"/>
    </xf>
    <xf numFmtId="0" fontId="3" fillId="0" borderId="0" xfId="0" applyFont="1" applyAlignment="1" applyProtection="1">
      <alignment vertical="center" wrapText="1"/>
      <protection locked="0"/>
    </xf>
    <xf numFmtId="0" fontId="9" fillId="0" borderId="0" xfId="0" applyFont="1" applyProtection="1">
      <alignment vertical="center"/>
      <protection locked="0"/>
    </xf>
    <xf numFmtId="0" fontId="0" fillId="0" borderId="0" xfId="0" applyProtection="1">
      <alignment vertical="center"/>
      <protection locked="0"/>
    </xf>
    <xf numFmtId="0" fontId="11" fillId="0" borderId="2" xfId="0" applyFont="1" applyBorder="1" applyAlignment="1">
      <alignment vertical="top" wrapText="1"/>
    </xf>
    <xf numFmtId="0" fontId="11" fillId="0" borderId="0" xfId="0" applyFont="1" applyAlignment="1">
      <alignment vertical="top" wrapText="1"/>
    </xf>
    <xf numFmtId="0" fontId="11" fillId="0" borderId="0" xfId="0" applyFont="1" applyAlignment="1">
      <alignment horizontal="right" vertical="center" wrapText="1"/>
    </xf>
    <xf numFmtId="0" fontId="11" fillId="4" borderId="5" xfId="0" applyFont="1" applyFill="1" applyBorder="1" applyAlignment="1">
      <alignment vertical="top" wrapText="1"/>
    </xf>
    <xf numFmtId="0" fontId="13" fillId="0" borderId="2" xfId="0" applyFont="1" applyBorder="1" applyAlignment="1">
      <alignment vertical="top" wrapText="1"/>
    </xf>
    <xf numFmtId="0" fontId="13" fillId="0" borderId="0" xfId="0" applyFont="1" applyAlignment="1">
      <alignment vertical="top" wrapText="1"/>
    </xf>
    <xf numFmtId="0" fontId="13" fillId="0" borderId="6" xfId="0" applyFont="1" applyBorder="1" applyAlignment="1">
      <alignment vertical="top" wrapText="1"/>
    </xf>
    <xf numFmtId="0" fontId="0" fillId="0" borderId="2" xfId="0" applyBorder="1" applyAlignment="1">
      <alignment vertical="top" wrapText="1"/>
    </xf>
    <xf numFmtId="0" fontId="0" fillId="0" borderId="0" xfId="0" applyAlignment="1">
      <alignment vertical="top" wrapText="1"/>
    </xf>
    <xf numFmtId="0" fontId="0" fillId="0" borderId="6" xfId="0" applyBorder="1" applyAlignment="1">
      <alignment vertical="top" wrapText="1"/>
    </xf>
    <xf numFmtId="0" fontId="15" fillId="0" borderId="2" xfId="0" applyFont="1" applyBorder="1">
      <alignment vertical="center"/>
    </xf>
    <xf numFmtId="0" fontId="15" fillId="0" borderId="0" xfId="0" applyFont="1">
      <alignment vertical="center"/>
    </xf>
    <xf numFmtId="0" fontId="15" fillId="0" borderId="3" xfId="0" applyFont="1" applyBorder="1">
      <alignment vertical="center"/>
    </xf>
    <xf numFmtId="0" fontId="15" fillId="0" borderId="5" xfId="0" applyFont="1" applyBorder="1">
      <alignment vertical="center"/>
    </xf>
    <xf numFmtId="0" fontId="11" fillId="0" borderId="2" xfId="0" applyFont="1" applyBorder="1" applyAlignment="1">
      <alignment vertical="center" wrapText="1"/>
    </xf>
    <xf numFmtId="0" fontId="11" fillId="0" borderId="0" xfId="0" applyFont="1" applyAlignment="1">
      <alignment vertical="center" wrapText="1"/>
    </xf>
    <xf numFmtId="0" fontId="11" fillId="0" borderId="10" xfId="0" applyFont="1" applyBorder="1" applyAlignment="1">
      <alignment horizontal="right" vertical="center" wrapText="1"/>
    </xf>
    <xf numFmtId="0" fontId="17" fillId="0" borderId="9" xfId="0" applyFont="1" applyBorder="1" applyAlignment="1">
      <alignment horizontal="left" vertical="center" wrapText="1"/>
    </xf>
    <xf numFmtId="0" fontId="11" fillId="0" borderId="46" xfId="0" applyFont="1" applyBorder="1" applyAlignment="1">
      <alignment horizontal="center" vertical="center" wrapText="1"/>
    </xf>
    <xf numFmtId="177" fontId="11" fillId="5" borderId="47" xfId="1" applyNumberFormat="1" applyFont="1" applyFill="1" applyBorder="1" applyAlignment="1" applyProtection="1">
      <alignment horizontal="center" vertical="center" wrapText="1"/>
      <protection locked="0"/>
    </xf>
    <xf numFmtId="0" fontId="11" fillId="0" borderId="8" xfId="0" applyFont="1" applyBorder="1" applyAlignment="1">
      <alignment vertical="center" wrapText="1"/>
    </xf>
    <xf numFmtId="176" fontId="11" fillId="5" borderId="11" xfId="0" applyNumberFormat="1" applyFont="1" applyFill="1" applyBorder="1" applyAlignment="1" applyProtection="1">
      <alignment horizontal="right" vertical="center" shrinkToFit="1"/>
      <protection locked="0"/>
    </xf>
    <xf numFmtId="0" fontId="11" fillId="0" borderId="2" xfId="0" applyFont="1" applyBorder="1" applyAlignment="1">
      <alignment horizontal="center" vertical="center" textRotation="255" wrapText="1"/>
    </xf>
    <xf numFmtId="0" fontId="11" fillId="0" borderId="7" xfId="0" applyFont="1" applyBorder="1" applyAlignment="1">
      <alignment vertical="center" wrapText="1"/>
    </xf>
    <xf numFmtId="176" fontId="11" fillId="5" borderId="12" xfId="0" applyNumberFormat="1" applyFont="1" applyFill="1" applyBorder="1" applyAlignment="1" applyProtection="1">
      <alignment horizontal="right" vertical="center" shrinkToFit="1"/>
      <protection locked="0"/>
    </xf>
    <xf numFmtId="0" fontId="11" fillId="0" borderId="13" xfId="0" applyFont="1" applyBorder="1" applyAlignment="1">
      <alignment vertical="center" shrinkToFit="1"/>
    </xf>
    <xf numFmtId="176" fontId="11" fillId="4" borderId="17" xfId="0" applyNumberFormat="1" applyFont="1" applyFill="1" applyBorder="1" applyAlignment="1">
      <alignment horizontal="right" vertical="center" wrapText="1"/>
    </xf>
    <xf numFmtId="0" fontId="11" fillId="0" borderId="14" xfId="0" applyFont="1" applyBorder="1" applyAlignment="1">
      <alignment vertical="center" wrapText="1"/>
    </xf>
    <xf numFmtId="176" fontId="11" fillId="6" borderId="15" xfId="0" applyNumberFormat="1" applyFont="1" applyFill="1" applyBorder="1" applyAlignment="1">
      <alignment horizontal="right" vertical="center" shrinkToFit="1"/>
    </xf>
    <xf numFmtId="176" fontId="11" fillId="5" borderId="19" xfId="0" applyNumberFormat="1" applyFont="1" applyFill="1" applyBorder="1" applyAlignment="1" applyProtection="1">
      <alignment horizontal="right" vertical="center" shrinkToFit="1"/>
      <protection locked="0"/>
    </xf>
    <xf numFmtId="0" fontId="11" fillId="0" borderId="13" xfId="0" applyFont="1" applyBorder="1" applyAlignment="1">
      <alignment vertical="center" wrapText="1"/>
    </xf>
    <xf numFmtId="176" fontId="11" fillId="5" borderId="20" xfId="0" applyNumberFormat="1" applyFont="1" applyFill="1" applyBorder="1" applyAlignment="1" applyProtection="1">
      <alignment horizontal="right" vertical="center" shrinkToFit="1"/>
      <protection locked="0"/>
    </xf>
    <xf numFmtId="0" fontId="19" fillId="0" borderId="14" xfId="0" applyFont="1" applyBorder="1" applyAlignment="1">
      <alignment vertical="center" wrapText="1"/>
    </xf>
    <xf numFmtId="176" fontId="11" fillId="5" borderId="11" xfId="0" applyNumberFormat="1" applyFont="1" applyFill="1" applyBorder="1" applyAlignment="1" applyProtection="1">
      <alignment horizontal="right" vertical="center" wrapText="1"/>
      <protection locked="0"/>
    </xf>
    <xf numFmtId="0" fontId="11" fillId="0" borderId="18" xfId="0" applyFont="1" applyBorder="1" applyAlignment="1">
      <alignment vertical="center" wrapText="1"/>
    </xf>
    <xf numFmtId="176" fontId="11" fillId="5" borderId="12" xfId="0" applyNumberFormat="1" applyFont="1" applyFill="1" applyBorder="1" applyAlignment="1" applyProtection="1">
      <alignment horizontal="right" vertical="center" wrapText="1"/>
      <protection locked="0"/>
    </xf>
    <xf numFmtId="0" fontId="11" fillId="0" borderId="18" xfId="0" applyFont="1" applyBorder="1" applyAlignment="1">
      <alignment vertical="center" shrinkToFit="1"/>
    </xf>
    <xf numFmtId="176" fontId="11" fillId="5" borderId="16" xfId="0" applyNumberFormat="1" applyFont="1" applyFill="1" applyBorder="1" applyAlignment="1" applyProtection="1">
      <alignment horizontal="right" vertical="center" wrapText="1"/>
      <protection locked="0"/>
    </xf>
    <xf numFmtId="176" fontId="11" fillId="3" borderId="15" xfId="0" applyNumberFormat="1" applyFont="1" applyFill="1" applyBorder="1" applyAlignment="1">
      <alignment horizontal="right" vertical="center" shrinkToFit="1"/>
    </xf>
    <xf numFmtId="3" fontId="11" fillId="0" borderId="0" xfId="0" applyNumberFormat="1" applyFont="1" applyAlignment="1">
      <alignment horizontal="right" vertical="center" wrapText="1"/>
    </xf>
    <xf numFmtId="3" fontId="11" fillId="4" borderId="0" xfId="0" applyNumberFormat="1" applyFont="1" applyFill="1" applyAlignment="1">
      <alignment horizontal="right" vertical="center" wrapText="1"/>
    </xf>
    <xf numFmtId="3" fontId="11" fillId="4" borderId="5" xfId="0" applyNumberFormat="1" applyFont="1" applyFill="1" applyBorder="1" applyAlignment="1">
      <alignment horizontal="right" vertical="center" wrapText="1"/>
    </xf>
    <xf numFmtId="3" fontId="11" fillId="0" borderId="5" xfId="0" applyNumberFormat="1" applyFont="1" applyBorder="1" applyAlignment="1">
      <alignment horizontal="right" vertical="center" wrapText="1"/>
    </xf>
    <xf numFmtId="0" fontId="11" fillId="0" borderId="2" xfId="0" applyFont="1" applyBorder="1">
      <alignment vertical="center"/>
    </xf>
    <xf numFmtId="0" fontId="24" fillId="0" borderId="0" xfId="0" applyFont="1" applyProtection="1">
      <alignment vertical="center"/>
      <protection locked="0"/>
    </xf>
    <xf numFmtId="0" fontId="4" fillId="0" borderId="34" xfId="0" applyFont="1" applyBorder="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16" fillId="0" borderId="0" xfId="0" applyFont="1" applyAlignment="1">
      <alignment horizontal="right" vertical="center" wrapText="1"/>
    </xf>
    <xf numFmtId="176" fontId="11" fillId="6" borderId="63" xfId="0" applyNumberFormat="1" applyFont="1" applyFill="1" applyBorder="1" applyAlignment="1">
      <alignment horizontal="right" vertical="center" shrinkToFit="1"/>
    </xf>
    <xf numFmtId="176" fontId="11" fillId="6" borderId="64" xfId="0" applyNumberFormat="1" applyFont="1" applyFill="1" applyBorder="1" applyAlignment="1">
      <alignment horizontal="right" vertical="center" shrinkToFit="1"/>
    </xf>
    <xf numFmtId="176" fontId="11" fillId="4" borderId="73" xfId="0" applyNumberFormat="1" applyFont="1" applyFill="1" applyBorder="1" applyAlignment="1">
      <alignment horizontal="right" vertical="center" shrinkToFit="1"/>
    </xf>
    <xf numFmtId="176" fontId="11" fillId="4" borderId="74" xfId="0" applyNumberFormat="1" applyFont="1" applyFill="1" applyBorder="1" applyAlignment="1">
      <alignment horizontal="right" vertical="center" shrinkToFit="1"/>
    </xf>
    <xf numFmtId="0" fontId="11" fillId="0" borderId="33" xfId="0" applyFont="1" applyBorder="1" applyAlignment="1">
      <alignment horizontal="center" vertical="center" wrapText="1"/>
    </xf>
    <xf numFmtId="0" fontId="11" fillId="0" borderId="59"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0" xfId="0" applyFont="1" applyBorder="1" applyAlignment="1">
      <alignment horizontal="center" vertical="center" wrapText="1"/>
    </xf>
    <xf numFmtId="0" fontId="11" fillId="0" borderId="61" xfId="0" applyFont="1" applyBorder="1" applyAlignment="1">
      <alignment horizontal="center" vertical="center" wrapText="1"/>
    </xf>
    <xf numFmtId="0" fontId="21" fillId="2" borderId="58" xfId="0" applyFont="1" applyFill="1" applyBorder="1" applyAlignment="1" applyProtection="1">
      <alignment horizontal="left" vertical="top" wrapText="1"/>
      <protection locked="0"/>
    </xf>
    <xf numFmtId="0" fontId="23" fillId="0" borderId="34" xfId="0" applyFont="1" applyBorder="1" applyAlignment="1" applyProtection="1">
      <alignment horizontal="left" vertical="top" wrapText="1"/>
      <protection locked="0"/>
    </xf>
    <xf numFmtId="0" fontId="23" fillId="0" borderId="34" xfId="0" applyFont="1" applyBorder="1" applyAlignment="1" applyProtection="1">
      <alignment vertical="top" wrapText="1"/>
      <protection locked="0"/>
    </xf>
    <xf numFmtId="0" fontId="23" fillId="0" borderId="59" xfId="0" applyFont="1" applyBorder="1" applyAlignment="1" applyProtection="1">
      <alignment vertical="top" wrapText="1"/>
      <protection locked="0"/>
    </xf>
    <xf numFmtId="0" fontId="23" fillId="0" borderId="25" xfId="0" applyFont="1" applyBorder="1" applyAlignment="1" applyProtection="1">
      <alignment horizontal="left" vertical="top" wrapText="1"/>
      <protection locked="0"/>
    </xf>
    <xf numFmtId="0" fontId="23" fillId="0" borderId="0" xfId="0" applyFont="1" applyAlignment="1" applyProtection="1">
      <alignment horizontal="left" vertical="top" wrapText="1"/>
      <protection locked="0"/>
    </xf>
    <xf numFmtId="0" fontId="23" fillId="0" borderId="0" xfId="0" applyFont="1" applyAlignment="1" applyProtection="1">
      <alignment vertical="top" wrapText="1"/>
      <protection locked="0"/>
    </xf>
    <xf numFmtId="0" fontId="23" fillId="0" borderId="6" xfId="0" applyFont="1" applyBorder="1" applyAlignment="1" applyProtection="1">
      <alignment vertical="top" wrapText="1"/>
      <protection locked="0"/>
    </xf>
    <xf numFmtId="0" fontId="23" fillId="0" borderId="60" xfId="0"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0" borderId="1" xfId="0" applyFont="1" applyBorder="1" applyAlignment="1" applyProtection="1">
      <alignment vertical="top" wrapText="1"/>
      <protection locked="0"/>
    </xf>
    <xf numFmtId="0" fontId="23" fillId="0" borderId="61" xfId="0" applyFont="1" applyBorder="1" applyAlignment="1" applyProtection="1">
      <alignment vertical="top" wrapText="1"/>
      <protection locked="0"/>
    </xf>
    <xf numFmtId="0" fontId="0" fillId="0" borderId="82"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11" fillId="0" borderId="16" xfId="0" applyFont="1" applyBorder="1" applyAlignment="1">
      <alignment horizontal="left" vertical="center" wrapText="1"/>
    </xf>
    <xf numFmtId="0" fontId="0" fillId="0" borderId="47" xfId="0" applyBorder="1" applyAlignment="1">
      <alignment horizontal="left" vertical="center" wrapText="1"/>
    </xf>
    <xf numFmtId="0" fontId="11" fillId="0" borderId="0" xfId="0" applyFont="1" applyAlignment="1">
      <alignment horizontal="left" vertical="center" wrapText="1"/>
    </xf>
    <xf numFmtId="0" fontId="0" fillId="0" borderId="5" xfId="0" applyBorder="1" applyAlignment="1">
      <alignment horizontal="left" vertical="center" wrapText="1"/>
    </xf>
    <xf numFmtId="0" fontId="0" fillId="0" borderId="1" xfId="0" applyBorder="1" applyAlignment="1">
      <alignment horizontal="left" vertical="center" wrapText="1"/>
    </xf>
    <xf numFmtId="0" fontId="0" fillId="0" borderId="62" xfId="0" applyBorder="1" applyAlignment="1">
      <alignment horizontal="left" vertical="center" wrapText="1"/>
    </xf>
    <xf numFmtId="0" fontId="11" fillId="0" borderId="79" xfId="0" applyFont="1" applyBorder="1" applyAlignment="1">
      <alignment horizontal="center" vertical="center" wrapText="1"/>
    </xf>
    <xf numFmtId="0" fontId="0" fillId="0" borderId="64" xfId="0" applyBorder="1" applyAlignment="1">
      <alignment horizontal="center" vertical="center" wrapText="1"/>
    </xf>
    <xf numFmtId="176" fontId="11" fillId="3" borderId="63" xfId="0" applyNumberFormat="1" applyFont="1" applyFill="1" applyBorder="1" applyAlignment="1">
      <alignment horizontal="right" vertical="center" shrinkToFit="1"/>
    </xf>
    <xf numFmtId="176" fontId="11" fillId="3" borderId="64" xfId="0" applyNumberFormat="1" applyFont="1" applyFill="1" applyBorder="1" applyAlignment="1">
      <alignment horizontal="right" vertical="center" shrinkToFit="1"/>
    </xf>
    <xf numFmtId="176" fontId="11" fillId="4" borderId="48" xfId="0" applyNumberFormat="1" applyFont="1" applyFill="1" applyBorder="1" applyAlignment="1">
      <alignment horizontal="right" vertical="center" shrinkToFit="1"/>
    </xf>
    <xf numFmtId="176" fontId="11" fillId="4" borderId="69" xfId="0" applyNumberFormat="1" applyFont="1" applyFill="1" applyBorder="1" applyAlignment="1">
      <alignment horizontal="right" vertical="center" shrinkToFit="1"/>
    </xf>
    <xf numFmtId="176" fontId="11" fillId="3" borderId="63" xfId="0" applyNumberFormat="1" applyFont="1" applyFill="1" applyBorder="1" applyAlignment="1">
      <alignment horizontal="right" vertical="center" wrapText="1"/>
    </xf>
    <xf numFmtId="176" fontId="11" fillId="3" borderId="64" xfId="0" applyNumberFormat="1" applyFont="1" applyFill="1" applyBorder="1" applyAlignment="1">
      <alignment horizontal="right" vertical="center" wrapText="1"/>
    </xf>
    <xf numFmtId="176" fontId="11" fillId="4" borderId="76" xfId="0" applyNumberFormat="1" applyFont="1" applyFill="1" applyBorder="1" applyAlignment="1">
      <alignment horizontal="right" vertical="center" shrinkToFit="1"/>
    </xf>
    <xf numFmtId="176" fontId="11" fillId="0" borderId="73" xfId="0" applyNumberFormat="1" applyFont="1" applyBorder="1" applyAlignment="1">
      <alignment horizontal="right" vertical="center" shrinkToFit="1"/>
    </xf>
    <xf numFmtId="176" fontId="11" fillId="0" borderId="76" xfId="0" applyNumberFormat="1" applyFont="1" applyBorder="1" applyAlignment="1">
      <alignment horizontal="right" vertical="center" shrinkToFit="1"/>
    </xf>
    <xf numFmtId="176" fontId="11" fillId="3" borderId="23" xfId="0" applyNumberFormat="1" applyFont="1" applyFill="1" applyBorder="1" applyAlignment="1">
      <alignment horizontal="right" vertical="center" wrapText="1"/>
    </xf>
    <xf numFmtId="176" fontId="11" fillId="3" borderId="24" xfId="0" applyNumberFormat="1" applyFont="1" applyFill="1" applyBorder="1" applyAlignment="1">
      <alignment horizontal="right" vertical="center" wrapText="1"/>
    </xf>
    <xf numFmtId="176" fontId="11" fillId="4" borderId="49" xfId="0" applyNumberFormat="1" applyFont="1" applyFill="1" applyBorder="1" applyAlignment="1">
      <alignment horizontal="right" vertical="center" shrinkToFit="1"/>
    </xf>
    <xf numFmtId="176" fontId="11" fillId="5" borderId="23" xfId="0" applyNumberFormat="1" applyFont="1" applyFill="1" applyBorder="1" applyAlignment="1" applyProtection="1">
      <alignment horizontal="right" vertical="center" shrinkToFit="1"/>
      <protection locked="0"/>
    </xf>
    <xf numFmtId="176" fontId="11" fillId="5" borderId="24" xfId="0" applyNumberFormat="1" applyFont="1" applyFill="1" applyBorder="1" applyAlignment="1" applyProtection="1">
      <alignment horizontal="right" vertical="center" shrinkToFit="1"/>
      <protection locked="0"/>
    </xf>
    <xf numFmtId="176" fontId="11" fillId="3" borderId="21" xfId="0" applyNumberFormat="1" applyFont="1" applyFill="1" applyBorder="1" applyAlignment="1">
      <alignment horizontal="right" vertical="center" wrapText="1"/>
    </xf>
    <xf numFmtId="176" fontId="11" fillId="3" borderId="4" xfId="0" applyNumberFormat="1" applyFont="1" applyFill="1" applyBorder="1" applyAlignment="1">
      <alignment horizontal="right" vertical="center" wrapText="1"/>
    </xf>
    <xf numFmtId="176" fontId="11" fillId="5" borderId="21" xfId="0" applyNumberFormat="1" applyFont="1" applyFill="1" applyBorder="1" applyAlignment="1" applyProtection="1">
      <alignment horizontal="right" vertical="center" shrinkToFit="1"/>
      <protection locked="0"/>
    </xf>
    <xf numFmtId="176" fontId="11" fillId="5" borderId="4" xfId="0" applyNumberFormat="1" applyFont="1" applyFill="1" applyBorder="1" applyAlignment="1" applyProtection="1">
      <alignment horizontal="right" vertical="center" shrinkToFit="1"/>
      <protection locked="0"/>
    </xf>
    <xf numFmtId="176" fontId="11" fillId="6" borderId="21" xfId="0" applyNumberFormat="1" applyFont="1" applyFill="1" applyBorder="1" applyAlignment="1">
      <alignment horizontal="right" vertical="center" wrapText="1"/>
    </xf>
    <xf numFmtId="176" fontId="11" fillId="6" borderId="4" xfId="0" applyNumberFormat="1" applyFont="1" applyFill="1" applyBorder="1" applyAlignment="1">
      <alignment horizontal="right" vertical="center" wrapText="1"/>
    </xf>
    <xf numFmtId="176" fontId="11" fillId="5" borderId="82" xfId="0" applyNumberFormat="1" applyFont="1" applyFill="1" applyBorder="1" applyAlignment="1" applyProtection="1">
      <alignment horizontal="right" vertical="center" shrinkToFit="1"/>
      <protection locked="0"/>
    </xf>
    <xf numFmtId="176" fontId="11" fillId="5" borderId="83" xfId="0" applyNumberFormat="1" applyFont="1" applyFill="1" applyBorder="1" applyAlignment="1" applyProtection="1">
      <alignment horizontal="right" vertical="center" shrinkToFit="1"/>
      <protection locked="0"/>
    </xf>
    <xf numFmtId="176" fontId="11" fillId="5" borderId="21" xfId="0" applyNumberFormat="1" applyFont="1" applyFill="1" applyBorder="1" applyAlignment="1" applyProtection="1">
      <alignment horizontal="right" vertical="center" wrapText="1"/>
      <protection locked="0"/>
    </xf>
    <xf numFmtId="176" fontId="11" fillId="5" borderId="4" xfId="0" applyNumberFormat="1" applyFont="1" applyFill="1" applyBorder="1" applyAlignment="1" applyProtection="1">
      <alignment horizontal="right" vertical="center" wrapText="1"/>
      <protection locked="0"/>
    </xf>
    <xf numFmtId="176" fontId="11" fillId="4" borderId="67" xfId="0" applyNumberFormat="1" applyFont="1" applyFill="1" applyBorder="1" applyAlignment="1">
      <alignment horizontal="right" vertical="center" shrinkToFit="1"/>
    </xf>
    <xf numFmtId="176" fontId="11" fillId="4" borderId="68" xfId="0" applyNumberFormat="1" applyFont="1" applyFill="1" applyBorder="1" applyAlignment="1">
      <alignment horizontal="right" vertical="center" shrinkToFit="1"/>
    </xf>
    <xf numFmtId="0" fontId="11" fillId="0" borderId="79" xfId="0" applyFont="1" applyBorder="1" applyAlignment="1">
      <alignment horizontal="left" wrapText="1"/>
    </xf>
    <xf numFmtId="0" fontId="11" fillId="0" borderId="80" xfId="0" applyFont="1" applyBorder="1" applyAlignment="1">
      <alignment horizontal="left" wrapText="1"/>
    </xf>
    <xf numFmtId="0" fontId="11" fillId="0" borderId="81" xfId="0" applyFont="1" applyBorder="1" applyAlignment="1">
      <alignment horizontal="left" wrapText="1"/>
    </xf>
    <xf numFmtId="0" fontId="11" fillId="0" borderId="33" xfId="0" applyFont="1" applyBorder="1" applyAlignment="1">
      <alignment horizontal="center" vertical="center" textRotation="255" wrapText="1"/>
    </xf>
    <xf numFmtId="0" fontId="11" fillId="0" borderId="2" xfId="0" applyFont="1" applyBorder="1" applyAlignment="1">
      <alignment horizontal="center" vertical="center" textRotation="255" wrapText="1"/>
    </xf>
    <xf numFmtId="0" fontId="0" fillId="0" borderId="70" xfId="0" applyBorder="1" applyAlignment="1">
      <alignment horizontal="center" vertical="center" wrapText="1"/>
    </xf>
    <xf numFmtId="176" fontId="11" fillId="3" borderId="58" xfId="0" applyNumberFormat="1" applyFont="1" applyFill="1" applyBorder="1" applyAlignment="1">
      <alignment horizontal="right" vertical="center" wrapText="1"/>
    </xf>
    <xf numFmtId="176" fontId="11" fillId="3" borderId="59" xfId="0" applyNumberFormat="1" applyFont="1" applyFill="1" applyBorder="1" applyAlignment="1">
      <alignment horizontal="right" vertical="center" wrapText="1"/>
    </xf>
    <xf numFmtId="176" fontId="11" fillId="5" borderId="82" xfId="0" applyNumberFormat="1" applyFont="1" applyFill="1" applyBorder="1" applyAlignment="1" applyProtection="1">
      <alignment horizontal="right" vertical="center" wrapText="1"/>
      <protection locked="0"/>
    </xf>
    <xf numFmtId="176" fontId="11" fillId="5" borderId="83" xfId="0" applyNumberFormat="1" applyFont="1" applyFill="1" applyBorder="1" applyAlignment="1" applyProtection="1">
      <alignment horizontal="right" vertical="center" wrapText="1"/>
      <protection locked="0"/>
    </xf>
    <xf numFmtId="176" fontId="11" fillId="4" borderId="65" xfId="0" applyNumberFormat="1" applyFont="1" applyFill="1" applyBorder="1" applyAlignment="1">
      <alignment horizontal="right" vertical="center" shrinkToFit="1"/>
    </xf>
    <xf numFmtId="176" fontId="11" fillId="4" borderId="66" xfId="0" applyNumberFormat="1" applyFont="1" applyFill="1" applyBorder="1" applyAlignment="1">
      <alignment horizontal="right" vertical="center" shrinkToFit="1"/>
    </xf>
    <xf numFmtId="176" fontId="11" fillId="4" borderId="71" xfId="0" applyNumberFormat="1" applyFont="1" applyFill="1" applyBorder="1" applyAlignment="1">
      <alignment horizontal="right" vertical="center" shrinkToFit="1"/>
    </xf>
    <xf numFmtId="176" fontId="11" fillId="4" borderId="75" xfId="0" applyNumberFormat="1" applyFont="1" applyFill="1" applyBorder="1" applyAlignment="1">
      <alignment horizontal="right" vertical="center" shrinkToFit="1"/>
    </xf>
    <xf numFmtId="176" fontId="11" fillId="5" borderId="23" xfId="0" applyNumberFormat="1" applyFont="1" applyFill="1" applyBorder="1" applyAlignment="1" applyProtection="1">
      <alignment horizontal="right" vertical="center" wrapText="1"/>
      <protection locked="0"/>
    </xf>
    <xf numFmtId="176" fontId="11" fillId="5" borderId="24" xfId="0" applyNumberFormat="1" applyFont="1" applyFill="1" applyBorder="1" applyAlignment="1" applyProtection="1">
      <alignment horizontal="right" vertical="center" wrapText="1"/>
      <protection locked="0"/>
    </xf>
    <xf numFmtId="176" fontId="11" fillId="6" borderId="23" xfId="0" applyNumberFormat="1" applyFont="1" applyFill="1" applyBorder="1" applyAlignment="1">
      <alignment horizontal="right" vertical="center" wrapText="1"/>
    </xf>
    <xf numFmtId="176" fontId="11" fillId="6" borderId="24" xfId="0" applyNumberFormat="1" applyFont="1" applyFill="1" applyBorder="1" applyAlignment="1">
      <alignment horizontal="right" vertical="center" wrapText="1"/>
    </xf>
    <xf numFmtId="176" fontId="11" fillId="4" borderId="77" xfId="0" applyNumberFormat="1" applyFont="1" applyFill="1" applyBorder="1" applyAlignment="1">
      <alignment horizontal="right" vertical="center" shrinkToFit="1"/>
    </xf>
    <xf numFmtId="176" fontId="11" fillId="4" borderId="78" xfId="0" applyNumberFormat="1" applyFont="1" applyFill="1" applyBorder="1" applyAlignment="1">
      <alignment horizontal="right" vertical="center" shrinkToFit="1"/>
    </xf>
    <xf numFmtId="176" fontId="11" fillId="3" borderId="25" xfId="0" applyNumberFormat="1" applyFont="1" applyFill="1" applyBorder="1" applyAlignment="1">
      <alignment horizontal="right" vertical="center" shrinkToFit="1"/>
    </xf>
    <xf numFmtId="176" fontId="11" fillId="3" borderId="6" xfId="0" applyNumberFormat="1" applyFont="1" applyFill="1" applyBorder="1" applyAlignment="1">
      <alignment horizontal="right" vertical="center" shrinkToFit="1"/>
    </xf>
    <xf numFmtId="176" fontId="11" fillId="5" borderId="44" xfId="0" applyNumberFormat="1" applyFont="1" applyFill="1" applyBorder="1" applyAlignment="1" applyProtection="1">
      <alignment horizontal="right" vertical="center" shrinkToFit="1"/>
      <protection locked="0"/>
    </xf>
    <xf numFmtId="176" fontId="11" fillId="5" borderId="45" xfId="0" applyNumberFormat="1" applyFont="1" applyFill="1" applyBorder="1" applyAlignment="1" applyProtection="1">
      <alignment horizontal="right" vertical="center" shrinkToFit="1"/>
      <protection locked="0"/>
    </xf>
    <xf numFmtId="176" fontId="11" fillId="6" borderId="23" xfId="0" applyNumberFormat="1" applyFont="1" applyFill="1" applyBorder="1" applyAlignment="1">
      <alignment horizontal="right" vertical="center" shrinkToFit="1"/>
    </xf>
    <xf numFmtId="176" fontId="11" fillId="6" borderId="24" xfId="0" applyNumberFormat="1" applyFont="1" applyFill="1" applyBorder="1" applyAlignment="1">
      <alignment horizontal="right" vertical="center" shrinkToFit="1"/>
    </xf>
    <xf numFmtId="176" fontId="11" fillId="3" borderId="26" xfId="0" applyNumberFormat="1" applyFont="1" applyFill="1" applyBorder="1" applyAlignment="1">
      <alignment horizontal="right" vertical="center" shrinkToFit="1"/>
    </xf>
    <xf numFmtId="176" fontId="11" fillId="3" borderId="27" xfId="0" applyNumberFormat="1" applyFont="1" applyFill="1" applyBorder="1" applyAlignment="1">
      <alignment horizontal="right" vertical="center" shrinkToFit="1"/>
    </xf>
    <xf numFmtId="176" fontId="11" fillId="4" borderId="72" xfId="0" applyNumberFormat="1" applyFont="1" applyFill="1" applyBorder="1" applyAlignment="1">
      <alignment horizontal="right" vertical="center" shrinkToFit="1"/>
    </xf>
    <xf numFmtId="0" fontId="11" fillId="0" borderId="70" xfId="0" applyFont="1" applyBorder="1" applyAlignment="1">
      <alignment horizontal="center" vertical="center" textRotation="255" wrapText="1"/>
    </xf>
    <xf numFmtId="176" fontId="11" fillId="3" borderId="21" xfId="0" applyNumberFormat="1" applyFont="1" applyFill="1" applyBorder="1" applyAlignment="1">
      <alignment horizontal="right" vertical="center" shrinkToFit="1"/>
    </xf>
    <xf numFmtId="176" fontId="11" fillId="3" borderId="4" xfId="0" applyNumberFormat="1" applyFont="1" applyFill="1" applyBorder="1" applyAlignment="1">
      <alignment horizontal="right" vertical="center" shrinkToFit="1"/>
    </xf>
    <xf numFmtId="176" fontId="11" fillId="6" borderId="21" xfId="0" applyNumberFormat="1" applyFont="1" applyFill="1" applyBorder="1" applyAlignment="1">
      <alignment horizontal="right" vertical="center" shrinkToFit="1"/>
    </xf>
    <xf numFmtId="176" fontId="11" fillId="6" borderId="4" xfId="0" applyNumberFormat="1" applyFont="1" applyFill="1" applyBorder="1" applyAlignment="1">
      <alignment horizontal="right" vertical="center" shrinkToFit="1"/>
    </xf>
    <xf numFmtId="176" fontId="11" fillId="3" borderId="23" xfId="0" applyNumberFormat="1" applyFont="1" applyFill="1" applyBorder="1" applyAlignment="1">
      <alignment horizontal="right" vertical="center" shrinkToFit="1"/>
    </xf>
    <xf numFmtId="176" fontId="11" fillId="3" borderId="24" xfId="0" applyNumberFormat="1" applyFont="1" applyFill="1" applyBorder="1" applyAlignment="1">
      <alignment horizontal="right" vertical="center" shrinkToFi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7" xfId="0" applyFont="1" applyBorder="1" applyAlignment="1">
      <alignment horizontal="center" vertical="center" wrapText="1"/>
    </xf>
    <xf numFmtId="0" fontId="11" fillId="2" borderId="28" xfId="0" applyFont="1" applyFill="1" applyBorder="1" applyAlignment="1" applyProtection="1">
      <alignment horizontal="left" vertical="center" wrapText="1"/>
      <protection locked="0"/>
    </xf>
    <xf numFmtId="0" fontId="11" fillId="2" borderId="30" xfId="0" applyFont="1" applyFill="1" applyBorder="1" applyAlignment="1" applyProtection="1">
      <alignment horizontal="left" vertical="center" wrapText="1"/>
      <protection locked="0"/>
    </xf>
    <xf numFmtId="0" fontId="11" fillId="2" borderId="31" xfId="0" applyFont="1" applyFill="1" applyBorder="1" applyAlignment="1" applyProtection="1">
      <alignment horizontal="left" vertical="center" wrapText="1"/>
      <protection locked="0"/>
    </xf>
    <xf numFmtId="0" fontId="11" fillId="2" borderId="26" xfId="0" applyFont="1" applyFill="1" applyBorder="1" applyAlignment="1" applyProtection="1">
      <alignment horizontal="left" vertical="center" wrapText="1"/>
      <protection locked="0"/>
    </xf>
    <xf numFmtId="0" fontId="11" fillId="2" borderId="3" xfId="0" applyFont="1" applyFill="1" applyBorder="1" applyAlignment="1" applyProtection="1">
      <alignment horizontal="left" vertical="center" wrapText="1"/>
      <protection locked="0"/>
    </xf>
    <xf numFmtId="0" fontId="11" fillId="2" borderId="32" xfId="0" applyFont="1" applyFill="1" applyBorder="1" applyAlignment="1" applyProtection="1">
      <alignment horizontal="left" vertical="center" wrapText="1"/>
      <protection locked="0"/>
    </xf>
    <xf numFmtId="0" fontId="11" fillId="0" borderId="2" xfId="0" applyFont="1" applyBorder="1" applyAlignment="1">
      <alignment horizontal="left" wrapText="1"/>
    </xf>
    <xf numFmtId="0" fontId="11" fillId="0" borderId="0" xfId="0" applyFont="1" applyAlignment="1">
      <alignment horizontal="left" wrapText="1"/>
    </xf>
    <xf numFmtId="0" fontId="11" fillId="0" borderId="5" xfId="0" applyFont="1" applyBorder="1" applyAlignment="1">
      <alignment horizontal="left" wrapText="1"/>
    </xf>
    <xf numFmtId="0" fontId="11" fillId="0" borderId="50" xfId="0" applyFont="1" applyBorder="1" applyAlignment="1">
      <alignment horizontal="left" wrapText="1"/>
    </xf>
    <xf numFmtId="0" fontId="11" fillId="0" borderId="51" xfId="0" applyFont="1" applyBorder="1" applyAlignment="1">
      <alignment horizontal="left" wrapText="1"/>
    </xf>
    <xf numFmtId="0" fontId="11" fillId="0" borderId="52" xfId="0" applyFont="1" applyBorder="1" applyAlignment="1">
      <alignment horizontal="left" wrapText="1"/>
    </xf>
    <xf numFmtId="0" fontId="11" fillId="0" borderId="53" xfId="0" applyFont="1" applyBorder="1" applyAlignment="1">
      <alignment horizontal="left" vertical="center" wrapText="1"/>
    </xf>
    <xf numFmtId="0" fontId="16" fillId="0" borderId="10" xfId="0" applyFont="1" applyBorder="1" applyAlignment="1">
      <alignment horizontal="left" vertical="center" wrapText="1"/>
    </xf>
    <xf numFmtId="0" fontId="11" fillId="0" borderId="54"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57"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60"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62"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44" xfId="0" applyFont="1" applyBorder="1" applyAlignment="1">
      <alignment horizontal="center" vertical="center" shrinkToFit="1"/>
    </xf>
    <xf numFmtId="0" fontId="11" fillId="0" borderId="45" xfId="0" applyFont="1" applyBorder="1" applyAlignment="1">
      <alignment horizontal="center" vertical="center" shrinkToFi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1" fillId="5" borderId="21" xfId="0" applyFont="1" applyFill="1" applyBorder="1" applyAlignment="1" applyProtection="1">
      <alignment horizontal="left" vertical="center" wrapText="1"/>
      <protection locked="0"/>
    </xf>
    <xf numFmtId="0" fontId="11" fillId="5" borderId="22" xfId="0" applyFont="1" applyFill="1" applyBorder="1" applyAlignment="1" applyProtection="1">
      <alignment horizontal="left" vertical="center" wrapText="1"/>
      <protection locked="0"/>
    </xf>
    <xf numFmtId="0" fontId="11" fillId="5" borderId="43" xfId="0" applyFont="1" applyFill="1" applyBorder="1" applyAlignment="1" applyProtection="1">
      <alignment horizontal="left" vertical="center" wrapText="1"/>
      <protection locked="0"/>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11" fillId="2" borderId="23" xfId="0" applyFont="1" applyFill="1" applyBorder="1" applyAlignment="1" applyProtection="1">
      <alignment horizontal="left" vertical="center" wrapText="1"/>
      <protection locked="0"/>
    </xf>
    <xf numFmtId="0" fontId="11" fillId="2" borderId="36" xfId="0" applyFont="1" applyFill="1" applyBorder="1" applyAlignment="1" applyProtection="1">
      <alignment horizontal="left" vertical="center" wrapText="1"/>
      <protection locked="0"/>
    </xf>
    <xf numFmtId="0" fontId="11" fillId="2" borderId="40" xfId="0" applyFont="1" applyFill="1" applyBorder="1" applyAlignment="1" applyProtection="1">
      <alignment horizontal="left" vertical="center" wrapText="1"/>
      <protection locked="0"/>
    </xf>
    <xf numFmtId="0" fontId="11" fillId="2" borderId="38" xfId="0" applyFont="1" applyFill="1" applyBorder="1" applyAlignment="1" applyProtection="1">
      <alignment horizontal="left" vertical="center" wrapText="1"/>
      <protection locked="0"/>
    </xf>
    <xf numFmtId="0" fontId="11" fillId="2" borderId="41" xfId="0" applyFont="1" applyFill="1" applyBorder="1" applyAlignment="1" applyProtection="1">
      <alignment horizontal="left" vertical="center" wrapText="1"/>
      <protection locked="0"/>
    </xf>
    <xf numFmtId="0" fontId="11" fillId="2" borderId="42" xfId="0" applyFont="1" applyFill="1" applyBorder="1" applyAlignment="1" applyProtection="1">
      <alignment horizontal="left" vertical="center" wrapText="1"/>
      <protection locked="0"/>
    </xf>
    <xf numFmtId="0" fontId="11" fillId="0" borderId="25" xfId="0" applyFont="1" applyBorder="1" applyAlignment="1">
      <alignment horizontal="center" vertical="center" wrapText="1"/>
    </xf>
    <xf numFmtId="0" fontId="11" fillId="0" borderId="4" xfId="0" applyFont="1" applyBorder="1" applyAlignment="1">
      <alignment horizontal="center" vertical="center" wrapText="1"/>
    </xf>
    <xf numFmtId="0" fontId="11" fillId="2" borderId="4" xfId="0" applyFont="1" applyFill="1" applyBorder="1" applyAlignment="1" applyProtection="1">
      <alignment horizontal="left" vertical="center" wrapText="1"/>
      <protection locked="0"/>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49" fontId="12" fillId="2" borderId="3" xfId="0" applyNumberFormat="1" applyFont="1" applyFill="1" applyBorder="1" applyAlignment="1" applyProtection="1">
      <alignment horizontal="right" vertical="center" wrapText="1"/>
      <protection locked="0"/>
    </xf>
    <xf numFmtId="0" fontId="11" fillId="0" borderId="2" xfId="0" applyFont="1" applyBorder="1" applyAlignment="1">
      <alignment horizontal="left" vertical="top" wrapText="1"/>
    </xf>
    <xf numFmtId="0" fontId="11" fillId="0" borderId="0" xfId="0" applyFont="1" applyAlignment="1">
      <alignment horizontal="left" vertical="top" wrapText="1"/>
    </xf>
    <xf numFmtId="0" fontId="11" fillId="0" borderId="6" xfId="0" applyFont="1" applyBorder="1" applyAlignment="1">
      <alignment horizontal="left" vertical="top" wrapText="1"/>
    </xf>
    <xf numFmtId="0" fontId="11" fillId="0" borderId="36" xfId="0" applyFont="1" applyBorder="1" applyAlignment="1">
      <alignment horizontal="center" vertical="center" wrapText="1"/>
    </xf>
    <xf numFmtId="0" fontId="11" fillId="2" borderId="23" xfId="0" applyFont="1" applyFill="1" applyBorder="1" applyAlignment="1" applyProtection="1">
      <alignment horizontal="justify" vertical="center" wrapText="1"/>
      <protection locked="0"/>
    </xf>
    <xf numFmtId="0" fontId="11" fillId="2" borderId="36" xfId="0" applyFont="1" applyFill="1" applyBorder="1" applyAlignment="1" applyProtection="1">
      <alignment horizontal="justify" vertical="center" wrapText="1"/>
      <protection locked="0"/>
    </xf>
    <xf numFmtId="0" fontId="11" fillId="2" borderId="24" xfId="0" applyFont="1" applyFill="1" applyBorder="1" applyAlignment="1" applyProtection="1">
      <alignment horizontal="justify" vertical="center" wrapText="1"/>
      <protection locked="0"/>
    </xf>
    <xf numFmtId="0" fontId="11" fillId="0" borderId="37" xfId="0" applyFont="1" applyBorder="1" applyAlignment="1">
      <alignment horizontal="center" vertical="center" wrapText="1"/>
    </xf>
    <xf numFmtId="0" fontId="11" fillId="0" borderId="3" xfId="0" applyFont="1" applyBorder="1" applyAlignment="1">
      <alignment horizontal="center" vertical="center" wrapText="1"/>
    </xf>
    <xf numFmtId="0" fontId="11" fillId="2" borderId="26" xfId="0" applyFont="1" applyFill="1" applyBorder="1" applyAlignment="1" applyProtection="1">
      <alignment horizontal="justify" vertical="center" wrapText="1"/>
      <protection locked="0"/>
    </xf>
    <xf numFmtId="0" fontId="11" fillId="2" borderId="3" xfId="0" applyFont="1" applyFill="1" applyBorder="1" applyAlignment="1" applyProtection="1">
      <alignment horizontal="justify" vertical="center" wrapText="1"/>
      <protection locked="0"/>
    </xf>
    <xf numFmtId="0" fontId="11" fillId="2" borderId="27" xfId="0" applyFont="1" applyFill="1" applyBorder="1" applyAlignment="1" applyProtection="1">
      <alignment horizontal="justify" vertical="center" wrapText="1"/>
      <protection locked="0"/>
    </xf>
    <xf numFmtId="0" fontId="14" fillId="0" borderId="2" xfId="0" applyFont="1" applyBorder="1" applyAlignment="1">
      <alignment horizontal="left" vertical="top" wrapText="1"/>
    </xf>
    <xf numFmtId="0" fontId="14" fillId="0" borderId="0" xfId="0" applyFont="1" applyAlignment="1">
      <alignment horizontal="left" vertical="top" wrapText="1"/>
    </xf>
    <xf numFmtId="0" fontId="14" fillId="0" borderId="6" xfId="0" applyFont="1" applyBorder="1" applyAlignment="1">
      <alignment horizontal="left" vertical="top" wrapText="1"/>
    </xf>
    <xf numFmtId="0" fontId="11" fillId="2" borderId="21" xfId="0" applyFont="1" applyFill="1" applyBorder="1" applyAlignment="1" applyProtection="1">
      <alignment horizontal="justify" vertical="center" wrapText="1"/>
      <protection locked="0"/>
    </xf>
    <xf numFmtId="0" fontId="11" fillId="2" borderId="22" xfId="0" applyFont="1" applyFill="1" applyBorder="1" applyAlignment="1" applyProtection="1">
      <alignment horizontal="justify" vertical="center" wrapText="1"/>
      <protection locked="0"/>
    </xf>
    <xf numFmtId="0" fontId="11" fillId="2" borderId="4" xfId="0" applyFont="1" applyFill="1" applyBorder="1" applyAlignment="1" applyProtection="1">
      <alignment horizontal="justify" vertical="center" wrapText="1"/>
      <protection locked="0"/>
    </xf>
  </cellXfs>
  <cellStyles count="2">
    <cellStyle name="標準" xfId="0" builtinId="0"/>
    <cellStyle name="標準 2" xfId="1" xr:uid="{66749344-8DDD-44E8-AA26-5CDC6F102A0F}"/>
  </cellStyles>
  <dxfs count="1">
    <dxf>
      <numFmt numFmtId="2" formatCode="0.00"/>
      <fill>
        <patternFill>
          <bgColor theme="5" tint="0.79998168889431442"/>
        </patternFill>
      </fill>
    </dxf>
  </dxfs>
  <tableStyles count="0" defaultTableStyle="TableStyleMedium9" defaultPivotStyle="PivotStyleLight16"/>
  <colors>
    <mruColors>
      <color rgb="FF3333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45</xdr:row>
          <xdr:rowOff>198120</xdr:rowOff>
        </xdr:from>
        <xdr:to>
          <xdr:col>4</xdr:col>
          <xdr:colOff>76200</xdr:colOff>
          <xdr:row>47</xdr:row>
          <xdr:rowOff>38100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1.PI人件費を計上・支出している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198120</xdr:colOff>
          <xdr:row>45</xdr:row>
          <xdr:rowOff>198120</xdr:rowOff>
        </xdr:from>
        <xdr:to>
          <xdr:col>8</xdr:col>
          <xdr:colOff>0</xdr:colOff>
          <xdr:row>47</xdr:row>
          <xdr:rowOff>38100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2.バイアウト経費を計上・支出している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45</xdr:row>
          <xdr:rowOff>190500</xdr:rowOff>
        </xdr:from>
        <xdr:to>
          <xdr:col>13</xdr:col>
          <xdr:colOff>22860</xdr:colOff>
          <xdr:row>47</xdr:row>
          <xdr:rowOff>30480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3.いずれも計上・支出していない</a:t>
              </a:r>
            </a:p>
          </xdr:txBody>
        </xdr:sp>
        <xdr:clientData/>
      </xdr:twoCellAnchor>
    </mc:Choice>
    <mc:Fallback/>
  </mc:AlternateContent>
  <xdr:twoCellAnchor>
    <xdr:from>
      <xdr:col>1</xdr:col>
      <xdr:colOff>123825</xdr:colOff>
      <xdr:row>43</xdr:row>
      <xdr:rowOff>9525</xdr:rowOff>
    </xdr:from>
    <xdr:to>
      <xdr:col>17</xdr:col>
      <xdr:colOff>85725</xdr:colOff>
      <xdr:row>47</xdr:row>
      <xdr:rowOff>38100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81000" y="12982575"/>
          <a:ext cx="9334500" cy="742950"/>
        </a:xfrm>
        <a:prstGeom prst="rect">
          <a:avLst/>
        </a:prstGeom>
        <a:no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18</xdr:col>
      <xdr:colOff>504825</xdr:colOff>
      <xdr:row>5</xdr:row>
      <xdr:rowOff>257174</xdr:rowOff>
    </xdr:from>
    <xdr:ext cx="4010025" cy="2064924"/>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401175" y="1704974"/>
          <a:ext cx="4010025" cy="2064924"/>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提出時の注意事項：</a:t>
          </a:r>
          <a:endParaRPr kumimoji="1" lang="en-US" altLang="ja-JP" sz="1100"/>
        </a:p>
        <a:p>
          <a:endParaRPr kumimoji="1" lang="en-US" altLang="ja-JP" sz="1100"/>
        </a:p>
        <a:p>
          <a:r>
            <a:rPr kumimoji="1" lang="ja-JP" altLang="en-US" sz="1100"/>
            <a:t>・</a:t>
          </a:r>
          <a:r>
            <a:rPr kumimoji="1" lang="ja-JP" altLang="en-US" sz="1100" u="sng"/>
            <a:t>提出後の修正は原則として認められません。提出前に研究機関において十分精査のうえ提出ください。</a:t>
          </a:r>
          <a:endParaRPr kumimoji="1" lang="en-US" altLang="ja-JP" sz="1100" u="sng"/>
        </a:p>
        <a:p>
          <a:endParaRPr kumimoji="1" lang="en-US" altLang="ja-JP" sz="1100"/>
        </a:p>
        <a:p>
          <a:r>
            <a:rPr kumimoji="1" lang="ja-JP" altLang="en-US" sz="1100"/>
            <a:t>・最新版の様式を用いて作成ください。</a:t>
          </a:r>
          <a:endParaRPr kumimoji="1" lang="en-US" altLang="ja-JP" sz="1100"/>
        </a:p>
        <a:p>
          <a:endParaRPr kumimoji="1" lang="en-US" altLang="ja-JP" sz="1100"/>
        </a:p>
        <a:p>
          <a:r>
            <a:rPr kumimoji="1" lang="ja-JP" altLang="en-US" sz="1100"/>
            <a:t>・各欄の記載方法は、「記載例」ファイルを参照。</a:t>
          </a:r>
          <a:endParaRPr kumimoji="1" lang="en-US" altLang="ja-JP" sz="1100"/>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Excel</a:t>
          </a:r>
          <a:r>
            <a:rPr kumimoji="1" lang="ja-JP" altLang="ja-JP" sz="1100">
              <a:solidFill>
                <a:schemeClr val="tx1"/>
              </a:solidFill>
              <a:effectLst/>
              <a:latin typeface="+mn-lt"/>
              <a:ea typeface="+mn-ea"/>
              <a:cs typeface="+mn-cs"/>
            </a:rPr>
            <a:t>のメモやコメントは、</a:t>
          </a:r>
          <a:r>
            <a:rPr kumimoji="1" lang="en-US" altLang="ja-JP" sz="1100">
              <a:solidFill>
                <a:schemeClr val="tx1"/>
              </a:solidFill>
              <a:effectLst/>
              <a:latin typeface="+mn-lt"/>
              <a:ea typeface="+mn-ea"/>
              <a:cs typeface="+mn-cs"/>
            </a:rPr>
            <a:t>PDF</a:t>
          </a:r>
          <a:r>
            <a:rPr kumimoji="1" lang="ja-JP" altLang="en-US" sz="1100">
              <a:solidFill>
                <a:schemeClr val="tx1"/>
              </a:solidFill>
              <a:effectLst/>
              <a:latin typeface="+mn-lt"/>
              <a:ea typeface="+mn-ea"/>
              <a:cs typeface="+mn-cs"/>
            </a:rPr>
            <a:t>等で</a:t>
          </a:r>
          <a:r>
            <a:rPr kumimoji="1" lang="ja-JP" altLang="ja-JP" sz="1100">
              <a:solidFill>
                <a:schemeClr val="tx1"/>
              </a:solidFill>
              <a:effectLst/>
              <a:latin typeface="+mn-lt"/>
              <a:ea typeface="+mn-ea"/>
              <a:cs typeface="+mn-cs"/>
            </a:rPr>
            <a:t>提出</a:t>
          </a:r>
          <a:r>
            <a:rPr kumimoji="1" lang="ja-JP" altLang="en-US" sz="1100">
              <a:solidFill>
                <a:schemeClr val="tx1"/>
              </a:solidFill>
              <a:effectLst/>
              <a:latin typeface="+mn-lt"/>
              <a:ea typeface="+mn-ea"/>
              <a:cs typeface="+mn-cs"/>
            </a:rPr>
            <a:t>する際は表示</a:t>
          </a:r>
          <a:r>
            <a:rPr kumimoji="1" lang="ja-JP" altLang="ja-JP" sz="1100">
              <a:solidFill>
                <a:schemeClr val="tx1"/>
              </a:solidFill>
              <a:effectLst/>
              <a:latin typeface="+mn-lt"/>
              <a:ea typeface="+mn-ea"/>
              <a:cs typeface="+mn-cs"/>
            </a:rPr>
            <a:t>されていないようにしてください。</a:t>
          </a:r>
          <a:endParaRPr lang="ja-JP" altLang="ja-JP">
            <a:effectLst/>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T57"/>
  <sheetViews>
    <sheetView tabSelected="1" view="pageBreakPreview" zoomScale="70" zoomScaleNormal="85" zoomScaleSheetLayoutView="70" workbookViewId="0">
      <selection activeCell="V4" sqref="V4"/>
    </sheetView>
  </sheetViews>
  <sheetFormatPr defaultColWidth="9" defaultRowHeight="13.2"/>
  <cols>
    <col min="1" max="1" width="3.33203125" style="4" customWidth="1"/>
    <col min="2" max="2" width="5.6640625" style="4" customWidth="1"/>
    <col min="3" max="3" width="14.6640625" style="4" customWidth="1"/>
    <col min="4" max="4" width="7.6640625" style="4" customWidth="1"/>
    <col min="5" max="5" width="5.6640625" style="4" customWidth="1"/>
    <col min="6" max="6" width="10.6640625" style="4" customWidth="1"/>
    <col min="7" max="7" width="2.6640625" style="4" customWidth="1"/>
    <col min="8" max="8" width="10.6640625" style="4" customWidth="1"/>
    <col min="9" max="9" width="2.6640625" style="4" customWidth="1"/>
    <col min="10" max="11" width="6.6640625" style="4" customWidth="1"/>
    <col min="12" max="12" width="10.6640625" style="4" customWidth="1"/>
    <col min="13" max="13" width="2.6640625" style="4" customWidth="1"/>
    <col min="14" max="15" width="6.6640625" style="4" customWidth="1"/>
    <col min="16" max="16" width="12.6640625" style="4" customWidth="1"/>
    <col min="17" max="17" width="10.6640625" style="4" customWidth="1"/>
    <col min="18" max="18" width="2.6640625" style="4" customWidth="1"/>
    <col min="19" max="16384" width="9" style="4"/>
  </cols>
  <sheetData>
    <row r="1" spans="2:20" ht="15" customHeight="1" thickBot="1">
      <c r="B1" s="2" t="s">
        <v>45</v>
      </c>
      <c r="C1" s="1"/>
      <c r="D1" s="1"/>
      <c r="E1" s="1"/>
      <c r="F1" s="1"/>
      <c r="G1" s="1"/>
      <c r="H1" s="1"/>
      <c r="I1" s="1"/>
      <c r="J1" s="1"/>
      <c r="K1" s="1"/>
      <c r="L1" s="3"/>
      <c r="M1" s="1"/>
      <c r="N1" s="1"/>
      <c r="O1" s="1"/>
      <c r="P1" s="1"/>
      <c r="Q1" s="1"/>
      <c r="R1" s="1"/>
    </row>
    <row r="2" spans="2:20" ht="24.9" customHeight="1">
      <c r="B2" s="201" t="s">
        <v>48</v>
      </c>
      <c r="C2" s="202"/>
      <c r="D2" s="202"/>
      <c r="E2" s="202"/>
      <c r="F2" s="202"/>
      <c r="G2" s="202"/>
      <c r="H2" s="202"/>
      <c r="I2" s="202"/>
      <c r="J2" s="202"/>
      <c r="K2" s="202"/>
      <c r="L2" s="202"/>
      <c r="M2" s="202"/>
      <c r="N2" s="202"/>
      <c r="O2" s="202"/>
      <c r="P2" s="202"/>
      <c r="Q2" s="202"/>
      <c r="R2" s="203"/>
      <c r="T2" s="7"/>
    </row>
    <row r="3" spans="2:20" ht="24.9" customHeight="1">
      <c r="B3" s="8"/>
      <c r="C3" s="9"/>
      <c r="D3" s="9"/>
      <c r="E3" s="9"/>
      <c r="F3" s="9"/>
      <c r="G3"/>
      <c r="H3" s="10"/>
      <c r="I3" s="10"/>
      <c r="J3" s="10"/>
      <c r="K3" s="10"/>
      <c r="L3" s="204" t="s">
        <v>49</v>
      </c>
      <c r="M3" s="204"/>
      <c r="N3" s="204"/>
      <c r="O3" s="204"/>
      <c r="P3" s="204"/>
      <c r="Q3" s="204"/>
      <c r="R3" s="11"/>
      <c r="T3" s="7"/>
    </row>
    <row r="4" spans="2:20" ht="24.9" customHeight="1">
      <c r="B4" s="205" t="s">
        <v>11</v>
      </c>
      <c r="C4" s="206"/>
      <c r="D4" s="206"/>
      <c r="E4" s="206"/>
      <c r="F4" s="207"/>
      <c r="G4" s="188" t="s">
        <v>29</v>
      </c>
      <c r="H4" s="189"/>
      <c r="I4" s="188" t="s">
        <v>41</v>
      </c>
      <c r="J4" s="208"/>
      <c r="K4" s="189"/>
      <c r="L4" s="209"/>
      <c r="M4" s="210"/>
      <c r="N4" s="210"/>
      <c r="O4" s="210"/>
      <c r="P4" s="210"/>
      <c r="Q4" s="211"/>
      <c r="R4" s="212"/>
      <c r="T4" s="7"/>
    </row>
    <row r="5" spans="2:20" ht="24.9" customHeight="1">
      <c r="B5" s="205" t="s">
        <v>28</v>
      </c>
      <c r="C5" s="206"/>
      <c r="D5" s="206"/>
      <c r="E5" s="206"/>
      <c r="F5" s="207"/>
      <c r="G5" s="198"/>
      <c r="H5" s="64"/>
      <c r="I5" s="154" t="s">
        <v>40</v>
      </c>
      <c r="J5" s="213"/>
      <c r="K5" s="155"/>
      <c r="L5" s="214"/>
      <c r="M5" s="215"/>
      <c r="N5" s="215"/>
      <c r="O5" s="215"/>
      <c r="P5" s="215"/>
      <c r="Q5" s="216"/>
      <c r="R5" s="212"/>
    </row>
    <row r="6" spans="2:20" ht="24.9" customHeight="1">
      <c r="B6" s="205"/>
      <c r="C6" s="206"/>
      <c r="D6" s="206"/>
      <c r="E6" s="206"/>
      <c r="F6" s="207"/>
      <c r="G6" s="198"/>
      <c r="H6" s="64"/>
      <c r="I6" s="183" t="s">
        <v>39</v>
      </c>
      <c r="J6" s="184"/>
      <c r="K6" s="199"/>
      <c r="L6" s="185"/>
      <c r="M6" s="186"/>
      <c r="N6" s="186"/>
      <c r="O6" s="186"/>
      <c r="P6" s="186"/>
      <c r="Q6" s="200"/>
      <c r="R6" s="212"/>
    </row>
    <row r="7" spans="2:20" ht="24.9" customHeight="1">
      <c r="B7" s="12"/>
      <c r="C7" s="13"/>
      <c r="D7" s="13"/>
      <c r="E7" s="13"/>
      <c r="F7" s="14"/>
      <c r="G7" s="198"/>
      <c r="H7" s="64"/>
      <c r="I7" s="183" t="s">
        <v>1</v>
      </c>
      <c r="J7" s="184"/>
      <c r="K7" s="199"/>
      <c r="L7" s="185"/>
      <c r="M7" s="186"/>
      <c r="N7" s="186"/>
      <c r="O7" s="186"/>
      <c r="P7" s="186"/>
      <c r="Q7" s="200"/>
      <c r="R7" s="212"/>
    </row>
    <row r="8" spans="2:20" ht="24.9" customHeight="1">
      <c r="B8" s="15"/>
      <c r="C8" s="16"/>
      <c r="D8" s="16"/>
      <c r="E8" s="16"/>
      <c r="F8" s="17"/>
      <c r="G8" s="154"/>
      <c r="H8" s="155"/>
      <c r="I8" s="183" t="s">
        <v>38</v>
      </c>
      <c r="J8" s="184"/>
      <c r="K8" s="199"/>
      <c r="L8" s="220"/>
      <c r="M8" s="221"/>
      <c r="N8" s="221"/>
      <c r="O8" s="221"/>
      <c r="P8" s="221"/>
      <c r="Q8" s="222"/>
      <c r="R8" s="212"/>
    </row>
    <row r="9" spans="2:20" ht="24.9" customHeight="1">
      <c r="B9" s="15"/>
      <c r="C9" s="16"/>
      <c r="D9" s="16"/>
      <c r="E9" s="16"/>
      <c r="F9" s="17"/>
      <c r="G9" s="188" t="s">
        <v>30</v>
      </c>
      <c r="H9" s="189"/>
      <c r="I9" s="183" t="s">
        <v>2</v>
      </c>
      <c r="J9" s="184"/>
      <c r="K9" s="199"/>
      <c r="L9" s="185"/>
      <c r="M9" s="186"/>
      <c r="N9" s="186"/>
      <c r="O9" s="186"/>
      <c r="P9" s="186"/>
      <c r="Q9" s="200"/>
      <c r="R9" s="212"/>
    </row>
    <row r="10" spans="2:20" ht="24.9" customHeight="1">
      <c r="B10" s="217"/>
      <c r="C10" s="218"/>
      <c r="D10" s="218"/>
      <c r="E10" s="218"/>
      <c r="F10" s="219"/>
      <c r="G10" s="198"/>
      <c r="H10" s="64"/>
      <c r="I10" s="183" t="s">
        <v>37</v>
      </c>
      <c r="J10" s="184"/>
      <c r="K10" s="199"/>
      <c r="L10" s="185"/>
      <c r="M10" s="186"/>
      <c r="N10" s="186"/>
      <c r="O10" s="186"/>
      <c r="P10" s="186"/>
      <c r="Q10" s="200"/>
      <c r="R10" s="212"/>
    </row>
    <row r="11" spans="2:20" ht="24.9" customHeight="1">
      <c r="B11" s="217"/>
      <c r="C11" s="218"/>
      <c r="D11" s="218"/>
      <c r="E11" s="218"/>
      <c r="F11" s="219"/>
      <c r="G11" s="154"/>
      <c r="H11" s="155"/>
      <c r="I11" s="183" t="s">
        <v>38</v>
      </c>
      <c r="J11" s="184"/>
      <c r="K11" s="199"/>
      <c r="L11" s="220"/>
      <c r="M11" s="221"/>
      <c r="N11" s="221"/>
      <c r="O11" s="221"/>
      <c r="P11" s="221"/>
      <c r="Q11" s="222"/>
      <c r="R11" s="212"/>
    </row>
    <row r="12" spans="2:20" ht="15" customHeight="1">
      <c r="B12" s="18"/>
      <c r="C12" s="19"/>
      <c r="D12" s="19"/>
      <c r="E12" s="19"/>
      <c r="F12" s="19"/>
      <c r="G12" s="20"/>
      <c r="H12" s="20"/>
      <c r="I12" s="20"/>
      <c r="J12" s="20"/>
      <c r="K12" s="20"/>
      <c r="L12" s="20"/>
      <c r="M12" s="19"/>
      <c r="N12" s="19"/>
      <c r="O12" s="19"/>
      <c r="P12" s="19"/>
      <c r="Q12" s="19"/>
      <c r="R12" s="21"/>
    </row>
    <row r="13" spans="2:20" ht="24.9" customHeight="1">
      <c r="B13" s="18"/>
      <c r="C13" s="19"/>
      <c r="D13" s="19"/>
      <c r="E13" s="19"/>
      <c r="F13" s="19"/>
      <c r="G13" s="183" t="s">
        <v>36</v>
      </c>
      <c r="H13" s="184"/>
      <c r="I13" s="184"/>
      <c r="J13" s="184"/>
      <c r="K13" s="184"/>
      <c r="L13" s="185" t="s">
        <v>50</v>
      </c>
      <c r="M13" s="186"/>
      <c r="N13" s="186"/>
      <c r="O13" s="186"/>
      <c r="P13" s="186"/>
      <c r="Q13" s="186"/>
      <c r="R13" s="187"/>
    </row>
    <row r="14" spans="2:20" ht="24.9" customHeight="1">
      <c r="B14" s="22"/>
      <c r="C14" s="23"/>
      <c r="D14" s="23"/>
      <c r="E14" s="23"/>
      <c r="F14" s="23"/>
      <c r="G14" s="183" t="s">
        <v>31</v>
      </c>
      <c r="H14" s="184"/>
      <c r="I14" s="184"/>
      <c r="J14" s="184"/>
      <c r="K14" s="184"/>
      <c r="L14" s="185"/>
      <c r="M14" s="186"/>
      <c r="N14" s="186"/>
      <c r="O14" s="186"/>
      <c r="P14" s="186"/>
      <c r="Q14" s="186"/>
      <c r="R14" s="187"/>
    </row>
    <row r="15" spans="2:20" ht="24.9" customHeight="1">
      <c r="B15" s="22"/>
      <c r="C15" s="23"/>
      <c r="D15" s="23"/>
      <c r="E15" s="23"/>
      <c r="F15" s="23"/>
      <c r="G15" s="188" t="s">
        <v>32</v>
      </c>
      <c r="H15" s="189"/>
      <c r="I15" s="192"/>
      <c r="J15" s="193"/>
      <c r="K15" s="193"/>
      <c r="L15" s="193"/>
      <c r="M15" s="193"/>
      <c r="N15" s="193"/>
      <c r="O15" s="193"/>
      <c r="P15" s="193"/>
      <c r="Q15" s="193"/>
      <c r="R15" s="194"/>
    </row>
    <row r="16" spans="2:20" ht="24.9" customHeight="1">
      <c r="B16" s="22"/>
      <c r="C16" s="23"/>
      <c r="D16" s="23"/>
      <c r="E16" s="23"/>
      <c r="F16" s="23"/>
      <c r="G16" s="190"/>
      <c r="H16" s="191"/>
      <c r="I16" s="195"/>
      <c r="J16" s="196"/>
      <c r="K16" s="196"/>
      <c r="L16" s="196"/>
      <c r="M16" s="196"/>
      <c r="N16" s="196"/>
      <c r="O16" s="196"/>
      <c r="P16" s="196"/>
      <c r="Q16" s="196"/>
      <c r="R16" s="197"/>
    </row>
    <row r="17" spans="2:20" ht="24.9" customHeight="1">
      <c r="B17" s="22"/>
      <c r="C17" s="23"/>
      <c r="D17" s="23"/>
      <c r="E17" s="23"/>
      <c r="F17" s="23"/>
      <c r="G17" s="152" t="s">
        <v>33</v>
      </c>
      <c r="H17" s="153"/>
      <c r="I17" s="156"/>
      <c r="J17" s="157"/>
      <c r="K17" s="157"/>
      <c r="L17" s="157"/>
      <c r="M17" s="157"/>
      <c r="N17" s="157"/>
      <c r="O17" s="157"/>
      <c r="P17" s="157"/>
      <c r="Q17" s="157"/>
      <c r="R17" s="158"/>
      <c r="T17" s="6"/>
    </row>
    <row r="18" spans="2:20" ht="24.9" customHeight="1">
      <c r="B18" s="22"/>
      <c r="C18" s="23"/>
      <c r="D18" s="23"/>
      <c r="E18" s="23"/>
      <c r="F18" s="23"/>
      <c r="G18" s="154"/>
      <c r="H18" s="155"/>
      <c r="I18" s="159"/>
      <c r="J18" s="160"/>
      <c r="K18" s="160"/>
      <c r="L18" s="160"/>
      <c r="M18" s="160"/>
      <c r="N18" s="160"/>
      <c r="O18" s="160"/>
      <c r="P18" s="160"/>
      <c r="Q18" s="160"/>
      <c r="R18" s="161"/>
    </row>
    <row r="19" spans="2:20" ht="24.9" customHeight="1">
      <c r="B19" s="162" t="s">
        <v>27</v>
      </c>
      <c r="C19" s="163"/>
      <c r="D19" s="163"/>
      <c r="E19" s="163"/>
      <c r="F19" s="163"/>
      <c r="G19" s="163"/>
      <c r="H19" s="163"/>
      <c r="I19" s="163"/>
      <c r="J19" s="163"/>
      <c r="K19" s="163"/>
      <c r="L19" s="163"/>
      <c r="M19" s="163"/>
      <c r="N19" s="163"/>
      <c r="O19" s="163"/>
      <c r="P19" s="163"/>
      <c r="Q19" s="163"/>
      <c r="R19" s="164"/>
    </row>
    <row r="20" spans="2:20" ht="24.9" customHeight="1" thickBot="1">
      <c r="B20" s="165" t="s">
        <v>34</v>
      </c>
      <c r="C20" s="166"/>
      <c r="D20" s="166"/>
      <c r="E20" s="166"/>
      <c r="F20" s="166"/>
      <c r="G20" s="166"/>
      <c r="H20" s="166"/>
      <c r="I20" s="166"/>
      <c r="J20" s="166"/>
      <c r="K20" s="166"/>
      <c r="L20" s="166"/>
      <c r="M20" s="166"/>
      <c r="N20" s="166"/>
      <c r="O20" s="166"/>
      <c r="P20" s="166"/>
      <c r="Q20" s="166"/>
      <c r="R20" s="167"/>
    </row>
    <row r="21" spans="2:20" ht="24.9" customHeight="1" thickTop="1" thickBot="1">
      <c r="B21" s="168" t="s">
        <v>14</v>
      </c>
      <c r="C21" s="169"/>
      <c r="D21" s="169"/>
      <c r="E21" s="169"/>
      <c r="F21" s="169"/>
      <c r="G21" s="169"/>
      <c r="H21" s="169"/>
      <c r="I21" s="169"/>
      <c r="J21" s="169"/>
      <c r="K21" s="169"/>
      <c r="L21" s="169"/>
      <c r="M21" s="169"/>
      <c r="N21" s="169"/>
      <c r="O21" s="169"/>
      <c r="P21" s="169"/>
      <c r="Q21" s="24" t="s">
        <v>13</v>
      </c>
      <c r="R21" s="25"/>
    </row>
    <row r="22" spans="2:20" ht="24.9" customHeight="1">
      <c r="B22" s="170"/>
      <c r="C22" s="171"/>
      <c r="D22" s="174" t="s">
        <v>0</v>
      </c>
      <c r="E22" s="62"/>
      <c r="F22" s="174" t="s">
        <v>17</v>
      </c>
      <c r="G22" s="176"/>
      <c r="H22" s="176"/>
      <c r="I22" s="176"/>
      <c r="J22" s="176"/>
      <c r="K22" s="176"/>
      <c r="L22" s="176"/>
      <c r="M22" s="176"/>
      <c r="N22" s="176"/>
      <c r="O22" s="176"/>
      <c r="P22" s="26" t="s">
        <v>5</v>
      </c>
      <c r="Q22" s="174" t="s">
        <v>16</v>
      </c>
      <c r="R22" s="177"/>
    </row>
    <row r="23" spans="2:20" ht="24.9" customHeight="1" thickBot="1">
      <c r="B23" s="172"/>
      <c r="C23" s="173"/>
      <c r="D23" s="175"/>
      <c r="E23" s="66"/>
      <c r="F23" s="179" t="s">
        <v>6</v>
      </c>
      <c r="G23" s="180"/>
      <c r="H23" s="179" t="s">
        <v>7</v>
      </c>
      <c r="I23" s="180"/>
      <c r="J23" s="181" t="s">
        <v>8</v>
      </c>
      <c r="K23" s="182"/>
      <c r="L23" s="181" t="s">
        <v>9</v>
      </c>
      <c r="M23" s="182"/>
      <c r="N23" s="179" t="s">
        <v>10</v>
      </c>
      <c r="O23" s="180"/>
      <c r="P23" s="27">
        <v>0</v>
      </c>
      <c r="Q23" s="175"/>
      <c r="R23" s="178"/>
      <c r="T23" s="7"/>
    </row>
    <row r="24" spans="2:20" ht="24.9" customHeight="1">
      <c r="B24" s="119" t="s">
        <v>24</v>
      </c>
      <c r="C24" s="28" t="s">
        <v>20</v>
      </c>
      <c r="D24" s="146">
        <f t="shared" ref="D24:D29" si="0">N24+P24+Q24</f>
        <v>0</v>
      </c>
      <c r="E24" s="147"/>
      <c r="F24" s="106">
        <v>0</v>
      </c>
      <c r="G24" s="107"/>
      <c r="H24" s="106">
        <v>0</v>
      </c>
      <c r="I24" s="107"/>
      <c r="J24" s="106">
        <v>0</v>
      </c>
      <c r="K24" s="107"/>
      <c r="L24" s="106">
        <v>0</v>
      </c>
      <c r="M24" s="107"/>
      <c r="N24" s="148">
        <f>SUM(F24:M24)</f>
        <v>0</v>
      </c>
      <c r="O24" s="149"/>
      <c r="P24" s="29">
        <v>0</v>
      </c>
      <c r="Q24" s="126"/>
      <c r="R24" s="127"/>
      <c r="T24" s="7"/>
    </row>
    <row r="25" spans="2:20" ht="24.9" customHeight="1">
      <c r="B25" s="120"/>
      <c r="C25" s="31" t="s">
        <v>15</v>
      </c>
      <c r="D25" s="146">
        <f t="shared" si="0"/>
        <v>0</v>
      </c>
      <c r="E25" s="147"/>
      <c r="F25" s="106">
        <v>0</v>
      </c>
      <c r="G25" s="107"/>
      <c r="H25" s="106">
        <v>0</v>
      </c>
      <c r="I25" s="107"/>
      <c r="J25" s="106">
        <v>0</v>
      </c>
      <c r="K25" s="107"/>
      <c r="L25" s="106">
        <v>0</v>
      </c>
      <c r="M25" s="107"/>
      <c r="N25" s="148">
        <f>SUM(F25:M25)</f>
        <v>0</v>
      </c>
      <c r="O25" s="149"/>
      <c r="P25" s="32">
        <v>0</v>
      </c>
      <c r="Q25" s="114"/>
      <c r="R25" s="115"/>
      <c r="T25" s="7"/>
    </row>
    <row r="26" spans="2:20" ht="24.9" customHeight="1" thickBot="1">
      <c r="B26" s="120"/>
      <c r="C26" s="33" t="s">
        <v>35</v>
      </c>
      <c r="D26" s="150">
        <f>N26+Q26</f>
        <v>0</v>
      </c>
      <c r="E26" s="151"/>
      <c r="F26" s="102">
        <v>0</v>
      </c>
      <c r="G26" s="103"/>
      <c r="H26" s="102">
        <v>0</v>
      </c>
      <c r="I26" s="103"/>
      <c r="J26" s="102">
        <v>0</v>
      </c>
      <c r="K26" s="103"/>
      <c r="L26" s="102">
        <v>0</v>
      </c>
      <c r="M26" s="103"/>
      <c r="N26" s="140">
        <f>SUM(F26:M26)</f>
        <v>0</v>
      </c>
      <c r="O26" s="141"/>
      <c r="P26" s="34"/>
      <c r="Q26" s="92"/>
      <c r="R26" s="93"/>
      <c r="T26" s="7"/>
    </row>
    <row r="27" spans="2:20" ht="24.9" customHeight="1" thickBot="1">
      <c r="B27" s="120"/>
      <c r="C27" s="35" t="s">
        <v>52</v>
      </c>
      <c r="D27" s="90">
        <f t="shared" si="0"/>
        <v>0</v>
      </c>
      <c r="E27" s="91"/>
      <c r="F27" s="57">
        <f>F24-F25+F26</f>
        <v>0</v>
      </c>
      <c r="G27" s="58"/>
      <c r="H27" s="57">
        <f>H24-H25+H26</f>
        <v>0</v>
      </c>
      <c r="I27" s="58"/>
      <c r="J27" s="57">
        <f>J24-J25+J26</f>
        <v>0</v>
      </c>
      <c r="K27" s="58"/>
      <c r="L27" s="57">
        <f>L24-L25+L26</f>
        <v>0</v>
      </c>
      <c r="M27" s="58"/>
      <c r="N27" s="57">
        <f>SUM(F27:M27)</f>
        <v>0</v>
      </c>
      <c r="O27" s="58"/>
      <c r="P27" s="36">
        <f>P24-P25</f>
        <v>0</v>
      </c>
      <c r="Q27" s="59"/>
      <c r="R27" s="60"/>
      <c r="T27" s="7"/>
    </row>
    <row r="28" spans="2:20" ht="24.9" customHeight="1">
      <c r="B28" s="120"/>
      <c r="C28" s="31" t="s">
        <v>22</v>
      </c>
      <c r="D28" s="142">
        <f t="shared" si="0"/>
        <v>0</v>
      </c>
      <c r="E28" s="143"/>
      <c r="F28" s="128"/>
      <c r="G28" s="144"/>
      <c r="H28" s="128"/>
      <c r="I28" s="144"/>
      <c r="J28" s="128"/>
      <c r="K28" s="144"/>
      <c r="L28" s="128"/>
      <c r="M28" s="144"/>
      <c r="N28" s="110">
        <f>N24</f>
        <v>0</v>
      </c>
      <c r="O28" s="111"/>
      <c r="P28" s="37">
        <v>0</v>
      </c>
      <c r="Q28" s="128"/>
      <c r="R28" s="129"/>
      <c r="T28" s="7"/>
    </row>
    <row r="29" spans="2:20" ht="24.9" customHeight="1">
      <c r="B29" s="120"/>
      <c r="C29" s="31" t="s">
        <v>4</v>
      </c>
      <c r="D29" s="142">
        <f t="shared" si="0"/>
        <v>0</v>
      </c>
      <c r="E29" s="143"/>
      <c r="F29" s="128"/>
      <c r="G29" s="144"/>
      <c r="H29" s="128"/>
      <c r="I29" s="144"/>
      <c r="J29" s="128"/>
      <c r="K29" s="144"/>
      <c r="L29" s="128"/>
      <c r="M29" s="144"/>
      <c r="N29" s="106">
        <v>0</v>
      </c>
      <c r="O29" s="107"/>
      <c r="P29" s="37">
        <v>0</v>
      </c>
      <c r="Q29" s="128"/>
      <c r="R29" s="129"/>
      <c r="T29" s="7"/>
    </row>
    <row r="30" spans="2:20" ht="24.9" customHeight="1" thickBot="1">
      <c r="B30" s="120"/>
      <c r="C30" s="38" t="s">
        <v>44</v>
      </c>
      <c r="D30" s="136">
        <f>N30+P30+Q30</f>
        <v>0</v>
      </c>
      <c r="E30" s="137"/>
      <c r="F30" s="92"/>
      <c r="G30" s="101"/>
      <c r="H30" s="92"/>
      <c r="I30" s="101"/>
      <c r="J30" s="92"/>
      <c r="K30" s="101"/>
      <c r="L30" s="92"/>
      <c r="M30" s="101"/>
      <c r="N30" s="138">
        <v>0</v>
      </c>
      <c r="O30" s="139"/>
      <c r="P30" s="39">
        <v>0</v>
      </c>
      <c r="Q30" s="134"/>
      <c r="R30" s="135"/>
      <c r="T30" s="7"/>
    </row>
    <row r="31" spans="2:20" ht="24.9" customHeight="1" thickBot="1">
      <c r="B31" s="145"/>
      <c r="C31" s="40" t="s">
        <v>53</v>
      </c>
      <c r="D31" s="90">
        <f>N31+P31+Q31</f>
        <v>0</v>
      </c>
      <c r="E31" s="91"/>
      <c r="F31" s="59"/>
      <c r="G31" s="96"/>
      <c r="H31" s="97"/>
      <c r="I31" s="98"/>
      <c r="J31" s="97"/>
      <c r="K31" s="98"/>
      <c r="L31" s="97"/>
      <c r="M31" s="98"/>
      <c r="N31" s="57">
        <f>N28-N25+N26-N29-N30</f>
        <v>0</v>
      </c>
      <c r="O31" s="58"/>
      <c r="P31" s="36">
        <f>P28-P25-P29-P30</f>
        <v>0</v>
      </c>
      <c r="Q31" s="59"/>
      <c r="R31" s="60"/>
      <c r="T31" s="7"/>
    </row>
    <row r="32" spans="2:20" ht="24.9" customHeight="1" thickBot="1">
      <c r="B32" s="116" t="s">
        <v>26</v>
      </c>
      <c r="C32" s="117"/>
      <c r="D32" s="117"/>
      <c r="E32" s="117"/>
      <c r="F32" s="117"/>
      <c r="G32" s="117"/>
      <c r="H32" s="117"/>
      <c r="I32" s="117"/>
      <c r="J32" s="117"/>
      <c r="K32" s="117"/>
      <c r="L32" s="117"/>
      <c r="M32" s="117"/>
      <c r="N32" s="117"/>
      <c r="O32" s="117"/>
      <c r="P32" s="117"/>
      <c r="Q32" s="117"/>
      <c r="R32" s="118"/>
    </row>
    <row r="33" spans="2:20" ht="24.9" customHeight="1">
      <c r="B33" s="119" t="s">
        <v>25</v>
      </c>
      <c r="C33" s="28" t="s">
        <v>21</v>
      </c>
      <c r="D33" s="122">
        <f t="shared" ref="D33:D39" si="1">N33+P33+Q33</f>
        <v>0</v>
      </c>
      <c r="E33" s="123"/>
      <c r="F33" s="124">
        <v>0</v>
      </c>
      <c r="G33" s="125"/>
      <c r="H33" s="112">
        <v>0</v>
      </c>
      <c r="I33" s="113"/>
      <c r="J33" s="112">
        <v>0</v>
      </c>
      <c r="K33" s="113"/>
      <c r="L33" s="112">
        <v>0</v>
      </c>
      <c r="M33" s="113"/>
      <c r="N33" s="108">
        <f>SUM(F33:M33)</f>
        <v>0</v>
      </c>
      <c r="O33" s="109"/>
      <c r="P33" s="41">
        <v>0</v>
      </c>
      <c r="Q33" s="126"/>
      <c r="R33" s="127"/>
    </row>
    <row r="34" spans="2:20" ht="24.9" customHeight="1">
      <c r="B34" s="120"/>
      <c r="C34" s="42" t="s">
        <v>12</v>
      </c>
      <c r="D34" s="104">
        <f t="shared" si="1"/>
        <v>0</v>
      </c>
      <c r="E34" s="105"/>
      <c r="F34" s="112">
        <v>0</v>
      </c>
      <c r="G34" s="113"/>
      <c r="H34" s="112">
        <v>0</v>
      </c>
      <c r="I34" s="113"/>
      <c r="J34" s="112">
        <v>0</v>
      </c>
      <c r="K34" s="113"/>
      <c r="L34" s="112">
        <v>0</v>
      </c>
      <c r="M34" s="113"/>
      <c r="N34" s="108">
        <f>SUM(F34:M34)</f>
        <v>0</v>
      </c>
      <c r="O34" s="109"/>
      <c r="P34" s="43">
        <v>0</v>
      </c>
      <c r="Q34" s="114"/>
      <c r="R34" s="115"/>
    </row>
    <row r="35" spans="2:20" ht="24.9" customHeight="1">
      <c r="B35" s="120"/>
      <c r="C35" s="44" t="s">
        <v>42</v>
      </c>
      <c r="D35" s="104">
        <f>N35+Q35</f>
        <v>0</v>
      </c>
      <c r="E35" s="105"/>
      <c r="F35" s="106">
        <v>0</v>
      </c>
      <c r="G35" s="107"/>
      <c r="H35" s="106">
        <v>0</v>
      </c>
      <c r="I35" s="107"/>
      <c r="J35" s="106">
        <v>0</v>
      </c>
      <c r="K35" s="107"/>
      <c r="L35" s="106">
        <v>0</v>
      </c>
      <c r="M35" s="107"/>
      <c r="N35" s="108">
        <f>SUM(F35:M35)</f>
        <v>0</v>
      </c>
      <c r="O35" s="109"/>
      <c r="P35" s="34"/>
      <c r="Q35" s="128"/>
      <c r="R35" s="129"/>
    </row>
    <row r="36" spans="2:20" ht="24.9" customHeight="1" thickBot="1">
      <c r="B36" s="120"/>
      <c r="C36" s="38" t="s">
        <v>18</v>
      </c>
      <c r="D36" s="99">
        <f t="shared" si="1"/>
        <v>0</v>
      </c>
      <c r="E36" s="100"/>
      <c r="F36" s="130">
        <v>0</v>
      </c>
      <c r="G36" s="131"/>
      <c r="H36" s="130">
        <v>0</v>
      </c>
      <c r="I36" s="131"/>
      <c r="J36" s="130">
        <v>0</v>
      </c>
      <c r="K36" s="131"/>
      <c r="L36" s="130">
        <v>0</v>
      </c>
      <c r="M36" s="131"/>
      <c r="N36" s="132">
        <f>SUM(F36:M36)</f>
        <v>0</v>
      </c>
      <c r="O36" s="133"/>
      <c r="P36" s="45">
        <v>0</v>
      </c>
      <c r="Q36" s="92"/>
      <c r="R36" s="93"/>
      <c r="S36" s="52" t="str">
        <f>IF((P34+P36)&gt;ROUNDDOWN((N34-N35+N36)*30/100,0),"間接経費（P34＋P36）が直接経費の30%を超過している可能性があります","")</f>
        <v/>
      </c>
    </row>
    <row r="37" spans="2:20" ht="24.9" customHeight="1" thickBot="1">
      <c r="B37" s="120"/>
      <c r="C37" s="35" t="s">
        <v>54</v>
      </c>
      <c r="D37" s="94">
        <f t="shared" si="1"/>
        <v>0</v>
      </c>
      <c r="E37" s="95"/>
      <c r="F37" s="94">
        <f>F33-F34+F35-F36</f>
        <v>0</v>
      </c>
      <c r="G37" s="95"/>
      <c r="H37" s="94">
        <f>H33-H34+H35-H36</f>
        <v>0</v>
      </c>
      <c r="I37" s="95"/>
      <c r="J37" s="94">
        <f>J33-J34+J35-J36</f>
        <v>0</v>
      </c>
      <c r="K37" s="95"/>
      <c r="L37" s="94">
        <f>L33-L34+L35-L36</f>
        <v>0</v>
      </c>
      <c r="M37" s="95"/>
      <c r="N37" s="94">
        <f>SUM(F37:M37)</f>
        <v>0</v>
      </c>
      <c r="O37" s="95"/>
      <c r="P37" s="36">
        <f>P33-P34-P36</f>
        <v>0</v>
      </c>
      <c r="Q37" s="59"/>
      <c r="R37" s="60"/>
    </row>
    <row r="38" spans="2:20" ht="24.9" customHeight="1">
      <c r="B38" s="120"/>
      <c r="C38" s="31" t="s">
        <v>23</v>
      </c>
      <c r="D38" s="99">
        <f t="shared" si="1"/>
        <v>0</v>
      </c>
      <c r="E38" s="100"/>
      <c r="F38" s="92"/>
      <c r="G38" s="101"/>
      <c r="H38" s="92"/>
      <c r="I38" s="101"/>
      <c r="J38" s="92"/>
      <c r="K38" s="101"/>
      <c r="L38" s="92"/>
      <c r="M38" s="101"/>
      <c r="N38" s="110">
        <f>N33</f>
        <v>0</v>
      </c>
      <c r="O38" s="111"/>
      <c r="P38" s="45">
        <v>0</v>
      </c>
      <c r="Q38" s="92"/>
      <c r="R38" s="93"/>
    </row>
    <row r="39" spans="2:20" ht="24.9" customHeight="1" thickBot="1">
      <c r="B39" s="120"/>
      <c r="C39" s="38" t="s">
        <v>19</v>
      </c>
      <c r="D39" s="99">
        <f t="shared" si="1"/>
        <v>0</v>
      </c>
      <c r="E39" s="100"/>
      <c r="F39" s="92"/>
      <c r="G39" s="101"/>
      <c r="H39" s="92"/>
      <c r="I39" s="101"/>
      <c r="J39" s="92"/>
      <c r="K39" s="101"/>
      <c r="L39" s="92"/>
      <c r="M39" s="101"/>
      <c r="N39" s="102">
        <v>0</v>
      </c>
      <c r="O39" s="103"/>
      <c r="P39" s="45">
        <v>0</v>
      </c>
      <c r="Q39" s="92"/>
      <c r="R39" s="93"/>
    </row>
    <row r="40" spans="2:20" ht="24.9" customHeight="1" thickBot="1">
      <c r="B40" s="121"/>
      <c r="C40" s="35" t="s">
        <v>55</v>
      </c>
      <c r="D40" s="94">
        <f>N40+P40+Q40</f>
        <v>0</v>
      </c>
      <c r="E40" s="95"/>
      <c r="F40" s="59"/>
      <c r="G40" s="96"/>
      <c r="H40" s="97"/>
      <c r="I40" s="98"/>
      <c r="J40" s="97"/>
      <c r="K40" s="98"/>
      <c r="L40" s="97"/>
      <c r="M40" s="98"/>
      <c r="N40" s="94">
        <f>N38-N34+N35-N36-N39</f>
        <v>0</v>
      </c>
      <c r="O40" s="95"/>
      <c r="P40" s="46">
        <f>P38-P34-P36-P39</f>
        <v>0</v>
      </c>
      <c r="Q40" s="59"/>
      <c r="R40" s="60"/>
      <c r="T40" s="7"/>
    </row>
    <row r="41" spans="2:20" ht="15" customHeight="1" thickBot="1">
      <c r="B41" s="30"/>
      <c r="C41" s="23"/>
      <c r="D41" s="47"/>
      <c r="E41" s="47"/>
      <c r="F41" s="47"/>
      <c r="G41" s="47"/>
      <c r="H41" s="47"/>
      <c r="I41" s="47"/>
      <c r="J41" s="47"/>
      <c r="K41" s="47"/>
      <c r="L41" s="47"/>
      <c r="M41" s="47"/>
      <c r="N41" s="47"/>
      <c r="O41" s="47"/>
      <c r="P41" s="47"/>
      <c r="Q41" s="48"/>
      <c r="R41" s="49"/>
      <c r="T41" s="7"/>
    </row>
    <row r="42" spans="2:20" ht="24.9" customHeight="1" thickBot="1">
      <c r="B42" s="88" t="s">
        <v>56</v>
      </c>
      <c r="C42" s="89"/>
      <c r="D42" s="90">
        <f>N42+P42+Q42</f>
        <v>0</v>
      </c>
      <c r="E42" s="91"/>
      <c r="F42" s="57">
        <f>F25-F26+F36</f>
        <v>0</v>
      </c>
      <c r="G42" s="58"/>
      <c r="H42" s="57">
        <f>H25-H26+H36</f>
        <v>0</v>
      </c>
      <c r="I42" s="58"/>
      <c r="J42" s="57">
        <f>J25-J26+J36</f>
        <v>0</v>
      </c>
      <c r="K42" s="58"/>
      <c r="L42" s="57">
        <f>L25-L26+L36</f>
        <v>0</v>
      </c>
      <c r="M42" s="58"/>
      <c r="N42" s="57">
        <f>SUM(F42:M42)</f>
        <v>0</v>
      </c>
      <c r="O42" s="58"/>
      <c r="P42" s="36">
        <f>P25+P36</f>
        <v>0</v>
      </c>
      <c r="Q42" s="59"/>
      <c r="R42" s="60"/>
      <c r="T42" s="7"/>
    </row>
    <row r="43" spans="2:20" ht="11.25" customHeight="1">
      <c r="B43" s="30"/>
      <c r="C43" s="23"/>
      <c r="D43" s="47"/>
      <c r="E43" s="47"/>
      <c r="F43" s="47"/>
      <c r="G43" s="47"/>
      <c r="H43" s="47"/>
      <c r="I43" s="47"/>
      <c r="J43" s="47"/>
      <c r="K43" s="47"/>
      <c r="L43" s="47"/>
      <c r="M43" s="47"/>
      <c r="N43" s="47"/>
      <c r="O43" s="47"/>
      <c r="P43" s="47"/>
      <c r="Q43" s="47"/>
      <c r="R43" s="50"/>
      <c r="T43" s="7"/>
    </row>
    <row r="44" spans="2:20" ht="6.75" customHeight="1">
      <c r="B44" s="30"/>
      <c r="C44" s="23"/>
      <c r="D44" s="47"/>
      <c r="E44" s="47"/>
      <c r="F44" s="47"/>
      <c r="G44" s="47"/>
      <c r="H44" s="47"/>
      <c r="I44" s="47"/>
      <c r="J44" s="47"/>
      <c r="K44" s="47"/>
      <c r="L44" s="47"/>
      <c r="M44" s="47"/>
      <c r="N44" s="47"/>
      <c r="O44" s="47"/>
      <c r="P44" s="47"/>
      <c r="Q44" s="47"/>
      <c r="R44" s="50"/>
      <c r="T44" s="7"/>
    </row>
    <row r="45" spans="2:20" ht="14.25" customHeight="1">
      <c r="B45" s="51" t="s">
        <v>57</v>
      </c>
      <c r="C45" s="23"/>
      <c r="D45" s="47"/>
      <c r="E45" s="47"/>
      <c r="F45" s="47"/>
      <c r="G45" s="47"/>
      <c r="H45" s="47"/>
      <c r="I45" s="47"/>
      <c r="J45" s="47"/>
      <c r="K45" s="47"/>
      <c r="L45" s="47"/>
      <c r="M45" s="47"/>
      <c r="N45" s="47"/>
      <c r="O45" s="47"/>
      <c r="P45" s="47"/>
      <c r="Q45" s="47"/>
      <c r="R45" s="50"/>
      <c r="T45" s="7"/>
    </row>
    <row r="46" spans="2:20" ht="16.5" customHeight="1">
      <c r="B46" s="51" t="s">
        <v>46</v>
      </c>
      <c r="C46" s="23"/>
      <c r="D46" s="47"/>
      <c r="E46" s="47"/>
      <c r="F46" s="47"/>
      <c r="G46" s="47"/>
      <c r="H46" s="47"/>
      <c r="I46" s="47"/>
      <c r="J46" s="47"/>
      <c r="K46" s="47"/>
      <c r="L46" s="47"/>
      <c r="M46" s="47"/>
      <c r="N46" s="47"/>
      <c r="O46" s="47"/>
      <c r="P46" s="47"/>
      <c r="Q46" s="47"/>
      <c r="R46" s="50"/>
      <c r="T46" s="7"/>
    </row>
    <row r="47" spans="2:20" ht="14.25" customHeight="1">
      <c r="B47" s="51"/>
      <c r="C47" s="23"/>
      <c r="D47" s="47"/>
      <c r="E47" s="47"/>
      <c r="F47" s="47"/>
      <c r="G47" s="47"/>
      <c r="H47" s="47"/>
      <c r="I47" s="47"/>
      <c r="J47" s="47"/>
      <c r="K47" s="47"/>
      <c r="L47" s="47"/>
      <c r="M47" s="47"/>
      <c r="N47" s="47"/>
      <c r="O47" s="47"/>
      <c r="P47" s="47"/>
      <c r="Q47" s="47"/>
      <c r="R47" s="50"/>
      <c r="T47" s="7"/>
    </row>
    <row r="48" spans="2:20" ht="4.5" customHeight="1">
      <c r="B48" s="30"/>
      <c r="C48" s="23"/>
      <c r="D48" s="47"/>
      <c r="E48" s="47"/>
      <c r="F48" s="47"/>
      <c r="G48" s="47"/>
      <c r="H48" s="47"/>
      <c r="I48" s="47"/>
      <c r="J48" s="47"/>
      <c r="K48" s="47"/>
      <c r="L48" s="47"/>
      <c r="M48" s="47"/>
      <c r="N48" s="47"/>
      <c r="O48" s="47"/>
      <c r="P48" s="47"/>
      <c r="Q48" s="47"/>
      <c r="R48" s="50"/>
      <c r="T48" s="7"/>
    </row>
    <row r="49" spans="2:20" ht="11.25" customHeight="1" thickBot="1">
      <c r="B49" s="30"/>
      <c r="C49" s="23"/>
      <c r="D49" s="47"/>
      <c r="E49" s="47"/>
      <c r="F49" s="47"/>
      <c r="G49" s="47"/>
      <c r="H49" s="47"/>
      <c r="I49" s="47"/>
      <c r="J49" s="47"/>
      <c r="K49" s="47"/>
      <c r="L49" s="47"/>
      <c r="M49" s="47"/>
      <c r="N49" s="47"/>
      <c r="O49" s="47"/>
      <c r="P49" s="47"/>
      <c r="Q49" s="47"/>
      <c r="R49" s="50"/>
      <c r="T49" s="7"/>
    </row>
    <row r="50" spans="2:20" ht="24.9" customHeight="1">
      <c r="B50" s="61" t="s">
        <v>3</v>
      </c>
      <c r="C50" s="62"/>
      <c r="D50" s="67" t="s">
        <v>58</v>
      </c>
      <c r="E50" s="68"/>
      <c r="F50" s="68"/>
      <c r="G50" s="68"/>
      <c r="H50" s="68"/>
      <c r="I50" s="68"/>
      <c r="J50" s="68"/>
      <c r="K50" s="68"/>
      <c r="L50" s="68"/>
      <c r="M50" s="68"/>
      <c r="N50" s="69"/>
      <c r="O50" s="70"/>
      <c r="P50" s="79" t="s">
        <v>43</v>
      </c>
      <c r="Q50" s="80"/>
      <c r="R50" s="81"/>
      <c r="T50" s="7"/>
    </row>
    <row r="51" spans="2:20" ht="24.9" customHeight="1">
      <c r="B51" s="63"/>
      <c r="C51" s="64"/>
      <c r="D51" s="71"/>
      <c r="E51" s="72"/>
      <c r="F51" s="72"/>
      <c r="G51" s="72"/>
      <c r="H51" s="72"/>
      <c r="I51" s="72"/>
      <c r="J51" s="72"/>
      <c r="K51" s="72"/>
      <c r="L51" s="72"/>
      <c r="M51" s="72"/>
      <c r="N51" s="73"/>
      <c r="O51" s="74"/>
      <c r="P51" s="82"/>
      <c r="Q51" s="84"/>
      <c r="R51" s="85"/>
      <c r="T51" s="7"/>
    </row>
    <row r="52" spans="2:20" ht="25.5" customHeight="1" thickBot="1">
      <c r="B52" s="65"/>
      <c r="C52" s="66"/>
      <c r="D52" s="75"/>
      <c r="E52" s="76"/>
      <c r="F52" s="76"/>
      <c r="G52" s="76"/>
      <c r="H52" s="76"/>
      <c r="I52" s="76"/>
      <c r="J52" s="76"/>
      <c r="K52" s="76"/>
      <c r="L52" s="76"/>
      <c r="M52" s="76"/>
      <c r="N52" s="77"/>
      <c r="O52" s="78"/>
      <c r="P52" s="83"/>
      <c r="Q52" s="86"/>
      <c r="R52" s="87"/>
      <c r="T52" s="7"/>
    </row>
    <row r="53" spans="2:20" ht="12.75" customHeight="1">
      <c r="B53" s="53"/>
      <c r="C53" s="53"/>
      <c r="D53" s="54"/>
      <c r="E53" s="54"/>
      <c r="F53" s="54"/>
      <c r="G53" s="54"/>
      <c r="H53" s="54"/>
      <c r="I53" s="54"/>
      <c r="J53" s="54"/>
      <c r="K53" s="54"/>
      <c r="L53" s="54"/>
      <c r="M53" s="54"/>
      <c r="N53" s="54"/>
      <c r="O53" s="54"/>
      <c r="P53" s="54"/>
      <c r="Q53" s="53"/>
      <c r="R53" s="53"/>
      <c r="T53" s="7"/>
    </row>
    <row r="54" spans="2:20" ht="35.25" customHeight="1">
      <c r="B54" s="55" t="s">
        <v>47</v>
      </c>
      <c r="C54" s="55"/>
      <c r="D54" s="55"/>
      <c r="E54" s="55"/>
      <c r="F54" s="55"/>
      <c r="G54" s="55"/>
      <c r="H54" s="55"/>
      <c r="I54" s="55"/>
      <c r="J54" s="55"/>
      <c r="K54" s="55"/>
      <c r="L54" s="55"/>
      <c r="M54" s="55"/>
      <c r="N54" s="55"/>
      <c r="O54" s="55"/>
      <c r="P54" s="55"/>
      <c r="Q54" s="55"/>
      <c r="R54" s="55"/>
      <c r="T54" s="7"/>
    </row>
    <row r="55" spans="2:20" ht="25.5" customHeight="1">
      <c r="B55" s="55" t="str">
        <f>IF(OR(ABS(F27)&gt;MAX(N24/2,5000000),ABS(H27)&gt;MAX(N24/2,5000000),ABS(J27)&gt;MAX(N24/2,5000000),ABS(L27)&gt;MAX(N24/2,5000000)),"※【当年度】費目間流用について要確認（ＪＳＴが承認済み、または、制限額を超える流用を行わず返還もしくは繰越となる場合は不要）","")</f>
        <v/>
      </c>
      <c r="C55" s="55"/>
      <c r="D55" s="55"/>
      <c r="E55" s="55"/>
      <c r="F55" s="55"/>
      <c r="G55" s="55"/>
      <c r="H55" s="55"/>
      <c r="I55" s="55"/>
      <c r="J55" s="55" t="str">
        <f>IF(OR(ABS(F37)&gt;MAX(N33/2,5000000),ABS(H37)&gt;MAX(N33/2,5000000),ABS(J37)&gt;MAX(N33/2,5000000),ABS(L37)&gt;MAX(N33/2,5000000)),"※【前年度】費目間流用について要確認（ＪＳＴが承認済み、または、制限額を超える流用を行わず返還となる場合は不要）","")</f>
        <v/>
      </c>
      <c r="K55" s="55"/>
      <c r="L55" s="55"/>
      <c r="M55" s="55"/>
      <c r="N55" s="55"/>
      <c r="O55" s="55"/>
      <c r="P55" s="55"/>
      <c r="Q55" s="56" t="s">
        <v>51</v>
      </c>
      <c r="R55" s="56"/>
      <c r="T55" s="7"/>
    </row>
    <row r="56" spans="2:20" ht="20.25" customHeight="1">
      <c r="B56" s="5"/>
      <c r="C56" s="5"/>
      <c r="D56" s="5"/>
      <c r="E56" s="5"/>
      <c r="F56" s="5"/>
      <c r="G56" s="5"/>
      <c r="H56" s="5"/>
      <c r="I56" s="5"/>
      <c r="J56" s="5"/>
      <c r="K56" s="5"/>
      <c r="L56" s="5"/>
      <c r="M56" s="5"/>
      <c r="N56" s="5"/>
      <c r="O56" s="5"/>
      <c r="P56" s="5"/>
      <c r="Q56" s="5"/>
      <c r="R56" s="5"/>
    </row>
    <row r="57" spans="2:20" ht="20.25" customHeight="1"/>
  </sheetData>
  <sheetProtection algorithmName="SHA-512" hashValue="HEF6yxDu4UcQEVRYAmCtj7SFmfJfDULHJi0qHt8fgaismWljwa7aUAItN1w8sIdDQ6Ul8rfoflxB+D4ayfWyEg==" saltValue="q3U6cde8GJX8DIxWrc2YRg==" spinCount="100000" sheet="1" formatCells="0" formatColumns="0" formatRows="0"/>
  <mergeCells count="178">
    <mergeCell ref="B2:R2"/>
    <mergeCell ref="L3:Q3"/>
    <mergeCell ref="B4:F4"/>
    <mergeCell ref="G4:H8"/>
    <mergeCell ref="I4:K4"/>
    <mergeCell ref="L4:Q4"/>
    <mergeCell ref="R4:R11"/>
    <mergeCell ref="B5:F5"/>
    <mergeCell ref="I5:K5"/>
    <mergeCell ref="L5:Q5"/>
    <mergeCell ref="B10:F11"/>
    <mergeCell ref="I10:K10"/>
    <mergeCell ref="L10:Q10"/>
    <mergeCell ref="I11:K11"/>
    <mergeCell ref="L11:Q11"/>
    <mergeCell ref="B6:F6"/>
    <mergeCell ref="I6:K6"/>
    <mergeCell ref="L6:Q6"/>
    <mergeCell ref="I7:K7"/>
    <mergeCell ref="L7:Q7"/>
    <mergeCell ref="I8:K8"/>
    <mergeCell ref="L8:Q8"/>
    <mergeCell ref="G13:K13"/>
    <mergeCell ref="L13:R13"/>
    <mergeCell ref="G14:K14"/>
    <mergeCell ref="L14:R14"/>
    <mergeCell ref="G15:H16"/>
    <mergeCell ref="I15:R16"/>
    <mergeCell ref="G9:H11"/>
    <mergeCell ref="I9:K9"/>
    <mergeCell ref="L9:Q9"/>
    <mergeCell ref="G17:H18"/>
    <mergeCell ref="I17:R18"/>
    <mergeCell ref="B19:R19"/>
    <mergeCell ref="B20:R20"/>
    <mergeCell ref="B21:P21"/>
    <mergeCell ref="B22:C23"/>
    <mergeCell ref="D22:E23"/>
    <mergeCell ref="F22:O22"/>
    <mergeCell ref="Q22:R23"/>
    <mergeCell ref="F23:G23"/>
    <mergeCell ref="H23:I23"/>
    <mergeCell ref="J23:K23"/>
    <mergeCell ref="L23:M23"/>
    <mergeCell ref="N23:O23"/>
    <mergeCell ref="B24:B31"/>
    <mergeCell ref="D24:E24"/>
    <mergeCell ref="F24:G24"/>
    <mergeCell ref="H24:I24"/>
    <mergeCell ref="J24:K24"/>
    <mergeCell ref="L24:M24"/>
    <mergeCell ref="N24:O24"/>
    <mergeCell ref="Q24:R24"/>
    <mergeCell ref="D25:E25"/>
    <mergeCell ref="F25:G25"/>
    <mergeCell ref="H25:I25"/>
    <mergeCell ref="J25:K25"/>
    <mergeCell ref="L25:M25"/>
    <mergeCell ref="N25:O25"/>
    <mergeCell ref="Q25:R25"/>
    <mergeCell ref="Q26:R26"/>
    <mergeCell ref="D27:E27"/>
    <mergeCell ref="F27:G27"/>
    <mergeCell ref="H27:I27"/>
    <mergeCell ref="J27:K27"/>
    <mergeCell ref="L27:M27"/>
    <mergeCell ref="N27:O27"/>
    <mergeCell ref="Q27:R27"/>
    <mergeCell ref="D26:E26"/>
    <mergeCell ref="F26:G26"/>
    <mergeCell ref="H26:I26"/>
    <mergeCell ref="J26:K26"/>
    <mergeCell ref="L26:M26"/>
    <mergeCell ref="N26:O26"/>
    <mergeCell ref="Q28:R28"/>
    <mergeCell ref="D29:E29"/>
    <mergeCell ref="F29:G29"/>
    <mergeCell ref="H29:I29"/>
    <mergeCell ref="J29:K29"/>
    <mergeCell ref="L29:M29"/>
    <mergeCell ref="N29:O29"/>
    <mergeCell ref="Q29:R29"/>
    <mergeCell ref="D28:E28"/>
    <mergeCell ref="F28:G28"/>
    <mergeCell ref="H28:I28"/>
    <mergeCell ref="J28:K28"/>
    <mergeCell ref="L28:M28"/>
    <mergeCell ref="N28:O28"/>
    <mergeCell ref="Q30:R30"/>
    <mergeCell ref="D31:E31"/>
    <mergeCell ref="F31:G31"/>
    <mergeCell ref="H31:I31"/>
    <mergeCell ref="J31:K31"/>
    <mergeCell ref="L31:M31"/>
    <mergeCell ref="N31:O31"/>
    <mergeCell ref="Q31:R31"/>
    <mergeCell ref="D30:E30"/>
    <mergeCell ref="F30:G30"/>
    <mergeCell ref="H30:I30"/>
    <mergeCell ref="J30:K30"/>
    <mergeCell ref="L30:M30"/>
    <mergeCell ref="N30:O30"/>
    <mergeCell ref="F34:G34"/>
    <mergeCell ref="H34:I34"/>
    <mergeCell ref="J34:K34"/>
    <mergeCell ref="L34:M34"/>
    <mergeCell ref="N34:O34"/>
    <mergeCell ref="Q34:R34"/>
    <mergeCell ref="B32:R32"/>
    <mergeCell ref="B33:B40"/>
    <mergeCell ref="D33:E33"/>
    <mergeCell ref="F33:G33"/>
    <mergeCell ref="H33:I33"/>
    <mergeCell ref="J33:K33"/>
    <mergeCell ref="L33:M33"/>
    <mergeCell ref="N33:O33"/>
    <mergeCell ref="Q33:R33"/>
    <mergeCell ref="D34:E34"/>
    <mergeCell ref="Q35:R35"/>
    <mergeCell ref="D36:E36"/>
    <mergeCell ref="F36:G36"/>
    <mergeCell ref="H36:I36"/>
    <mergeCell ref="J36:K36"/>
    <mergeCell ref="L36:M36"/>
    <mergeCell ref="N36:O36"/>
    <mergeCell ref="Q36:R36"/>
    <mergeCell ref="D35:E35"/>
    <mergeCell ref="F35:G35"/>
    <mergeCell ref="H35:I35"/>
    <mergeCell ref="J35:K35"/>
    <mergeCell ref="L35:M35"/>
    <mergeCell ref="N35:O35"/>
    <mergeCell ref="Q37:R37"/>
    <mergeCell ref="D38:E38"/>
    <mergeCell ref="F38:G38"/>
    <mergeCell ref="H38:I38"/>
    <mergeCell ref="J38:K38"/>
    <mergeCell ref="L38:M38"/>
    <mergeCell ref="N38:O38"/>
    <mergeCell ref="Q38:R38"/>
    <mergeCell ref="D37:E37"/>
    <mergeCell ref="F37:G37"/>
    <mergeCell ref="H37:I37"/>
    <mergeCell ref="J37:K37"/>
    <mergeCell ref="L37:M37"/>
    <mergeCell ref="N37:O37"/>
    <mergeCell ref="Q39:R39"/>
    <mergeCell ref="D40:E40"/>
    <mergeCell ref="F40:G40"/>
    <mergeCell ref="H40:I40"/>
    <mergeCell ref="J40:K40"/>
    <mergeCell ref="L40:M40"/>
    <mergeCell ref="N40:O40"/>
    <mergeCell ref="Q40:R40"/>
    <mergeCell ref="D39:E39"/>
    <mergeCell ref="F39:G39"/>
    <mergeCell ref="H39:I39"/>
    <mergeCell ref="J39:K39"/>
    <mergeCell ref="L39:M39"/>
    <mergeCell ref="N39:O39"/>
    <mergeCell ref="B53:R53"/>
    <mergeCell ref="B54:R54"/>
    <mergeCell ref="B55:I55"/>
    <mergeCell ref="J55:P55"/>
    <mergeCell ref="Q55:R55"/>
    <mergeCell ref="N42:O42"/>
    <mergeCell ref="Q42:R42"/>
    <mergeCell ref="B50:C52"/>
    <mergeCell ref="D50:O52"/>
    <mergeCell ref="P50:R50"/>
    <mergeCell ref="P51:P52"/>
    <mergeCell ref="Q51:R52"/>
    <mergeCell ref="B42:C42"/>
    <mergeCell ref="D42:E42"/>
    <mergeCell ref="F42:G42"/>
    <mergeCell ref="H42:I42"/>
    <mergeCell ref="J42:K42"/>
    <mergeCell ref="L42:M42"/>
  </mergeCells>
  <phoneticPr fontId="1"/>
  <conditionalFormatting sqref="P25">
    <cfRule type="containsText" dxfId="0" priority="1" operator="containsText" text=".">
      <formula>NOT(ISERROR(SEARCH(".",P25)))</formula>
    </cfRule>
  </conditionalFormatting>
  <dataValidations xWindow="905" yWindow="579" count="8">
    <dataValidation imeMode="off" allowBlank="1" showInputMessage="1" errorTitle="入力規則" error="半角数字で入力してください。_x000a_" sqref="H28:J30 N33:O36 L41:R41 Q37:Q40 H38:H39 J38:J39 L38:L39 R27 Q42:R42 Q35 J41 H41 R37 L28:M30 Q24:Q31 N24:O26 L43:R49 H43:H49 J43:J49" xr:uid="{00000000-0002-0000-0000-000000000000}"/>
    <dataValidation type="custom" errorStyle="warning" operator="lessThanOrEqual" allowBlank="1" showInputMessage="1" showErrorMessage="1" errorTitle="入力ミス" error="小数点付きの金額が入力されています。" sqref="Q36 Q33:Q34" xr:uid="{00000000-0002-0000-0000-000001000000}">
      <formula1>MOD(Q33,1)=0</formula1>
    </dataValidation>
    <dataValidation type="custom" allowBlank="1" showInputMessage="1" showErrorMessage="1" errorTitle="入力規則" error="小数点が含まれています。" sqref="F33:M36 F24:M26 N28:O30 N38:O39" xr:uid="{00000000-0002-0000-0000-000002000000}">
      <formula1>MOD(F24,1)=0</formula1>
    </dataValidation>
    <dataValidation type="custom" imeMode="off" allowBlank="1" showInputMessage="1" showErrorMessage="1" errorTitle="入力規則" error="小数点が含まれています。_x000a_" sqref="P24 P33 P28:P30 P38:P39" xr:uid="{00000000-0002-0000-0000-000003000000}">
      <formula1>MOD(P24,1)=0</formula1>
    </dataValidation>
    <dataValidation type="custom" errorStyle="warning" imeMode="off" allowBlank="1" showInputMessage="1" showErrorMessage="1" errorTitle="入力規則" error="以下の可能性があります。_x000a_・(決算額(H)+決算繰越額(I))の間接経費[P34+P36]が契約額(G)の間接経費[P33]を超えています。_x000a_・(決算額(H)+決算繰越額(I))の間接経費[P34+P36]が(決算額(H)-自己負担額(H')+決算繰越額(I))の直接経費[N34-N35+N36]の30%を超えています。_x000a_・小数点が含まれています。" sqref="P36" xr:uid="{00000000-0002-0000-0000-000004000000}">
      <formula1>AND(MOD(P36,1)=0,P34+P36&lt;=MIN(P33,ROUNDDOWN((N34-N35+N36)*0.3,0)))</formula1>
    </dataValidation>
    <dataValidation type="custom" imeMode="off" allowBlank="1" showInputMessage="1" showErrorMessage="1" errorTitle="入力規則" error="小数点が含まれています。" sqref="P34" xr:uid="{00000000-0002-0000-0000-000005000000}">
      <formula1>MOD(P34,1)=0</formula1>
    </dataValidation>
    <dataValidation type="custom" errorStyle="warning" imeMode="off" allowBlank="1" showInputMessage="1" showErrorMessage="1" errorTitle="入力規則" error="以下の可能性があります。_x000a_・決算額(B)の間接経費[P25]が契約額(A)の間接経費[P24]を超えています。_x000a_・決算額(B)の間接経費[P25]が(決算額(B)-自己負担額(B'))の直接経費[N25-N26]の30%を超えています。_x000a_・小数点が含まれています。_x000a_" sqref="P25" xr:uid="{00000000-0002-0000-0000-000006000000}">
      <formula1>AND(MOD(P25,1)=0,P25&lt;=MIN(P24,ROUNDDOWN((N25-N26)*0.3,0)))</formula1>
    </dataValidation>
    <dataValidation type="whole" allowBlank="1" showInputMessage="1" showErrorMessage="1" error="間接経費の率は0%～30%の間の数字しか設定できません。_x000a_計画書の間接経費の率について、0から30の間の整数で入力してください。" promptTitle="間接経費の率について" prompt="間接経費の率は0%～30%の間の数字しか設定できません。_x000a_委託研究契約書別記１「当事業年度委託研究費の内訳」に記載された間接経費率を、0から30の間の整数で入力してください。なお、間接経費の額は直接入力してください。" sqref="P23" xr:uid="{6B64424F-3AC9-490F-9154-E52C19663310}">
      <formula1>0</formula1>
      <formula2>30</formula2>
    </dataValidation>
  </dataValidations>
  <printOptions horizontalCentered="1"/>
  <pageMargins left="0.39370078740157483" right="0.39370078740157483" top="0.55118110236220474" bottom="0.19685039370078741" header="0.27559055118110237" footer="0.31496062992125984"/>
  <pageSetup paperSize="9" scale="68"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1</xdr:col>
                    <xdr:colOff>228600</xdr:colOff>
                    <xdr:row>45</xdr:row>
                    <xdr:rowOff>198120</xdr:rowOff>
                  </from>
                  <to>
                    <xdr:col>4</xdr:col>
                    <xdr:colOff>76200</xdr:colOff>
                    <xdr:row>47</xdr:row>
                    <xdr:rowOff>38100</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from>
                    <xdr:col>4</xdr:col>
                    <xdr:colOff>198120</xdr:colOff>
                    <xdr:row>45</xdr:row>
                    <xdr:rowOff>198120</xdr:rowOff>
                  </from>
                  <to>
                    <xdr:col>8</xdr:col>
                    <xdr:colOff>0</xdr:colOff>
                    <xdr:row>47</xdr:row>
                    <xdr:rowOff>38100</xdr:rowOff>
                  </to>
                </anchor>
              </controlPr>
            </control>
          </mc:Choice>
        </mc:AlternateContent>
        <mc:AlternateContent xmlns:mc="http://schemas.openxmlformats.org/markup-compatibility/2006">
          <mc:Choice Requires="x14">
            <control shapeId="4103" r:id="rId6" name="Check Box 7">
              <controlPr defaultSize="0" autoFill="0" autoLine="0" autoPict="0">
                <anchor moveWithCells="1">
                  <from>
                    <xdr:col>9</xdr:col>
                    <xdr:colOff>68580</xdr:colOff>
                    <xdr:row>45</xdr:row>
                    <xdr:rowOff>190500</xdr:rowOff>
                  </from>
                  <to>
                    <xdr:col>13</xdr:col>
                    <xdr:colOff>22860</xdr:colOff>
                    <xdr:row>47</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経理様式1</vt:lpstr>
      <vt:lpstr>経理様式1!Print_Area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2022-05-18T06:07:14Z</dcterms:created>
  <dcterms:modified xsi:type="dcterms:W3CDTF">2025-04-22T01:23:56Z</dcterms:modified>
</cp:coreProperties>
</file>