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filterPrivacy="1" codeName="ThisWorkbook" defaultThemeVersion="124226"/>
  <xr:revisionPtr revIDLastSave="0" documentId="13_ncr:101_{0B38718B-DB9D-4044-A212-F01E0519A27B}" xr6:coauthVersionLast="47" xr6:coauthVersionMax="47" xr10:uidLastSave="{00000000-0000-0000-0000-000000000000}"/>
  <bookViews>
    <workbookView xWindow="-120" yWindow="-120" windowWidth="29040" windowHeight="15720" tabRatio="782" xr2:uid="{00000000-000D-0000-FFFF-FFFF00000000}"/>
  </bookViews>
  <sheets>
    <sheet name="様式51_中間実績報告書" sheetId="5" r:id="rId1"/>
  </sheets>
  <definedNames>
    <definedName name="_xlnm.Print_Area" localSheetId="0">様式51_中間実績報告書!$A$1:$Q$38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26" i="5" l="1"/>
  <c r="N31" i="5"/>
  <c r="P31" i="5" s="1"/>
  <c r="N25" i="5"/>
  <c r="H33" i="5" l="1"/>
  <c r="F33" i="5"/>
  <c r="F35" i="5"/>
  <c r="H35" i="5"/>
  <c r="J35" i="5"/>
  <c r="L35" i="5"/>
  <c r="L33" i="5"/>
  <c r="J33" i="5"/>
  <c r="D31" i="5"/>
  <c r="D30" i="5"/>
  <c r="N32" i="5"/>
  <c r="P32" i="5" s="1"/>
  <c r="P33" i="5" l="1"/>
  <c r="N33" i="5"/>
  <c r="D32" i="5" l="1"/>
  <c r="D33" i="5"/>
  <c r="P25" i="5"/>
  <c r="P35" i="5" l="1"/>
  <c r="D25" i="5"/>
  <c r="D35" i="5" s="1"/>
  <c r="N35" i="5"/>
  <c r="N24" i="5"/>
  <c r="P24" i="5" s="1"/>
  <c r="P26" i="5" s="1"/>
  <c r="P27" i="5" l="1"/>
  <c r="D26" i="5"/>
  <c r="L27" i="5"/>
  <c r="L28" i="5" s="1"/>
  <c r="J27" i="5"/>
  <c r="J28" i="5" s="1"/>
  <c r="F27" i="5"/>
  <c r="H27" i="5"/>
  <c r="H28" i="5" s="1"/>
  <c r="D24" i="5" l="1"/>
  <c r="P28" i="5"/>
  <c r="F28" i="5"/>
  <c r="N27" i="5"/>
  <c r="D27" i="5" l="1"/>
  <c r="D28" i="5" s="1"/>
  <c r="N28"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9" authorId="0" shapeId="0" xr:uid="{F11CBC1A-A0DD-4AC6-B870-C21779F2DAFA}">
      <text>
        <r>
          <rPr>
            <b/>
            <sz val="10"/>
            <color indexed="81"/>
            <rFont val="MS P ゴシック"/>
            <family val="3"/>
            <charset val="128"/>
          </rPr>
          <t>契約書の調印者を記入してください。
押印は不要です。</t>
        </r>
      </text>
    </comment>
    <comment ref="I14" authorId="0" shapeId="0" xr:uid="{A1AD31C2-E67E-4D0D-81FB-34F36BBC1CBA}">
      <text>
        <r>
          <rPr>
            <b/>
            <sz val="10"/>
            <color indexed="81"/>
            <rFont val="MS P ゴシック"/>
            <family val="3"/>
            <charset val="128"/>
          </rPr>
          <t>令和6年度に締結した契約書に記載の番号（24-XXXXXXXXX）を記入してください。</t>
        </r>
      </text>
    </comment>
    <comment ref="P23" authorId="0" shapeId="0" xr:uid="{00000000-0006-0000-0000-000003000000}">
      <text>
        <r>
          <rPr>
            <b/>
            <sz val="10"/>
            <color indexed="81"/>
            <rFont val="MS P ゴシック"/>
            <family val="3"/>
            <charset val="128"/>
          </rPr>
          <t>契約書に記載されている間接経費率を記入してください。</t>
        </r>
      </text>
    </comment>
    <comment ref="B24" authorId="0" shapeId="0" xr:uid="{00000000-0006-0000-0000-000004000000}">
      <text>
        <r>
          <rPr>
            <b/>
            <sz val="10"/>
            <color indexed="81"/>
            <rFont val="MS P ゴシック"/>
            <family val="3"/>
            <charset val="128"/>
          </rPr>
          <t>契約書に記載されている契約額を記入してください。</t>
        </r>
      </text>
    </comment>
    <comment ref="B25" authorId="0" shapeId="0" xr:uid="{00000000-0006-0000-0000-000005000000}">
      <text>
        <r>
          <rPr>
            <b/>
            <sz val="10"/>
            <color indexed="81"/>
            <rFont val="MS P ゴシック"/>
            <family val="3"/>
            <charset val="128"/>
          </rPr>
          <t xml:space="preserve">【中間支出額(Ｂ)】
</t>
        </r>
        <r>
          <rPr>
            <b/>
            <u/>
            <sz val="10"/>
            <color indexed="10"/>
            <rFont val="MS P ゴシック"/>
            <family val="3"/>
            <charset val="128"/>
          </rPr>
          <t xml:space="preserve">4/1～9/30に支出した分が対象です。
</t>
        </r>
        <r>
          <rPr>
            <b/>
            <sz val="10"/>
            <color indexed="81"/>
            <rFont val="MS P ゴシック"/>
            <family val="3"/>
            <charset val="128"/>
          </rPr>
          <t>経理様式2収支簿は入出金年月日が4/1～9/30のものだけを記入してください。その収支簿の金額をここに転記してください。</t>
        </r>
      </text>
    </comment>
    <comment ref="B26" authorId="0" shapeId="0" xr:uid="{A7F549AC-8211-4EAF-B7AD-F5B01257C9E1}">
      <text>
        <r>
          <rPr>
            <b/>
            <sz val="10"/>
            <color indexed="81"/>
            <rFont val="MS P ゴシック"/>
            <family val="3"/>
            <charset val="128"/>
          </rPr>
          <t xml:space="preserve">【下期 決算見込額(Ｃ)】
</t>
        </r>
        <r>
          <rPr>
            <b/>
            <u/>
            <sz val="10"/>
            <color indexed="10"/>
            <rFont val="MS P ゴシック"/>
            <family val="3"/>
            <charset val="128"/>
          </rPr>
          <t>10/1以降に支出する分</t>
        </r>
        <r>
          <rPr>
            <b/>
            <sz val="10"/>
            <color indexed="81"/>
            <rFont val="MS P ゴシック"/>
            <family val="3"/>
            <charset val="128"/>
          </rPr>
          <t>の金額を記入してください。</t>
        </r>
      </text>
    </comment>
    <comment ref="B30" authorId="0" shapeId="0" xr:uid="{00000000-0006-0000-0000-000006000000}">
      <text>
        <r>
          <rPr>
            <b/>
            <sz val="10"/>
            <color indexed="81"/>
            <rFont val="MS P ゴシック"/>
            <family val="3"/>
            <charset val="128"/>
          </rPr>
          <t>【前年度繰越額(Ｆ)】
前年度から繰越した分があれば記入してください。
令和6年度の委託研究費と分けて、前年度繰越分は別途、ここに記入してください。</t>
        </r>
      </text>
    </comment>
    <comment ref="B31" authorId="0" shapeId="0" xr:uid="{F97327E1-AE6B-485B-9E47-3927F572D908}">
      <text>
        <r>
          <rPr>
            <b/>
            <sz val="10"/>
            <color indexed="81"/>
            <rFont val="MS P ゴシック"/>
            <family val="3"/>
            <charset val="128"/>
          </rPr>
          <t>【中間支出額(Ｇ)】
下記例のように、前年度繰越分から支出した金額を記入してください。</t>
        </r>
      </text>
    </comment>
  </commentList>
</comments>
</file>

<file path=xl/sharedStrings.xml><?xml version="1.0" encoding="utf-8"?>
<sst xmlns="http://schemas.openxmlformats.org/spreadsheetml/2006/main" count="45" uniqueCount="44">
  <si>
    <t>備考</t>
    <rPh sb="0" eb="2">
      <t>ビコウ</t>
    </rPh>
    <phoneticPr fontId="5"/>
  </si>
  <si>
    <t>計</t>
    <rPh sb="0" eb="1">
      <t>ケイ</t>
    </rPh>
    <phoneticPr fontId="5"/>
  </si>
  <si>
    <t>その他</t>
    <rPh sb="2" eb="3">
      <t>タ</t>
    </rPh>
    <phoneticPr fontId="5"/>
  </si>
  <si>
    <t>人件費・謝金</t>
    <phoneticPr fontId="5"/>
  </si>
  <si>
    <t>旅費</t>
    <rPh sb="0" eb="2">
      <t>リョヒ</t>
    </rPh>
    <phoneticPr fontId="5"/>
  </si>
  <si>
    <t>物品費</t>
    <rPh sb="0" eb="2">
      <t>ブッピン</t>
    </rPh>
    <rPh sb="2" eb="3">
      <t>ヒ</t>
    </rPh>
    <phoneticPr fontId="5"/>
  </si>
  <si>
    <t>間接経費</t>
    <rPh sb="0" eb="2">
      <t>カンセツ</t>
    </rPh>
    <rPh sb="2" eb="4">
      <t>ケイヒ</t>
    </rPh>
    <phoneticPr fontId="5"/>
  </si>
  <si>
    <t>合　計</t>
  </si>
  <si>
    <t>直接経費</t>
    <phoneticPr fontId="5"/>
  </si>
  <si>
    <t>部署・職名</t>
    <rPh sb="0" eb="2">
      <t>ブショ</t>
    </rPh>
    <rPh sb="3" eb="5">
      <t>ショクメイ</t>
    </rPh>
    <phoneticPr fontId="1"/>
  </si>
  <si>
    <t>所属部署</t>
    <rPh sb="0" eb="2">
      <t>ショゾク</t>
    </rPh>
    <rPh sb="2" eb="4">
      <t>ブショ</t>
    </rPh>
    <phoneticPr fontId="1"/>
  </si>
  <si>
    <t>項目別収支決算表</t>
    <phoneticPr fontId="1"/>
  </si>
  <si>
    <t>研究タイプ　　　　</t>
    <rPh sb="0" eb="2">
      <t>ケンキュウ</t>
    </rPh>
    <phoneticPr fontId="1"/>
  </si>
  <si>
    <t>契約番号</t>
    <rPh sb="0" eb="2">
      <t>ケイヤク</t>
    </rPh>
    <rPh sb="2" eb="4">
      <t>バンゴウ</t>
    </rPh>
    <phoneticPr fontId="1"/>
  </si>
  <si>
    <t>研究領域</t>
    <phoneticPr fontId="1"/>
  </si>
  <si>
    <t>研究題目</t>
    <rPh sb="0" eb="2">
      <t>ケンキュウ</t>
    </rPh>
    <rPh sb="2" eb="4">
      <t>ダイモク</t>
    </rPh>
    <phoneticPr fontId="5"/>
  </si>
  <si>
    <t>（円）</t>
    <phoneticPr fontId="1"/>
  </si>
  <si>
    <t>経理様式51</t>
    <phoneticPr fontId="1"/>
  </si>
  <si>
    <t>前事業年度に繰越額が発生している場合には、以下に支出状況等を記載のこと</t>
    <phoneticPr fontId="1"/>
  </si>
  <si>
    <t>国立研究開発法人科学技術振興機構　御中</t>
    <rPh sb="0" eb="2">
      <t>コクリツ</t>
    </rPh>
    <rPh sb="2" eb="4">
      <t>ケンキュウ</t>
    </rPh>
    <rPh sb="4" eb="6">
      <t>カイハツ</t>
    </rPh>
    <rPh sb="17" eb="19">
      <t>オンチュウ</t>
    </rPh>
    <phoneticPr fontId="1"/>
  </si>
  <si>
    <t>JST使用欄</t>
    <rPh sb="3" eb="5">
      <t>シヨウ</t>
    </rPh>
    <rPh sb="5" eb="6">
      <t>ラン</t>
    </rPh>
    <phoneticPr fontId="1"/>
  </si>
  <si>
    <t>研     究
担 当 者</t>
    <rPh sb="8" eb="9">
      <t>タン</t>
    </rPh>
    <rPh sb="10" eb="11">
      <t>トウ</t>
    </rPh>
    <rPh sb="12" eb="13">
      <t>シャ</t>
    </rPh>
    <phoneticPr fontId="1"/>
  </si>
  <si>
    <t>契     約
担 当 者</t>
    <rPh sb="0" eb="1">
      <t>チギリ</t>
    </rPh>
    <rPh sb="8" eb="9">
      <t>タン</t>
    </rPh>
    <rPh sb="10" eb="11">
      <t>トウ</t>
    </rPh>
    <rPh sb="12" eb="13">
      <t>シャ</t>
    </rPh>
    <phoneticPr fontId="1"/>
  </si>
  <si>
    <t>機 関 の
所 在 地</t>
    <rPh sb="0" eb="1">
      <t>キ</t>
    </rPh>
    <rPh sb="2" eb="3">
      <t>カン</t>
    </rPh>
    <phoneticPr fontId="1"/>
  </si>
  <si>
    <t>機 関 名</t>
    <rPh sb="0" eb="1">
      <t>キ</t>
    </rPh>
    <rPh sb="2" eb="3">
      <t>カン</t>
    </rPh>
    <rPh sb="4" eb="5">
      <t>メイ</t>
    </rPh>
    <phoneticPr fontId="1"/>
  </si>
  <si>
    <t>氏     名</t>
    <rPh sb="0" eb="1">
      <t>シ</t>
    </rPh>
    <rPh sb="6" eb="7">
      <t>メイ</t>
    </rPh>
    <phoneticPr fontId="1"/>
  </si>
  <si>
    <t>職     名</t>
    <phoneticPr fontId="1"/>
  </si>
  <si>
    <t>当事業年度の委託研究費の支出状況等は以下の通り。</t>
    <rPh sb="0" eb="1">
      <t>トウ</t>
    </rPh>
    <rPh sb="1" eb="3">
      <t>ジギョウ</t>
    </rPh>
    <rPh sb="3" eb="5">
      <t>ネンド</t>
    </rPh>
    <rPh sb="6" eb="8">
      <t>イタク</t>
    </rPh>
    <rPh sb="8" eb="10">
      <t>ケンキュウ</t>
    </rPh>
    <rPh sb="10" eb="11">
      <t>ヒ</t>
    </rPh>
    <rPh sb="12" eb="14">
      <t>シシュツ</t>
    </rPh>
    <rPh sb="14" eb="16">
      <t>ジョウキョウ</t>
    </rPh>
    <rPh sb="16" eb="17">
      <t>トウ</t>
    </rPh>
    <rPh sb="18" eb="20">
      <t>イカ</t>
    </rPh>
    <rPh sb="21" eb="22">
      <t>トオ</t>
    </rPh>
    <phoneticPr fontId="1"/>
  </si>
  <si>
    <t>その他</t>
    <rPh sb="2" eb="3">
      <t>タ</t>
    </rPh>
    <phoneticPr fontId="1"/>
  </si>
  <si>
    <t>契約額（A）</t>
    <rPh sb="0" eb="2">
      <t>ケイヤク</t>
    </rPh>
    <rPh sb="2" eb="3">
      <t>ガク</t>
    </rPh>
    <phoneticPr fontId="5"/>
  </si>
  <si>
    <t>中間支出額（B）</t>
    <rPh sb="2" eb="4">
      <t>シシュツ</t>
    </rPh>
    <phoneticPr fontId="1"/>
  </si>
  <si>
    <t>下期 決算見込額（C）</t>
    <rPh sb="0" eb="2">
      <t>シモキ</t>
    </rPh>
    <rPh sb="3" eb="5">
      <t>ケッサン</t>
    </rPh>
    <phoneticPr fontId="1"/>
  </si>
  <si>
    <t>年間執行見込額
（D）=（B）+（C）</t>
    <rPh sb="0" eb="2">
      <t>ネンカン</t>
    </rPh>
    <rPh sb="2" eb="4">
      <t>シッコウ</t>
    </rPh>
    <rPh sb="4" eb="6">
      <t>ミコミ</t>
    </rPh>
    <rPh sb="6" eb="7">
      <t>ガク</t>
    </rPh>
    <phoneticPr fontId="1"/>
  </si>
  <si>
    <t>期末残見込額
（E）=（A）-（D）</t>
    <rPh sb="0" eb="2">
      <t>キマツ</t>
    </rPh>
    <rPh sb="2" eb="3">
      <t>ザン</t>
    </rPh>
    <rPh sb="3" eb="5">
      <t>ミコ</t>
    </rPh>
    <rPh sb="5" eb="6">
      <t>ガク</t>
    </rPh>
    <phoneticPr fontId="1"/>
  </si>
  <si>
    <t>前年度繰越額（F）</t>
    <rPh sb="0" eb="3">
      <t>ゼンネンド</t>
    </rPh>
    <rPh sb="3" eb="5">
      <t>クリコシ</t>
    </rPh>
    <rPh sb="5" eb="6">
      <t>ガク</t>
    </rPh>
    <phoneticPr fontId="5"/>
  </si>
  <si>
    <t>中間支出額（G）</t>
    <rPh sb="2" eb="4">
      <t>シシュツ</t>
    </rPh>
    <phoneticPr fontId="1"/>
  </si>
  <si>
    <t>下期 決算見込額（H）</t>
    <rPh sb="0" eb="1">
      <t>シタ</t>
    </rPh>
    <rPh sb="3" eb="5">
      <t>ケッサン</t>
    </rPh>
    <phoneticPr fontId="1"/>
  </si>
  <si>
    <t>年間執行見込額
（I）=（G）+（H）</t>
    <rPh sb="0" eb="2">
      <t>ネンカン</t>
    </rPh>
    <rPh sb="2" eb="4">
      <t>シッコウ</t>
    </rPh>
    <rPh sb="4" eb="6">
      <t>ミコミ</t>
    </rPh>
    <rPh sb="6" eb="7">
      <t>ガク</t>
    </rPh>
    <phoneticPr fontId="1"/>
  </si>
  <si>
    <r>
      <rPr>
        <sz val="9"/>
        <rFont val="ＭＳ Ｐゴシック"/>
        <family val="3"/>
        <charset val="128"/>
        <scheme val="minor"/>
      </rPr>
      <t xml:space="preserve">委託費充当額（当年度 + 前年度）
</t>
    </r>
    <r>
      <rPr>
        <sz val="10"/>
        <rFont val="ＭＳ Ｐゴシック"/>
        <family val="3"/>
        <charset val="128"/>
        <scheme val="minor"/>
      </rPr>
      <t>（B）+（G）</t>
    </r>
    <rPh sb="0" eb="2">
      <t>イタク</t>
    </rPh>
    <rPh sb="2" eb="3">
      <t>ヒ</t>
    </rPh>
    <rPh sb="3" eb="5">
      <t>ジュウトウ</t>
    </rPh>
    <rPh sb="5" eb="6">
      <t>ガク</t>
    </rPh>
    <rPh sb="7" eb="8">
      <t>トウ</t>
    </rPh>
    <rPh sb="8" eb="10">
      <t>ネンド</t>
    </rPh>
    <rPh sb="13" eb="16">
      <t>ゼンネンド</t>
    </rPh>
    <phoneticPr fontId="1"/>
  </si>
  <si>
    <t>令和6年度　中間実績報告書</t>
    <rPh sb="0" eb="2">
      <t>レイワ</t>
    </rPh>
    <rPh sb="3" eb="5">
      <t>ネンド</t>
    </rPh>
    <rPh sb="6" eb="7">
      <t>チュウ</t>
    </rPh>
    <phoneticPr fontId="1"/>
  </si>
  <si>
    <t>令和6年9月30日現在</t>
    <rPh sb="0" eb="1">
      <t>レイ</t>
    </rPh>
    <rPh sb="1" eb="2">
      <t>ワ</t>
    </rPh>
    <rPh sb="3" eb="4">
      <t>ネン</t>
    </rPh>
    <rPh sb="4" eb="5">
      <t>ガンネン</t>
    </rPh>
    <rPh sb="5" eb="6">
      <t>ガツ</t>
    </rPh>
    <rPh sb="8" eb="9">
      <t>ニチ</t>
    </rPh>
    <rPh sb="9" eb="11">
      <t>ゲンザイ</t>
    </rPh>
    <phoneticPr fontId="1"/>
  </si>
  <si>
    <t>研究成果最適展開支援プログラム　産学共同（本格型）</t>
  </si>
  <si>
    <t>【240401】</t>
    <phoneticPr fontId="1"/>
  </si>
  <si>
    <t>24-</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</si>
</sst>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 &quot;#,##0"/>
    <numFmt numFmtId="177" formatCode="[$-411]ggge&quot;年&quot;m&quot;月&quot;d&quot;日&quot;;@"/>
    <numFmt numFmtId="178" formatCode="&quot;(&quot;\ 0&quot;%)&quot;"/>
    <numFmt numFmtId="179" formatCode="[$-411]ggge&quot;年&quot;m&quot;月&quot;d&quot;日現在&quot;"/>
  </numFmts>
  <fonts count="19">
    <font>
      <sz val="11"/>
      <color theme="1"/>
      <name val="ＭＳ Ｐゴシック"/>
      <family val="3"/>
      <charset val="128"/>
      <scheme val="minor"/>
    </font>
    <font>
      <sz val="6"/>
      <name val="ＭＳ Ｐゴシック"/>
      <family val="3"/>
      <charset val="128"/>
    </font>
    <font>
      <sz val="11"/>
      <name val="ＭＳ Ｐゴシック"/>
      <family val="3"/>
      <charset val="128"/>
    </font>
    <font>
      <u/>
      <sz val="11"/>
      <name val="ＭＳ Ｐゴシック"/>
      <family val="3"/>
      <charset val="128"/>
    </font>
    <font>
      <b/>
      <u/>
      <sz val="11"/>
      <color indexed="10"/>
      <name val="ＭＳ Ｐゴシック"/>
      <family val="3"/>
      <charset val="128"/>
    </font>
    <font>
      <sz val="6"/>
      <name val="ＭＳ Ｐゴシック"/>
      <family val="3"/>
      <charset val="128"/>
    </font>
    <font>
      <sz val="11"/>
      <color theme="1"/>
      <name val="ＭＳ Ｐゴシック"/>
      <family val="3"/>
      <charset val="128"/>
      <scheme val="minor"/>
    </font>
    <font>
      <sz val="10"/>
      <color theme="1"/>
      <name val="ＭＳ Ｐゴシック"/>
      <family val="3"/>
      <charset val="128"/>
      <scheme val="minor"/>
    </font>
    <font>
      <sz val="11"/>
      <name val="ＭＳ Ｐゴシック"/>
      <family val="3"/>
      <charset val="128"/>
      <scheme val="minor"/>
    </font>
    <font>
      <sz val="10"/>
      <name val="ＭＳ Ｐゴシック"/>
      <family val="3"/>
      <charset val="128"/>
      <scheme val="minor"/>
    </font>
    <font>
      <sz val="10"/>
      <color indexed="8"/>
      <name val="ＭＳ Ｐゴシック"/>
      <family val="3"/>
      <charset val="128"/>
      <scheme val="minor"/>
    </font>
    <font>
      <strike/>
      <sz val="10"/>
      <color indexed="10"/>
      <name val="ＭＳ Ｐゴシック"/>
      <family val="3"/>
      <charset val="128"/>
      <scheme val="minor"/>
    </font>
    <font>
      <b/>
      <sz val="11"/>
      <color indexed="10"/>
      <name val="ＭＳ Ｐゴシック"/>
      <family val="3"/>
      <charset val="128"/>
      <scheme val="minor"/>
    </font>
    <font>
      <b/>
      <sz val="14"/>
      <name val="ＭＳ Ｐゴシック"/>
      <family val="3"/>
      <charset val="128"/>
      <scheme val="minor"/>
    </font>
    <font>
      <sz val="10"/>
      <name val="ＭＳ Ｐゴシック"/>
      <family val="3"/>
      <charset val="128"/>
    </font>
    <font>
      <b/>
      <sz val="10"/>
      <color indexed="81"/>
      <name val="MS P ゴシック"/>
      <family val="3"/>
      <charset val="128"/>
    </font>
    <font>
      <b/>
      <u/>
      <sz val="10"/>
      <color indexed="10"/>
      <name val="MS P ゴシック"/>
      <family val="3"/>
      <charset val="128"/>
    </font>
    <font>
      <b/>
      <sz val="11"/>
      <color rgb="FF0070C0"/>
      <name val="ＭＳ Ｐゴシック"/>
      <family val="3"/>
      <charset val="128"/>
      <scheme val="minor"/>
    </font>
    <font>
      <sz val="9"/>
      <name val="ＭＳ Ｐゴシック"/>
      <family val="3"/>
      <charset val="128"/>
      <scheme val="minor"/>
    </font>
  </fonts>
  <fills count="7">
    <fill>
      <patternFill patternType="none"/>
    </fill>
    <fill>
      <patternFill patternType="gray125"/>
    </fill>
    <fill>
      <patternFill patternType="solid">
        <fgColor indexed="41"/>
        <bgColor indexed="64"/>
      </patternFill>
    </fill>
    <fill>
      <patternFill patternType="solid">
        <fgColor theme="0" tint="-4.9989318521683403E-2"/>
        <bgColor indexed="64"/>
      </patternFill>
    </fill>
    <fill>
      <patternFill patternType="solid">
        <fgColor theme="0"/>
        <bgColor indexed="64"/>
      </patternFill>
    </fill>
    <fill>
      <patternFill patternType="solid">
        <fgColor rgb="FFCCFFFF"/>
        <bgColor indexed="64"/>
      </patternFill>
    </fill>
    <fill>
      <patternFill patternType="solid">
        <fgColor rgb="FFFFFFCC"/>
        <bgColor indexed="64"/>
      </patternFill>
    </fill>
  </fills>
  <borders count="58">
    <border>
      <left/>
      <right/>
      <top/>
      <bottom/>
      <diagonal/>
    </border>
    <border>
      <left style="medium">
        <color indexed="64"/>
      </left>
      <right/>
      <top/>
      <bottom/>
      <diagonal/>
    </border>
    <border>
      <left/>
      <right/>
      <top/>
      <bottom style="thin">
        <color indexed="64"/>
      </bottom>
      <diagonal/>
    </border>
    <border>
      <left/>
      <right style="thin">
        <color indexed="64"/>
      </right>
      <top/>
      <bottom/>
      <diagonal/>
    </border>
    <border>
      <left/>
      <right/>
      <top style="medium">
        <color indexed="64"/>
      </top>
      <bottom/>
      <diagonal/>
    </border>
    <border>
      <left style="medium">
        <color indexed="64"/>
      </left>
      <right/>
      <top style="medium">
        <color indexed="64"/>
      </top>
      <bottom/>
      <diagonal/>
    </border>
    <border>
      <left/>
      <right style="thin">
        <color indexed="64"/>
      </right>
      <top/>
      <bottom style="thin">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double">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diagonalUp="1">
      <left style="medium">
        <color indexed="64"/>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style="medium">
        <color indexed="64"/>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n">
        <color indexed="64"/>
      </top>
      <bottom/>
      <diagonal/>
    </border>
    <border>
      <left style="medium">
        <color indexed="64"/>
      </left>
      <right/>
      <top style="double">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medium">
        <color indexed="64"/>
      </right>
      <top style="thin">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diagonal/>
    </border>
  </borders>
  <cellStyleXfs count="4">
    <xf numFmtId="0" fontId="0"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cellStyleXfs>
  <cellXfs count="158">
    <xf numFmtId="0" fontId="0" fillId="0" borderId="0" xfId="0">
      <alignment vertical="center"/>
    </xf>
    <xf numFmtId="0" fontId="2" fillId="0" borderId="0" xfId="3">
      <alignment vertical="center"/>
    </xf>
    <xf numFmtId="0" fontId="2" fillId="3" borderId="0" xfId="3" applyFill="1">
      <alignment vertical="center"/>
    </xf>
    <xf numFmtId="0" fontId="2" fillId="4" borderId="0" xfId="3" applyFill="1">
      <alignment vertical="center"/>
    </xf>
    <xf numFmtId="0" fontId="3" fillId="0" borderId="0" xfId="3" applyFont="1">
      <alignment vertical="center"/>
    </xf>
    <xf numFmtId="0" fontId="4" fillId="0" borderId="0" xfId="3" applyFont="1">
      <alignment vertical="center"/>
    </xf>
    <xf numFmtId="0" fontId="8" fillId="4" borderId="0" xfId="3" applyFont="1" applyFill="1">
      <alignment vertical="center"/>
    </xf>
    <xf numFmtId="0" fontId="9" fillId="4" borderId="1" xfId="3" applyFont="1" applyFill="1" applyBorder="1" applyAlignment="1">
      <alignment vertical="top" wrapText="1"/>
    </xf>
    <xf numFmtId="0" fontId="9" fillId="4" borderId="0" xfId="3" applyFont="1" applyFill="1" applyAlignment="1">
      <alignment vertical="top" wrapText="1"/>
    </xf>
    <xf numFmtId="0" fontId="6" fillId="4" borderId="0" xfId="0" applyFont="1" applyFill="1">
      <alignment vertical="center"/>
    </xf>
    <xf numFmtId="0" fontId="9" fillId="4" borderId="0" xfId="0" applyFont="1" applyFill="1" applyAlignment="1">
      <alignment horizontal="right" vertical="center" wrapText="1"/>
    </xf>
    <xf numFmtId="177" fontId="8" fillId="4" borderId="2" xfId="3" applyNumberFormat="1" applyFont="1" applyFill="1" applyBorder="1" applyAlignment="1" applyProtection="1">
      <alignment horizontal="right" vertical="center" wrapText="1"/>
      <protection locked="0"/>
    </xf>
    <xf numFmtId="0" fontId="11" fillId="4" borderId="1" xfId="3" applyFont="1" applyFill="1" applyBorder="1" applyAlignment="1">
      <alignment vertical="top" wrapText="1"/>
    </xf>
    <xf numFmtId="0" fontId="11" fillId="4" borderId="0" xfId="3" applyFont="1" applyFill="1" applyAlignment="1">
      <alignment vertical="top" wrapText="1"/>
    </xf>
    <xf numFmtId="0" fontId="11" fillId="4" borderId="3" xfId="3" applyFont="1" applyFill="1" applyBorder="1" applyAlignment="1">
      <alignment vertical="top" wrapText="1"/>
    </xf>
    <xf numFmtId="0" fontId="8" fillId="4" borderId="1" xfId="3" applyFont="1" applyFill="1" applyBorder="1" applyAlignment="1">
      <alignment vertical="top" wrapText="1"/>
    </xf>
    <xf numFmtId="0" fontId="8" fillId="4" borderId="0" xfId="3" applyFont="1" applyFill="1" applyAlignment="1">
      <alignment vertical="top" wrapText="1"/>
    </xf>
    <xf numFmtId="0" fontId="8" fillId="4" borderId="3" xfId="3" applyFont="1" applyFill="1" applyBorder="1" applyAlignment="1">
      <alignment vertical="top" wrapText="1"/>
    </xf>
    <xf numFmtId="0" fontId="12" fillId="4" borderId="1" xfId="3" applyFont="1" applyFill="1" applyBorder="1">
      <alignment vertical="center"/>
    </xf>
    <xf numFmtId="0" fontId="12" fillId="4" borderId="0" xfId="3" applyFont="1" applyFill="1">
      <alignment vertical="center"/>
    </xf>
    <xf numFmtId="0" fontId="12" fillId="4" borderId="2" xfId="3" applyFont="1" applyFill="1" applyBorder="1">
      <alignment vertical="center"/>
    </xf>
    <xf numFmtId="0" fontId="9" fillId="4" borderId="1" xfId="3" applyFont="1" applyFill="1" applyBorder="1" applyAlignment="1">
      <alignment vertical="center" wrapText="1"/>
    </xf>
    <xf numFmtId="0" fontId="9" fillId="4" borderId="0" xfId="3" applyFont="1" applyFill="1" applyAlignment="1">
      <alignment vertical="center" wrapText="1"/>
    </xf>
    <xf numFmtId="0" fontId="9" fillId="4" borderId="21" xfId="3" applyFont="1" applyFill="1" applyBorder="1" applyAlignment="1">
      <alignment horizontal="left" wrapText="1"/>
    </xf>
    <xf numFmtId="0" fontId="9" fillId="4" borderId="21" xfId="3" applyFont="1" applyFill="1" applyBorder="1" applyAlignment="1">
      <alignment horizontal="right" wrapText="1"/>
    </xf>
    <xf numFmtId="0" fontId="9" fillId="4" borderId="24" xfId="3" applyFont="1" applyFill="1" applyBorder="1" applyAlignment="1">
      <alignment horizontal="center" vertical="center" wrapText="1"/>
    </xf>
    <xf numFmtId="0" fontId="2" fillId="4" borderId="1" xfId="3" applyFill="1" applyBorder="1">
      <alignment vertical="center"/>
    </xf>
    <xf numFmtId="178" fontId="17" fillId="6" borderId="25" xfId="3" applyNumberFormat="1" applyFont="1" applyFill="1" applyBorder="1" applyAlignment="1" applyProtection="1">
      <alignment horizontal="center" vertical="center" wrapText="1"/>
      <protection locked="0"/>
    </xf>
    <xf numFmtId="176" fontId="8" fillId="5" borderId="22" xfId="3" applyNumberFormat="1" applyFont="1" applyFill="1" applyBorder="1" applyAlignment="1">
      <alignment horizontal="right" vertical="center" shrinkToFit="1"/>
    </xf>
    <xf numFmtId="176" fontId="8" fillId="5" borderId="13" xfId="3" applyNumberFormat="1" applyFont="1" applyFill="1" applyBorder="1" applyAlignment="1">
      <alignment horizontal="right" vertical="center" shrinkToFit="1"/>
    </xf>
    <xf numFmtId="176" fontId="8" fillId="5" borderId="30" xfId="3" applyNumberFormat="1" applyFont="1" applyFill="1" applyBorder="1" applyAlignment="1">
      <alignment horizontal="right" vertical="center" shrinkToFit="1"/>
    </xf>
    <xf numFmtId="176" fontId="8" fillId="5" borderId="35" xfId="3" applyNumberFormat="1" applyFont="1" applyFill="1" applyBorder="1" applyAlignment="1">
      <alignment horizontal="right" vertical="center" shrinkToFit="1"/>
    </xf>
    <xf numFmtId="176" fontId="8" fillId="5" borderId="25" xfId="3" applyNumberFormat="1" applyFont="1" applyFill="1" applyBorder="1" applyAlignment="1">
      <alignment horizontal="right" vertical="center" shrinkToFit="1"/>
    </xf>
    <xf numFmtId="176" fontId="8" fillId="6" borderId="23" xfId="3" applyNumberFormat="1" applyFont="1" applyFill="1" applyBorder="1" applyAlignment="1" applyProtection="1">
      <alignment horizontal="right" vertical="center" shrinkToFit="1"/>
      <protection locked="0"/>
    </xf>
    <xf numFmtId="176" fontId="8" fillId="6" borderId="13" xfId="3" applyNumberFormat="1" applyFont="1" applyFill="1" applyBorder="1" applyAlignment="1" applyProtection="1">
      <alignment horizontal="right" vertical="center" shrinkToFit="1"/>
      <protection locked="0"/>
    </xf>
    <xf numFmtId="176" fontId="8" fillId="6" borderId="14" xfId="3" applyNumberFormat="1" applyFont="1" applyFill="1" applyBorder="1" applyAlignment="1" applyProtection="1">
      <alignment horizontal="right" vertical="center" shrinkToFit="1"/>
      <protection locked="0"/>
    </xf>
    <xf numFmtId="176" fontId="8" fillId="5" borderId="8" xfId="3" applyNumberFormat="1" applyFont="1" applyFill="1" applyBorder="1" applyAlignment="1">
      <alignment horizontal="right" vertical="center" shrinkToFit="1"/>
    </xf>
    <xf numFmtId="176" fontId="8" fillId="6" borderId="9" xfId="3" applyNumberFormat="1" applyFont="1" applyFill="1" applyBorder="1" applyAlignment="1" applyProtection="1">
      <alignment horizontal="right" vertical="center" shrinkToFit="1"/>
      <protection locked="0"/>
    </xf>
    <xf numFmtId="176" fontId="8" fillId="2" borderId="13" xfId="3" applyNumberFormat="1" applyFont="1" applyFill="1" applyBorder="1" applyAlignment="1">
      <alignment horizontal="right" vertical="center" shrinkToFit="1"/>
    </xf>
    <xf numFmtId="176" fontId="8" fillId="2" borderId="14" xfId="3" applyNumberFormat="1" applyFont="1" applyFill="1" applyBorder="1" applyAlignment="1">
      <alignment horizontal="right" vertical="center" shrinkToFit="1"/>
    </xf>
    <xf numFmtId="176" fontId="8" fillId="2" borderId="35" xfId="3" applyNumberFormat="1" applyFont="1" applyFill="1" applyBorder="1" applyAlignment="1">
      <alignment horizontal="right" vertical="center" shrinkToFit="1"/>
    </xf>
    <xf numFmtId="176" fontId="8" fillId="2" borderId="16" xfId="3" applyNumberFormat="1" applyFont="1" applyFill="1" applyBorder="1" applyAlignment="1">
      <alignment horizontal="right" vertical="center" shrinkToFit="1"/>
    </xf>
    <xf numFmtId="0" fontId="9" fillId="0" borderId="41" xfId="3" applyFont="1" applyBorder="1" applyAlignment="1">
      <alignment vertical="center" wrapText="1"/>
    </xf>
    <xf numFmtId="0" fontId="7" fillId="0" borderId="38" xfId="0" applyFont="1" applyBorder="1" applyAlignment="1">
      <alignment vertical="center" wrapText="1"/>
    </xf>
    <xf numFmtId="176" fontId="8" fillId="2" borderId="10" xfId="3" applyNumberFormat="1" applyFont="1" applyFill="1" applyBorder="1" applyAlignment="1">
      <alignment horizontal="right" vertical="center" shrinkToFit="1"/>
    </xf>
    <xf numFmtId="176" fontId="8" fillId="5" borderId="46" xfId="3" applyNumberFormat="1" applyFont="1" applyFill="1" applyBorder="1" applyAlignment="1">
      <alignment horizontal="right" vertical="center" shrinkToFit="1"/>
    </xf>
    <xf numFmtId="176" fontId="8" fillId="5" borderId="47" xfId="3" applyNumberFormat="1" applyFont="1" applyFill="1" applyBorder="1" applyAlignment="1">
      <alignment horizontal="right" vertical="center" shrinkToFit="1"/>
    </xf>
    <xf numFmtId="0" fontId="9" fillId="4" borderId="11" xfId="3" applyFont="1" applyFill="1" applyBorder="1" applyAlignment="1">
      <alignment horizontal="right" vertical="center" textRotation="1" wrapText="1"/>
    </xf>
    <xf numFmtId="0" fontId="9" fillId="4" borderId="15" xfId="3" applyFont="1" applyFill="1" applyBorder="1" applyAlignment="1">
      <alignment horizontal="right" vertical="center" textRotation="1" wrapText="1"/>
    </xf>
    <xf numFmtId="0" fontId="9" fillId="4" borderId="43" xfId="3" applyFont="1" applyFill="1" applyBorder="1" applyAlignment="1">
      <alignment horizontal="right" vertical="center" textRotation="1" wrapText="1"/>
    </xf>
    <xf numFmtId="0" fontId="9" fillId="0" borderId="44" xfId="3" applyFont="1" applyBorder="1" applyAlignment="1">
      <alignment vertical="center" wrapText="1"/>
    </xf>
    <xf numFmtId="0" fontId="7" fillId="0" borderId="45" xfId="0" applyFont="1" applyBorder="1" applyAlignment="1">
      <alignment vertical="center" wrapText="1"/>
    </xf>
    <xf numFmtId="176" fontId="8" fillId="6" borderId="23" xfId="3" applyNumberFormat="1" applyFont="1" applyFill="1" applyBorder="1" applyAlignment="1" applyProtection="1">
      <alignment horizontal="right" vertical="center" shrinkToFit="1"/>
      <protection locked="0"/>
    </xf>
    <xf numFmtId="176" fontId="8" fillId="6" borderId="6" xfId="3" applyNumberFormat="1" applyFont="1" applyFill="1" applyBorder="1" applyAlignment="1" applyProtection="1">
      <alignment horizontal="right" vertical="center" shrinkToFit="1"/>
      <protection locked="0"/>
    </xf>
    <xf numFmtId="176" fontId="8" fillId="5" borderId="35" xfId="3" applyNumberFormat="1" applyFont="1" applyFill="1" applyBorder="1" applyAlignment="1">
      <alignment horizontal="right" vertical="center" shrinkToFit="1"/>
    </xf>
    <xf numFmtId="176" fontId="8" fillId="5" borderId="16" xfId="3" applyNumberFormat="1" applyFont="1" applyFill="1" applyBorder="1" applyAlignment="1">
      <alignment horizontal="right" vertical="center" shrinkToFit="1"/>
    </xf>
    <xf numFmtId="176" fontId="8" fillId="6" borderId="22" xfId="3" applyNumberFormat="1" applyFont="1" applyFill="1" applyBorder="1" applyAlignment="1" applyProtection="1">
      <alignment horizontal="right" vertical="center" shrinkToFit="1"/>
      <protection locked="0"/>
    </xf>
    <xf numFmtId="176" fontId="8" fillId="6" borderId="36" xfId="3" applyNumberFormat="1" applyFont="1" applyFill="1" applyBorder="1" applyAlignment="1" applyProtection="1">
      <alignment horizontal="right" vertical="center" shrinkToFit="1"/>
      <protection locked="0"/>
    </xf>
    <xf numFmtId="0" fontId="9" fillId="4" borderId="19" xfId="3" applyFont="1" applyFill="1" applyBorder="1" applyAlignment="1">
      <alignment horizontal="center" vertical="center" shrinkToFit="1"/>
    </xf>
    <xf numFmtId="0" fontId="9" fillId="4" borderId="20" xfId="3" applyFont="1" applyFill="1" applyBorder="1" applyAlignment="1">
      <alignment horizontal="center" vertical="center" shrinkToFit="1"/>
    </xf>
    <xf numFmtId="176" fontId="8" fillId="5" borderId="13" xfId="3" applyNumberFormat="1" applyFont="1" applyFill="1" applyBorder="1" applyAlignment="1">
      <alignment horizontal="right" vertical="center" shrinkToFit="1"/>
    </xf>
    <xf numFmtId="176" fontId="8" fillId="5" borderId="14" xfId="3" applyNumberFormat="1" applyFont="1" applyFill="1" applyBorder="1" applyAlignment="1">
      <alignment horizontal="right" vertical="center" shrinkToFit="1"/>
    </xf>
    <xf numFmtId="176" fontId="8" fillId="5" borderId="9" xfId="3" applyNumberFormat="1" applyFont="1" applyFill="1" applyBorder="1" applyAlignment="1">
      <alignment horizontal="right" vertical="center" shrinkToFit="1"/>
    </xf>
    <xf numFmtId="0" fontId="9" fillId="4" borderId="26" xfId="3" applyFont="1" applyFill="1" applyBorder="1" applyAlignment="1">
      <alignment horizontal="center" vertical="center" wrapText="1"/>
    </xf>
    <xf numFmtId="0" fontId="9" fillId="4" borderId="27" xfId="3" applyFont="1" applyFill="1" applyBorder="1" applyAlignment="1">
      <alignment horizontal="center" vertical="center" wrapText="1"/>
    </xf>
    <xf numFmtId="0" fontId="9" fillId="4" borderId="28" xfId="3" applyFont="1" applyFill="1" applyBorder="1" applyAlignment="1">
      <alignment horizontal="center" vertical="center" wrapText="1"/>
    </xf>
    <xf numFmtId="0" fontId="9" fillId="4" borderId="29" xfId="3" applyFont="1" applyFill="1" applyBorder="1" applyAlignment="1">
      <alignment horizontal="center" vertical="center" wrapText="1"/>
    </xf>
    <xf numFmtId="0" fontId="9" fillId="4" borderId="24" xfId="3" applyFont="1" applyFill="1" applyBorder="1" applyAlignment="1">
      <alignment horizontal="center" vertical="center" wrapText="1"/>
    </xf>
    <xf numFmtId="0" fontId="9" fillId="4" borderId="17" xfId="3" applyFont="1" applyFill="1" applyBorder="1" applyAlignment="1">
      <alignment horizontal="center" vertical="center" wrapText="1"/>
    </xf>
    <xf numFmtId="0" fontId="9" fillId="4" borderId="25" xfId="3" applyFont="1" applyFill="1" applyBorder="1" applyAlignment="1">
      <alignment horizontal="center" vertical="center" wrapText="1"/>
    </xf>
    <xf numFmtId="0" fontId="9" fillId="4" borderId="18" xfId="3" applyFont="1" applyFill="1" applyBorder="1" applyAlignment="1">
      <alignment horizontal="center" vertical="center" wrapText="1"/>
    </xf>
    <xf numFmtId="0" fontId="9" fillId="4" borderId="4" xfId="3" applyFont="1" applyFill="1" applyBorder="1" applyAlignment="1">
      <alignment horizontal="center" vertical="center" wrapText="1"/>
    </xf>
    <xf numFmtId="176" fontId="8" fillId="2" borderId="19" xfId="3" applyNumberFormat="1" applyFont="1" applyFill="1" applyBorder="1" applyAlignment="1">
      <alignment horizontal="right" vertical="center" shrinkToFit="1"/>
    </xf>
    <xf numFmtId="176" fontId="8" fillId="2" borderId="20" xfId="3" applyNumberFormat="1" applyFont="1" applyFill="1" applyBorder="1" applyAlignment="1">
      <alignment horizontal="right" vertical="center" shrinkToFit="1"/>
    </xf>
    <xf numFmtId="0" fontId="7" fillId="0" borderId="11" xfId="0" applyFont="1" applyBorder="1">
      <alignment vertical="center"/>
    </xf>
    <xf numFmtId="0" fontId="7" fillId="0" borderId="15" xfId="0" applyFont="1" applyBorder="1">
      <alignment vertical="center"/>
    </xf>
    <xf numFmtId="0" fontId="7" fillId="0" borderId="43" xfId="0" applyFont="1" applyBorder="1">
      <alignment vertical="center"/>
    </xf>
    <xf numFmtId="176" fontId="8" fillId="5" borderId="22" xfId="3" applyNumberFormat="1" applyFont="1" applyFill="1" applyBorder="1" applyAlignment="1">
      <alignment horizontal="right" vertical="center" shrinkToFit="1"/>
    </xf>
    <xf numFmtId="176" fontId="8" fillId="5" borderId="36" xfId="3" applyNumberFormat="1" applyFont="1" applyFill="1" applyBorder="1" applyAlignment="1">
      <alignment horizontal="right" vertical="center" shrinkToFit="1"/>
    </xf>
    <xf numFmtId="0" fontId="9" fillId="4" borderId="19" xfId="3" applyFont="1" applyFill="1" applyBorder="1" applyAlignment="1">
      <alignment horizontal="center" vertical="center" wrapText="1"/>
    </xf>
    <xf numFmtId="0" fontId="9" fillId="4" borderId="20" xfId="3" applyFont="1" applyFill="1" applyBorder="1" applyAlignment="1">
      <alignment horizontal="center" vertical="center" wrapText="1"/>
    </xf>
    <xf numFmtId="0" fontId="13" fillId="4" borderId="5" xfId="3" applyFont="1" applyFill="1" applyBorder="1" applyAlignment="1">
      <alignment horizontal="center" vertical="center" wrapText="1"/>
    </xf>
    <xf numFmtId="0" fontId="0" fillId="0" borderId="4" xfId="0" applyBorder="1" applyAlignment="1">
      <alignment horizontal="center" vertical="center"/>
    </xf>
    <xf numFmtId="0" fontId="0" fillId="0" borderId="42" xfId="0" applyBorder="1" applyAlignment="1">
      <alignment horizontal="center" vertical="center"/>
    </xf>
    <xf numFmtId="0" fontId="9" fillId="0" borderId="30" xfId="3" applyFont="1" applyBorder="1" applyAlignment="1">
      <alignment horizontal="center" vertical="center" wrapText="1"/>
    </xf>
    <xf numFmtId="0" fontId="9" fillId="0" borderId="31" xfId="3" applyFont="1" applyBorder="1" applyAlignment="1">
      <alignment horizontal="center" vertical="center" wrapText="1"/>
    </xf>
    <xf numFmtId="0" fontId="9" fillId="0" borderId="32" xfId="3" applyFont="1" applyBorder="1" applyAlignment="1">
      <alignment horizontal="center" vertical="center" wrapText="1"/>
    </xf>
    <xf numFmtId="0" fontId="9" fillId="0" borderId="3" xfId="3" applyFont="1" applyBorder="1" applyAlignment="1">
      <alignment horizontal="center" vertical="center" wrapText="1"/>
    </xf>
    <xf numFmtId="0" fontId="9" fillId="0" borderId="23" xfId="3" applyFont="1" applyBorder="1" applyAlignment="1">
      <alignment horizontal="center" vertical="center" wrapText="1"/>
    </xf>
    <xf numFmtId="0" fontId="9" fillId="0" borderId="6" xfId="3" applyFont="1" applyBorder="1" applyAlignment="1">
      <alignment horizontal="center" vertical="center" wrapText="1"/>
    </xf>
    <xf numFmtId="0" fontId="9" fillId="6" borderId="30" xfId="3" applyFont="1" applyFill="1" applyBorder="1" applyAlignment="1" applyProtection="1">
      <alignment horizontal="left" vertical="center" wrapText="1"/>
      <protection locked="0"/>
    </xf>
    <xf numFmtId="0" fontId="9" fillId="6" borderId="33" xfId="3" applyFont="1" applyFill="1" applyBorder="1" applyAlignment="1" applyProtection="1">
      <alignment horizontal="left" vertical="center" wrapText="1"/>
      <protection locked="0"/>
    </xf>
    <xf numFmtId="0" fontId="9" fillId="6" borderId="48" xfId="3" applyFont="1" applyFill="1" applyBorder="1" applyAlignment="1" applyProtection="1">
      <alignment horizontal="left" vertical="center" wrapText="1"/>
      <protection locked="0"/>
    </xf>
    <xf numFmtId="0" fontId="9" fillId="6" borderId="32" xfId="3" applyFont="1" applyFill="1" applyBorder="1" applyAlignment="1" applyProtection="1">
      <alignment horizontal="left" vertical="center" wrapText="1"/>
      <protection locked="0"/>
    </xf>
    <xf numFmtId="0" fontId="9" fillId="6" borderId="0" xfId="3" applyFont="1" applyFill="1" applyAlignment="1" applyProtection="1">
      <alignment horizontal="left" vertical="center" wrapText="1"/>
      <protection locked="0"/>
    </xf>
    <xf numFmtId="0" fontId="9" fillId="6" borderId="57" xfId="3" applyFont="1" applyFill="1" applyBorder="1" applyAlignment="1" applyProtection="1">
      <alignment horizontal="left" vertical="center" wrapText="1"/>
      <protection locked="0"/>
    </xf>
    <xf numFmtId="0" fontId="9" fillId="6" borderId="23" xfId="3" applyFont="1" applyFill="1" applyBorder="1" applyAlignment="1" applyProtection="1">
      <alignment horizontal="left" vertical="center" wrapText="1"/>
      <protection locked="0"/>
    </xf>
    <xf numFmtId="0" fontId="9" fillId="6" borderId="2" xfId="3" applyFont="1" applyFill="1" applyBorder="1" applyAlignment="1" applyProtection="1">
      <alignment horizontal="left" vertical="center" wrapText="1"/>
      <protection locked="0"/>
    </xf>
    <xf numFmtId="0" fontId="9" fillId="6" borderId="39" xfId="3" applyFont="1" applyFill="1" applyBorder="1" applyAlignment="1" applyProtection="1">
      <alignment horizontal="left" vertical="center" wrapText="1"/>
      <protection locked="0"/>
    </xf>
    <xf numFmtId="0" fontId="9" fillId="0" borderId="13" xfId="3" applyFont="1" applyBorder="1" applyAlignment="1">
      <alignment horizontal="center" vertical="center" wrapText="1"/>
    </xf>
    <xf numFmtId="0" fontId="9" fillId="0" borderId="12" xfId="3" applyFont="1" applyBorder="1" applyAlignment="1">
      <alignment horizontal="center" vertical="center" wrapText="1"/>
    </xf>
    <xf numFmtId="0" fontId="9" fillId="0" borderId="14" xfId="3" applyFont="1" applyBorder="1" applyAlignment="1">
      <alignment horizontal="center" vertical="center" wrapText="1"/>
    </xf>
    <xf numFmtId="0" fontId="9" fillId="6" borderId="13" xfId="3" applyFont="1" applyFill="1" applyBorder="1" applyAlignment="1" applyProtection="1">
      <alignment horizontal="left" vertical="center" wrapText="1"/>
      <protection locked="0"/>
    </xf>
    <xf numFmtId="0" fontId="9" fillId="6" borderId="12" xfId="3" applyFont="1" applyFill="1" applyBorder="1" applyAlignment="1" applyProtection="1">
      <alignment horizontal="left" vertical="center" wrapText="1"/>
      <protection locked="0"/>
    </xf>
    <xf numFmtId="0" fontId="9" fillId="4" borderId="1" xfId="3" applyFont="1" applyFill="1" applyBorder="1" applyAlignment="1">
      <alignment horizontal="left" vertical="top" wrapText="1"/>
    </xf>
    <xf numFmtId="0" fontId="9" fillId="4" borderId="0" xfId="3" applyFont="1" applyFill="1" applyAlignment="1">
      <alignment horizontal="left" vertical="top" wrapText="1"/>
    </xf>
    <xf numFmtId="0" fontId="9" fillId="4" borderId="3" xfId="3" applyFont="1" applyFill="1" applyBorder="1" applyAlignment="1">
      <alignment horizontal="left" vertical="top" wrapText="1"/>
    </xf>
    <xf numFmtId="0" fontId="9" fillId="4" borderId="30" xfId="0" applyFont="1" applyFill="1" applyBorder="1" applyAlignment="1">
      <alignment horizontal="center" vertical="center" wrapText="1"/>
    </xf>
    <xf numFmtId="0" fontId="9" fillId="4" borderId="33" xfId="0" applyFont="1" applyFill="1" applyBorder="1" applyAlignment="1">
      <alignment horizontal="center" vertical="center" wrapText="1"/>
    </xf>
    <xf numFmtId="0" fontId="9" fillId="4" borderId="31" xfId="0" applyFont="1" applyFill="1" applyBorder="1" applyAlignment="1">
      <alignment horizontal="center" vertical="center" wrapText="1"/>
    </xf>
    <xf numFmtId="0" fontId="9" fillId="4" borderId="23"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10" fillId="4" borderId="1" xfId="3" applyFont="1" applyFill="1" applyBorder="1" applyAlignment="1">
      <alignment horizontal="left" vertical="top" wrapText="1"/>
    </xf>
    <xf numFmtId="0" fontId="10" fillId="4" borderId="0" xfId="3" applyFont="1" applyFill="1" applyAlignment="1">
      <alignment horizontal="left" vertical="top" wrapText="1"/>
    </xf>
    <xf numFmtId="0" fontId="10" fillId="4" borderId="3" xfId="3" applyFont="1" applyFill="1" applyBorder="1" applyAlignment="1">
      <alignment horizontal="left" vertical="top" wrapText="1"/>
    </xf>
    <xf numFmtId="177" fontId="9" fillId="4" borderId="2" xfId="3" applyNumberFormat="1" applyFont="1" applyFill="1" applyBorder="1" applyAlignment="1">
      <alignment horizontal="right" vertical="center" wrapText="1"/>
    </xf>
    <xf numFmtId="177" fontId="9" fillId="4" borderId="39" xfId="3" applyNumberFormat="1" applyFont="1" applyFill="1" applyBorder="1" applyAlignment="1">
      <alignment horizontal="right" vertical="center" wrapText="1"/>
    </xf>
    <xf numFmtId="0" fontId="9" fillId="4" borderId="13" xfId="3" applyFont="1" applyFill="1" applyBorder="1" applyAlignment="1">
      <alignment horizontal="left" vertical="center" wrapText="1"/>
    </xf>
    <xf numFmtId="0" fontId="9" fillId="4" borderId="12" xfId="3" applyFont="1" applyFill="1" applyBorder="1" applyAlignment="1">
      <alignment horizontal="left" vertical="center" wrapText="1"/>
    </xf>
    <xf numFmtId="0" fontId="9" fillId="4" borderId="56" xfId="3" applyFont="1" applyFill="1" applyBorder="1" applyAlignment="1">
      <alignment horizontal="left" vertical="center" wrapText="1"/>
    </xf>
    <xf numFmtId="179" fontId="9" fillId="4" borderId="21" xfId="3" applyNumberFormat="1" applyFont="1" applyFill="1" applyBorder="1" applyAlignment="1" applyProtection="1">
      <alignment horizontal="left" shrinkToFit="1"/>
      <protection locked="0"/>
    </xf>
    <xf numFmtId="0" fontId="9" fillId="0" borderId="40" xfId="3" applyFont="1" applyBorder="1" applyAlignment="1">
      <alignment vertical="center" wrapText="1"/>
    </xf>
    <xf numFmtId="0" fontId="7" fillId="0" borderId="37" xfId="0" applyFont="1" applyBorder="1" applyAlignment="1">
      <alignment vertical="center" wrapText="1"/>
    </xf>
    <xf numFmtId="176" fontId="8" fillId="2" borderId="23" xfId="3" applyNumberFormat="1" applyFont="1" applyFill="1" applyBorder="1" applyAlignment="1">
      <alignment horizontal="right" vertical="center" shrinkToFit="1"/>
    </xf>
    <xf numFmtId="176" fontId="8" fillId="2" borderId="6" xfId="3" applyNumberFormat="1" applyFont="1" applyFill="1" applyBorder="1" applyAlignment="1">
      <alignment horizontal="right" vertical="center" shrinkToFit="1"/>
    </xf>
    <xf numFmtId="0" fontId="10" fillId="4" borderId="19" xfId="3" applyFont="1" applyFill="1" applyBorder="1" applyAlignment="1">
      <alignment horizontal="center" vertical="center" shrinkToFit="1"/>
    </xf>
    <xf numFmtId="0" fontId="10" fillId="4" borderId="20" xfId="3" applyFont="1" applyFill="1" applyBorder="1" applyAlignment="1">
      <alignment horizontal="center" vertical="center" shrinkToFit="1"/>
    </xf>
    <xf numFmtId="0" fontId="9" fillId="4" borderId="1" xfId="3" applyFont="1" applyFill="1" applyBorder="1" applyAlignment="1">
      <alignment horizontal="left" wrapText="1"/>
    </xf>
    <xf numFmtId="0" fontId="9" fillId="4" borderId="0" xfId="3" applyFont="1" applyFill="1" applyAlignment="1">
      <alignment horizontal="left" wrapText="1"/>
    </xf>
    <xf numFmtId="0" fontId="9" fillId="6" borderId="56" xfId="3" applyFont="1" applyFill="1" applyBorder="1" applyAlignment="1" applyProtection="1">
      <alignment horizontal="left" vertical="center" wrapText="1"/>
      <protection locked="0"/>
    </xf>
    <xf numFmtId="0" fontId="9" fillId="0" borderId="30" xfId="3" applyFont="1" applyBorder="1" applyAlignment="1">
      <alignment horizontal="left" vertical="center" wrapText="1"/>
    </xf>
    <xf numFmtId="0" fontId="9" fillId="0" borderId="33" xfId="3" applyFont="1" applyBorder="1" applyAlignment="1">
      <alignment horizontal="left" vertical="center" wrapText="1"/>
    </xf>
    <xf numFmtId="0" fontId="9" fillId="0" borderId="48" xfId="3" applyFont="1" applyBorder="1" applyAlignment="1">
      <alignment horizontal="left" vertical="center" wrapText="1"/>
    </xf>
    <xf numFmtId="0" fontId="9" fillId="4" borderId="21" xfId="3" applyFont="1" applyFill="1" applyBorder="1" applyAlignment="1">
      <alignment horizontal="left" wrapText="1"/>
    </xf>
    <xf numFmtId="176" fontId="8" fillId="2" borderId="22" xfId="3" applyNumberFormat="1" applyFont="1" applyFill="1" applyBorder="1" applyAlignment="1">
      <alignment horizontal="right" vertical="center" shrinkToFit="1"/>
    </xf>
    <xf numFmtId="176" fontId="8" fillId="2" borderId="36" xfId="3" applyNumberFormat="1" applyFont="1" applyFill="1" applyBorder="1" applyAlignment="1">
      <alignment horizontal="right" vertical="center" shrinkToFit="1"/>
    </xf>
    <xf numFmtId="0" fontId="9" fillId="0" borderId="41" xfId="3" applyFont="1" applyBorder="1" applyAlignment="1">
      <alignment vertical="center" wrapText="1" shrinkToFit="1"/>
    </xf>
    <xf numFmtId="0" fontId="7" fillId="0" borderId="38" xfId="0" applyFont="1" applyBorder="1" applyAlignment="1">
      <alignment vertical="center" shrinkToFit="1"/>
    </xf>
    <xf numFmtId="0" fontId="9" fillId="6" borderId="53" xfId="3" applyFont="1" applyFill="1" applyBorder="1" applyAlignment="1">
      <alignment vertical="center" wrapText="1"/>
    </xf>
    <xf numFmtId="0" fontId="9" fillId="6" borderId="54" xfId="3" applyFont="1" applyFill="1" applyBorder="1" applyAlignment="1">
      <alignment vertical="center" wrapText="1"/>
    </xf>
    <xf numFmtId="0" fontId="9" fillId="6" borderId="55" xfId="3" applyFont="1" applyFill="1" applyBorder="1" applyAlignment="1">
      <alignment vertical="center" wrapText="1"/>
    </xf>
    <xf numFmtId="0" fontId="14" fillId="0" borderId="4" xfId="3" applyFont="1" applyBorder="1" applyAlignment="1">
      <alignment horizontal="right" vertical="center"/>
    </xf>
    <xf numFmtId="0" fontId="9" fillId="0" borderId="7" xfId="3" applyFont="1" applyBorder="1" applyAlignment="1">
      <alignment horizontal="right" vertical="center"/>
    </xf>
    <xf numFmtId="0" fontId="2" fillId="4" borderId="0" xfId="3" applyFill="1">
      <alignment vertical="center"/>
    </xf>
    <xf numFmtId="0" fontId="9" fillId="0" borderId="5" xfId="3" applyFont="1" applyBorder="1" applyAlignment="1">
      <alignment horizontal="center" vertical="center" wrapText="1"/>
    </xf>
    <xf numFmtId="0" fontId="0" fillId="0" borderId="17" xfId="0" applyBorder="1" applyAlignment="1">
      <alignment horizontal="center" vertical="center" wrapText="1"/>
    </xf>
    <xf numFmtId="0" fontId="0" fillId="0" borderId="49" xfId="0" applyBorder="1" applyAlignment="1">
      <alignment horizontal="center" vertical="center" wrapText="1"/>
    </xf>
    <xf numFmtId="0" fontId="0" fillId="0" borderId="18" xfId="0" applyBorder="1" applyAlignment="1">
      <alignment horizontal="center" vertical="center" wrapText="1"/>
    </xf>
    <xf numFmtId="176" fontId="9" fillId="6" borderId="24" xfId="3" applyNumberFormat="1" applyFont="1" applyFill="1" applyBorder="1" applyAlignment="1" applyProtection="1">
      <alignment horizontal="left" vertical="center" shrinkToFit="1"/>
      <protection locked="0"/>
    </xf>
    <xf numFmtId="0" fontId="0" fillId="6" borderId="4" xfId="0" applyFill="1" applyBorder="1" applyAlignment="1" applyProtection="1">
      <alignment horizontal="left" vertical="center"/>
      <protection locked="0"/>
    </xf>
    <xf numFmtId="0" fontId="0" fillId="6" borderId="25" xfId="0" applyFill="1" applyBorder="1" applyAlignment="1" applyProtection="1">
      <alignment horizontal="left" vertical="center"/>
      <protection locked="0"/>
    </xf>
    <xf numFmtId="0" fontId="0" fillId="6" borderId="7" xfId="0" applyFill="1" applyBorder="1" applyAlignment="1" applyProtection="1">
      <alignment horizontal="left" vertical="center"/>
      <protection locked="0"/>
    </xf>
    <xf numFmtId="176" fontId="9" fillId="6" borderId="50" xfId="3" applyNumberFormat="1" applyFont="1" applyFill="1" applyBorder="1" applyAlignment="1">
      <alignment horizontal="center" vertical="center" shrinkToFit="1"/>
    </xf>
    <xf numFmtId="0" fontId="0" fillId="6" borderId="51" xfId="0" applyFill="1" applyBorder="1" applyAlignment="1">
      <alignment horizontal="center" vertical="center" shrinkToFit="1"/>
    </xf>
    <xf numFmtId="0" fontId="0" fillId="6" borderId="52" xfId="0" applyFill="1" applyBorder="1" applyAlignment="1">
      <alignment horizontal="center" vertical="center" shrinkToFit="1"/>
    </xf>
    <xf numFmtId="0" fontId="9" fillId="4" borderId="34" xfId="3" applyFont="1" applyFill="1" applyBorder="1" applyAlignment="1">
      <alignment horizontal="left" shrinkToFit="1"/>
    </xf>
    <xf numFmtId="0" fontId="9" fillId="4" borderId="21" xfId="3" applyFont="1" applyFill="1" applyBorder="1" applyAlignment="1">
      <alignment horizontal="left" shrinkToFit="1"/>
    </xf>
  </cellXfs>
  <cellStyles count="4">
    <cellStyle name="パーセント 2" xfId="1" xr:uid="{00000000-0005-0000-0000-000000000000}"/>
    <cellStyle name="桁区切り 2" xfId="2" xr:uid="{00000000-0005-0000-0000-000001000000}"/>
    <cellStyle name="標準" xfId="0" builtinId="0"/>
    <cellStyle name="標準 2" xfId="3" xr:uid="{00000000-0005-0000-0000-000003000000}"/>
  </cellStyles>
  <dxfs count="0"/>
  <tableStyles count="0" defaultTableStyle="TableStyleMedium2" defaultPivotStyle="PivotStyleLight16"/>
  <colors>
    <mruColors>
      <color rgb="FFFFFFCC"/>
      <color rgb="FFCCFFFF"/>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18</xdr:col>
      <xdr:colOff>9525</xdr:colOff>
      <xdr:row>35</xdr:row>
      <xdr:rowOff>41639</xdr:rowOff>
    </xdr:from>
    <xdr:to>
      <xdr:col>31</xdr:col>
      <xdr:colOff>542925</xdr:colOff>
      <xdr:row>78</xdr:row>
      <xdr:rowOff>19050</xdr:rowOff>
    </xdr:to>
    <xdr:sp macro="" textlink="">
      <xdr:nvSpPr>
        <xdr:cNvPr id="20" name="正方形/長方形 19">
          <a:extLst>
            <a:ext uri="{FF2B5EF4-FFF2-40B4-BE49-F238E27FC236}">
              <a16:creationId xmlns:a16="http://schemas.microsoft.com/office/drawing/2014/main" id="{F62F7B06-8611-4678-9C9E-FEA0BE166334}"/>
            </a:ext>
          </a:extLst>
        </xdr:cNvPr>
        <xdr:cNvSpPr/>
      </xdr:nvSpPr>
      <xdr:spPr>
        <a:xfrm>
          <a:off x="8715375" y="11966939"/>
          <a:ext cx="9639300" cy="7826011"/>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18</xdr:col>
      <xdr:colOff>209551</xdr:colOff>
      <xdr:row>57</xdr:row>
      <xdr:rowOff>104775</xdr:rowOff>
    </xdr:from>
    <xdr:to>
      <xdr:col>23</xdr:col>
      <xdr:colOff>419101</xdr:colOff>
      <xdr:row>68</xdr:row>
      <xdr:rowOff>104775</xdr:rowOff>
    </xdr:to>
    <xdr:pic>
      <xdr:nvPicPr>
        <xdr:cNvPr id="18" name="図 17">
          <a:extLst>
            <a:ext uri="{FF2B5EF4-FFF2-40B4-BE49-F238E27FC236}">
              <a16:creationId xmlns:a16="http://schemas.microsoft.com/office/drawing/2014/main" id="{8F40FF29-E37D-4F55-8040-3DE3B42C9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8915401" y="16278225"/>
          <a:ext cx="3829050" cy="1885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200024</xdr:colOff>
      <xdr:row>1</xdr:row>
      <xdr:rowOff>171450</xdr:rowOff>
    </xdr:from>
    <xdr:to>
      <xdr:col>22</xdr:col>
      <xdr:colOff>49424</xdr:colOff>
      <xdr:row>6</xdr:row>
      <xdr:rowOff>209550</xdr:rowOff>
    </xdr:to>
    <xdr:sp macro="" textlink="">
      <xdr:nvSpPr>
        <xdr:cNvPr id="4" name="四角形: 角を丸くする 3">
          <a:extLst>
            <a:ext uri="{FF2B5EF4-FFF2-40B4-BE49-F238E27FC236}">
              <a16:creationId xmlns:a16="http://schemas.microsoft.com/office/drawing/2014/main" id="{6D12A95C-C21A-4E1B-84FD-74B49021BB24}"/>
            </a:ext>
          </a:extLst>
        </xdr:cNvPr>
        <xdr:cNvSpPr/>
      </xdr:nvSpPr>
      <xdr:spPr>
        <a:xfrm>
          <a:off x="8696324" y="285750"/>
          <a:ext cx="2992650" cy="1209675"/>
        </a:xfrm>
        <a:prstGeom prst="roundRect">
          <a:avLst/>
        </a:prstGeom>
        <a:solidFill>
          <a:schemeClr val="bg1"/>
        </a:solidFill>
        <a:ln w="2857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latin typeface="+mn-ea"/>
              <a:ea typeface="+mn-ea"/>
            </a:rPr>
            <a:t>黄色のセルのみ記入してください。</a:t>
          </a:r>
          <a:br>
            <a:rPr kumimoji="1" lang="en-US" altLang="ja-JP" sz="1100" b="1">
              <a:solidFill>
                <a:sysClr val="windowText" lastClr="000000"/>
              </a:solidFill>
              <a:latin typeface="+mn-ea"/>
              <a:ea typeface="+mn-ea"/>
            </a:rPr>
          </a:br>
          <a:br>
            <a:rPr kumimoji="1" lang="en-US" altLang="ja-JP" sz="1100" b="1">
              <a:solidFill>
                <a:sysClr val="windowText" lastClr="000000"/>
              </a:solidFill>
              <a:latin typeface="+mn-ea"/>
              <a:ea typeface="+mn-ea"/>
            </a:rPr>
          </a:br>
          <a:r>
            <a:rPr kumimoji="1" lang="ja-JP" altLang="en-US" sz="1100" b="1">
              <a:solidFill>
                <a:sysClr val="windowText" lastClr="000000"/>
              </a:solidFill>
              <a:latin typeface="+mn-ea"/>
              <a:ea typeface="+mn-ea"/>
            </a:rPr>
            <a:t>経理様式</a:t>
          </a:r>
          <a:r>
            <a:rPr kumimoji="1" lang="en-US" altLang="ja-JP" sz="1100" b="1">
              <a:solidFill>
                <a:sysClr val="windowText" lastClr="000000"/>
              </a:solidFill>
              <a:latin typeface="+mn-ea"/>
              <a:ea typeface="+mn-ea"/>
            </a:rPr>
            <a:t>51</a:t>
          </a:r>
          <a:r>
            <a:rPr kumimoji="1" lang="ja-JP" altLang="en-US" sz="1100" b="1">
              <a:solidFill>
                <a:sysClr val="windowText" lastClr="000000"/>
              </a:solidFill>
              <a:latin typeface="+mn-ea"/>
              <a:ea typeface="+mn-ea"/>
            </a:rPr>
            <a:t>「中間実績報告書」は、</a:t>
          </a:r>
          <a:r>
            <a:rPr kumimoji="1" lang="en-US" altLang="ja-JP" sz="1100" b="1">
              <a:solidFill>
                <a:sysClr val="windowText" lastClr="000000"/>
              </a:solidFill>
              <a:latin typeface="+mn-ea"/>
              <a:ea typeface="+mn-ea"/>
            </a:rPr>
            <a:t>A-STEP</a:t>
          </a:r>
          <a:r>
            <a:rPr kumimoji="1" lang="ja-JP" altLang="en-US" sz="1100" b="1">
              <a:solidFill>
                <a:sysClr val="windowText" lastClr="000000"/>
              </a:solidFill>
              <a:latin typeface="+mn-ea"/>
              <a:ea typeface="+mn-ea"/>
            </a:rPr>
            <a:t>産学共同（本格型）の</a:t>
          </a:r>
          <a:r>
            <a:rPr kumimoji="1" lang="ja-JP" altLang="en-US" sz="1100" b="1" u="sng">
              <a:solidFill>
                <a:srgbClr val="FF0000"/>
              </a:solidFill>
              <a:latin typeface="+mn-ea"/>
              <a:ea typeface="+mn-ea"/>
            </a:rPr>
            <a:t>企業等のみが提出対象です。（大学等は提出不要）</a:t>
          </a:r>
        </a:p>
      </xdr:txBody>
    </xdr:sp>
    <xdr:clientData/>
  </xdr:twoCellAnchor>
  <xdr:twoCellAnchor editAs="oneCell">
    <xdr:from>
      <xdr:col>18</xdr:col>
      <xdr:colOff>200025</xdr:colOff>
      <xdr:row>69</xdr:row>
      <xdr:rowOff>104776</xdr:rowOff>
    </xdr:from>
    <xdr:to>
      <xdr:col>23</xdr:col>
      <xdr:colOff>409574</xdr:colOff>
      <xdr:row>77</xdr:row>
      <xdr:rowOff>47626</xdr:rowOff>
    </xdr:to>
    <xdr:pic>
      <xdr:nvPicPr>
        <xdr:cNvPr id="12" name="図 11">
          <a:extLst>
            <a:ext uri="{FF2B5EF4-FFF2-40B4-BE49-F238E27FC236}">
              <a16:creationId xmlns:a16="http://schemas.microsoft.com/office/drawing/2014/main" id="{FB2C09B9-F998-41C4-A38B-025E67B07369}"/>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a:stretch/>
      </xdr:blipFill>
      <xdr:spPr bwMode="auto">
        <a:xfrm>
          <a:off x="8905875" y="18335626"/>
          <a:ext cx="3829049" cy="1314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22</xdr:col>
      <xdr:colOff>533400</xdr:colOff>
      <xdr:row>66</xdr:row>
      <xdr:rowOff>28574</xdr:rowOff>
    </xdr:from>
    <xdr:to>
      <xdr:col>23</xdr:col>
      <xdr:colOff>381000</xdr:colOff>
      <xdr:row>67</xdr:row>
      <xdr:rowOff>133349</xdr:rowOff>
    </xdr:to>
    <xdr:sp macro="" textlink="">
      <xdr:nvSpPr>
        <xdr:cNvPr id="13" name="四角形: 角を丸くする 12">
          <a:extLst>
            <a:ext uri="{FF2B5EF4-FFF2-40B4-BE49-F238E27FC236}">
              <a16:creationId xmlns:a16="http://schemas.microsoft.com/office/drawing/2014/main" id="{B0D14297-E1A9-443F-A0AB-C8190CDB50C6}"/>
            </a:ext>
          </a:extLst>
        </xdr:cNvPr>
        <xdr:cNvSpPr/>
      </xdr:nvSpPr>
      <xdr:spPr>
        <a:xfrm>
          <a:off x="12172950" y="17745074"/>
          <a:ext cx="533400" cy="276225"/>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57150</xdr:colOff>
      <xdr:row>65</xdr:row>
      <xdr:rowOff>161925</xdr:rowOff>
    </xdr:from>
    <xdr:to>
      <xdr:col>22</xdr:col>
      <xdr:colOff>657225</xdr:colOff>
      <xdr:row>68</xdr:row>
      <xdr:rowOff>9525</xdr:rowOff>
    </xdr:to>
    <xdr:sp macro="" textlink="">
      <xdr:nvSpPr>
        <xdr:cNvPr id="14" name="テキスト ボックス 13">
          <a:extLst>
            <a:ext uri="{FF2B5EF4-FFF2-40B4-BE49-F238E27FC236}">
              <a16:creationId xmlns:a16="http://schemas.microsoft.com/office/drawing/2014/main" id="{BA74BA26-60AE-4EB4-A433-05CB7D92242A}"/>
            </a:ext>
          </a:extLst>
        </xdr:cNvPr>
        <xdr:cNvSpPr txBox="1"/>
      </xdr:nvSpPr>
      <xdr:spPr>
        <a:xfrm>
          <a:off x="11696700" y="17706975"/>
          <a:ext cx="600075" cy="361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FF0000"/>
              </a:solidFill>
            </a:rPr>
            <a:t>①</a:t>
          </a:r>
        </a:p>
      </xdr:txBody>
    </xdr:sp>
    <xdr:clientData/>
  </xdr:twoCellAnchor>
  <xdr:twoCellAnchor>
    <xdr:from>
      <xdr:col>22</xdr:col>
      <xdr:colOff>533400</xdr:colOff>
      <xdr:row>74</xdr:row>
      <xdr:rowOff>142874</xdr:rowOff>
    </xdr:from>
    <xdr:to>
      <xdr:col>23</xdr:col>
      <xdr:colOff>381000</xdr:colOff>
      <xdr:row>76</xdr:row>
      <xdr:rowOff>76199</xdr:rowOff>
    </xdr:to>
    <xdr:sp macro="" textlink="">
      <xdr:nvSpPr>
        <xdr:cNvPr id="15" name="四角形: 角を丸くする 14">
          <a:extLst>
            <a:ext uri="{FF2B5EF4-FFF2-40B4-BE49-F238E27FC236}">
              <a16:creationId xmlns:a16="http://schemas.microsoft.com/office/drawing/2014/main" id="{76581314-F8D0-40E2-930D-862F4171B612}"/>
            </a:ext>
          </a:extLst>
        </xdr:cNvPr>
        <xdr:cNvSpPr/>
      </xdr:nvSpPr>
      <xdr:spPr>
        <a:xfrm>
          <a:off x="12172950" y="19230974"/>
          <a:ext cx="533400" cy="276225"/>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57150</xdr:colOff>
      <xdr:row>74</xdr:row>
      <xdr:rowOff>104775</xdr:rowOff>
    </xdr:from>
    <xdr:to>
      <xdr:col>22</xdr:col>
      <xdr:colOff>657225</xdr:colOff>
      <xdr:row>76</xdr:row>
      <xdr:rowOff>123825</xdr:rowOff>
    </xdr:to>
    <xdr:sp macro="" textlink="">
      <xdr:nvSpPr>
        <xdr:cNvPr id="16" name="テキスト ボックス 15">
          <a:extLst>
            <a:ext uri="{FF2B5EF4-FFF2-40B4-BE49-F238E27FC236}">
              <a16:creationId xmlns:a16="http://schemas.microsoft.com/office/drawing/2014/main" id="{8E891E0A-A1F1-4B5C-B6F5-8FD51E824130}"/>
            </a:ext>
          </a:extLst>
        </xdr:cNvPr>
        <xdr:cNvSpPr txBox="1"/>
      </xdr:nvSpPr>
      <xdr:spPr>
        <a:xfrm>
          <a:off x="11696700" y="19192875"/>
          <a:ext cx="600075" cy="361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FF0000"/>
              </a:solidFill>
            </a:rPr>
            <a:t>②</a:t>
          </a:r>
        </a:p>
      </xdr:txBody>
    </xdr:sp>
    <xdr:clientData/>
  </xdr:twoCellAnchor>
  <xdr:twoCellAnchor>
    <xdr:from>
      <xdr:col>18</xdr:col>
      <xdr:colOff>190500</xdr:colOff>
      <xdr:row>36</xdr:row>
      <xdr:rowOff>66675</xdr:rowOff>
    </xdr:from>
    <xdr:to>
      <xdr:col>20</xdr:col>
      <xdr:colOff>619125</xdr:colOff>
      <xdr:row>36</xdr:row>
      <xdr:rowOff>428625</xdr:rowOff>
    </xdr:to>
    <xdr:sp macro="" textlink="">
      <xdr:nvSpPr>
        <xdr:cNvPr id="17" name="正方形/長方形 16">
          <a:extLst>
            <a:ext uri="{FF2B5EF4-FFF2-40B4-BE49-F238E27FC236}">
              <a16:creationId xmlns:a16="http://schemas.microsoft.com/office/drawing/2014/main" id="{ABA21129-9BF6-4534-B679-921BA0AA6B91}"/>
            </a:ext>
          </a:extLst>
        </xdr:cNvPr>
        <xdr:cNvSpPr/>
      </xdr:nvSpPr>
      <xdr:spPr>
        <a:xfrm>
          <a:off x="8896350" y="12172950"/>
          <a:ext cx="1895475" cy="361950"/>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tx1"/>
              </a:solidFill>
              <a:latin typeface="+mn-ea"/>
              <a:ea typeface="+mn-ea"/>
            </a:rPr>
            <a:t>経理様式</a:t>
          </a:r>
          <a:r>
            <a:rPr kumimoji="1" lang="en-US" altLang="ja-JP" sz="1100" b="1">
              <a:solidFill>
                <a:schemeClr val="tx1"/>
              </a:solidFill>
              <a:latin typeface="+mn-ea"/>
              <a:ea typeface="+mn-ea"/>
            </a:rPr>
            <a:t>2 </a:t>
          </a:r>
          <a:r>
            <a:rPr kumimoji="1" lang="ja-JP" altLang="en-US" sz="1100" b="1">
              <a:solidFill>
                <a:schemeClr val="tx1"/>
              </a:solidFill>
              <a:latin typeface="+mn-ea"/>
              <a:ea typeface="+mn-ea"/>
            </a:rPr>
            <a:t>収支簿</a:t>
          </a:r>
        </a:p>
      </xdr:txBody>
    </xdr:sp>
    <xdr:clientData/>
  </xdr:twoCellAnchor>
  <xdr:twoCellAnchor>
    <xdr:from>
      <xdr:col>18</xdr:col>
      <xdr:colOff>219075</xdr:colOff>
      <xdr:row>55</xdr:row>
      <xdr:rowOff>28575</xdr:rowOff>
    </xdr:from>
    <xdr:to>
      <xdr:col>21</xdr:col>
      <xdr:colOff>314325</xdr:colOff>
      <xdr:row>57</xdr:row>
      <xdr:rowOff>47625</xdr:rowOff>
    </xdr:to>
    <xdr:sp macro="" textlink="">
      <xdr:nvSpPr>
        <xdr:cNvPr id="19" name="正方形/長方形 18">
          <a:extLst>
            <a:ext uri="{FF2B5EF4-FFF2-40B4-BE49-F238E27FC236}">
              <a16:creationId xmlns:a16="http://schemas.microsoft.com/office/drawing/2014/main" id="{3E8E2B8E-D9B8-40B7-A6CD-D0E3714B9210}"/>
            </a:ext>
          </a:extLst>
        </xdr:cNvPr>
        <xdr:cNvSpPr/>
      </xdr:nvSpPr>
      <xdr:spPr>
        <a:xfrm>
          <a:off x="8924925" y="15859125"/>
          <a:ext cx="2295525" cy="361950"/>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tx1"/>
              </a:solidFill>
              <a:latin typeface="+mn-ea"/>
              <a:ea typeface="+mn-ea"/>
            </a:rPr>
            <a:t>経理様式</a:t>
          </a:r>
          <a:r>
            <a:rPr kumimoji="1" lang="en-US" altLang="ja-JP" sz="1100" b="1">
              <a:solidFill>
                <a:schemeClr val="tx1"/>
              </a:solidFill>
              <a:latin typeface="+mn-ea"/>
              <a:ea typeface="+mn-ea"/>
            </a:rPr>
            <a:t>51 </a:t>
          </a:r>
          <a:r>
            <a:rPr kumimoji="1" lang="ja-JP" altLang="en-US" sz="1100" b="1">
              <a:solidFill>
                <a:schemeClr val="tx1"/>
              </a:solidFill>
              <a:latin typeface="+mn-ea"/>
              <a:ea typeface="+mn-ea"/>
            </a:rPr>
            <a:t>中間実績報告書</a:t>
          </a:r>
        </a:p>
      </xdr:txBody>
    </xdr:sp>
    <xdr:clientData/>
  </xdr:twoCellAnchor>
  <xdr:twoCellAnchor>
    <xdr:from>
      <xdr:col>18</xdr:col>
      <xdr:colOff>13755</xdr:colOff>
      <xdr:row>34</xdr:row>
      <xdr:rowOff>219075</xdr:rowOff>
    </xdr:from>
    <xdr:to>
      <xdr:col>31</xdr:col>
      <xdr:colOff>545512</xdr:colOff>
      <xdr:row>35</xdr:row>
      <xdr:rowOff>40746</xdr:rowOff>
    </xdr:to>
    <xdr:sp macro="" textlink="">
      <xdr:nvSpPr>
        <xdr:cNvPr id="21" name="テキスト ボックス 20">
          <a:extLst>
            <a:ext uri="{FF2B5EF4-FFF2-40B4-BE49-F238E27FC236}">
              <a16:creationId xmlns:a16="http://schemas.microsoft.com/office/drawing/2014/main" id="{4D97FCA9-BF8C-4FC6-8DE2-573F44B410A2}"/>
            </a:ext>
          </a:extLst>
        </xdr:cNvPr>
        <xdr:cNvSpPr txBox="1"/>
      </xdr:nvSpPr>
      <xdr:spPr>
        <a:xfrm>
          <a:off x="8719605" y="11610975"/>
          <a:ext cx="9637657" cy="355071"/>
        </a:xfrm>
        <a:prstGeom prst="rect">
          <a:avLst/>
        </a:prstGeom>
        <a:solidFill>
          <a:schemeClr val="tx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bg1"/>
              </a:solidFill>
              <a:latin typeface="ＭＳ Ｐゴシック" panose="020B0600070205080204" pitchFamily="50" charset="-128"/>
              <a:ea typeface="ＭＳ Ｐゴシック" panose="020B0600070205080204" pitchFamily="50" charset="-128"/>
            </a:rPr>
            <a:t>前年度繰越分の記入例</a:t>
          </a:r>
        </a:p>
      </xdr:txBody>
    </xdr:sp>
    <xdr:clientData/>
  </xdr:twoCellAnchor>
  <xdr:twoCellAnchor editAs="oneCell">
    <xdr:from>
      <xdr:col>18</xdr:col>
      <xdr:colOff>161925</xdr:colOff>
      <xdr:row>36</xdr:row>
      <xdr:rowOff>476251</xdr:rowOff>
    </xdr:from>
    <xdr:to>
      <xdr:col>31</xdr:col>
      <xdr:colOff>390525</xdr:colOff>
      <xdr:row>43</xdr:row>
      <xdr:rowOff>126675</xdr:rowOff>
    </xdr:to>
    <xdr:pic>
      <xdr:nvPicPr>
        <xdr:cNvPr id="6" name="図 5">
          <a:extLst>
            <a:ext uri="{FF2B5EF4-FFF2-40B4-BE49-F238E27FC236}">
              <a16:creationId xmlns:a16="http://schemas.microsoft.com/office/drawing/2014/main" id="{A2450609-D64B-027A-AEBE-9756CA6B3A6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867775" y="12582526"/>
          <a:ext cx="9334500" cy="13172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29</xdr:col>
      <xdr:colOff>619125</xdr:colOff>
      <xdr:row>40</xdr:row>
      <xdr:rowOff>152400</xdr:rowOff>
    </xdr:from>
    <xdr:to>
      <xdr:col>31</xdr:col>
      <xdr:colOff>390525</xdr:colOff>
      <xdr:row>43</xdr:row>
      <xdr:rowOff>47625</xdr:rowOff>
    </xdr:to>
    <xdr:sp macro="" textlink="">
      <xdr:nvSpPr>
        <xdr:cNvPr id="8" name="四角形: 角を丸くする 7">
          <a:extLst>
            <a:ext uri="{FF2B5EF4-FFF2-40B4-BE49-F238E27FC236}">
              <a16:creationId xmlns:a16="http://schemas.microsoft.com/office/drawing/2014/main" id="{E49E41CA-6FA5-4D29-9830-3D74257FCF5D}"/>
            </a:ext>
          </a:extLst>
        </xdr:cNvPr>
        <xdr:cNvSpPr/>
      </xdr:nvSpPr>
      <xdr:spPr>
        <a:xfrm>
          <a:off x="17059275" y="13411200"/>
          <a:ext cx="1143000" cy="40957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266700</xdr:colOff>
      <xdr:row>39</xdr:row>
      <xdr:rowOff>28575</xdr:rowOff>
    </xdr:from>
    <xdr:to>
      <xdr:col>23</xdr:col>
      <xdr:colOff>371475</xdr:colOff>
      <xdr:row>40</xdr:row>
      <xdr:rowOff>104775</xdr:rowOff>
    </xdr:to>
    <xdr:sp macro="" textlink="">
      <xdr:nvSpPr>
        <xdr:cNvPr id="2" name="四角形: 角を丸くする 1">
          <a:extLst>
            <a:ext uri="{FF2B5EF4-FFF2-40B4-BE49-F238E27FC236}">
              <a16:creationId xmlns:a16="http://schemas.microsoft.com/office/drawing/2014/main" id="{A8F0645D-AAD8-43E7-83F2-E6366E7E32D1}"/>
            </a:ext>
          </a:extLst>
        </xdr:cNvPr>
        <xdr:cNvSpPr/>
      </xdr:nvSpPr>
      <xdr:spPr>
        <a:xfrm>
          <a:off x="8972550" y="13115925"/>
          <a:ext cx="3724275" cy="24765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571500</xdr:colOff>
      <xdr:row>44</xdr:row>
      <xdr:rowOff>161925</xdr:rowOff>
    </xdr:from>
    <xdr:to>
      <xdr:col>31</xdr:col>
      <xdr:colOff>390525</xdr:colOff>
      <xdr:row>48</xdr:row>
      <xdr:rowOff>95250</xdr:rowOff>
    </xdr:to>
    <xdr:sp macro="" textlink="">
      <xdr:nvSpPr>
        <xdr:cNvPr id="10" name="吹き出し: 四角形 27">
          <a:extLst>
            <a:ext uri="{FF2B5EF4-FFF2-40B4-BE49-F238E27FC236}">
              <a16:creationId xmlns:a16="http://schemas.microsoft.com/office/drawing/2014/main" id="{39856DA2-F6F3-4771-B320-64C97F626FBC}"/>
            </a:ext>
          </a:extLst>
        </xdr:cNvPr>
        <xdr:cNvSpPr/>
      </xdr:nvSpPr>
      <xdr:spPr>
        <a:xfrm>
          <a:off x="14954250" y="14106525"/>
          <a:ext cx="3248025" cy="619125"/>
        </a:xfrm>
        <a:prstGeom prst="wedgeRectCallout">
          <a:avLst>
            <a:gd name="adj1" fmla="val 35704"/>
            <a:gd name="adj2" fmla="val -103860"/>
          </a:avLst>
        </a:prstGeom>
        <a:solidFill>
          <a:srgbClr val="FEF4FD"/>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前年度繰越分をどの経費に充当したか判別できるよう、備考「その他」欄に記入してください。</a:t>
          </a:r>
          <a:endPar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18</xdr:col>
      <xdr:colOff>295275</xdr:colOff>
      <xdr:row>44</xdr:row>
      <xdr:rowOff>161925</xdr:rowOff>
    </xdr:from>
    <xdr:to>
      <xdr:col>26</xdr:col>
      <xdr:colOff>495299</xdr:colOff>
      <xdr:row>53</xdr:row>
      <xdr:rowOff>76200</xdr:rowOff>
    </xdr:to>
    <xdr:sp macro="" textlink="">
      <xdr:nvSpPr>
        <xdr:cNvPr id="7" name="吹き出し: 四角形 27">
          <a:extLst>
            <a:ext uri="{FF2B5EF4-FFF2-40B4-BE49-F238E27FC236}">
              <a16:creationId xmlns:a16="http://schemas.microsoft.com/office/drawing/2014/main" id="{BD9EB3C0-A793-422D-AE04-F1A3530AB703}"/>
            </a:ext>
          </a:extLst>
        </xdr:cNvPr>
        <xdr:cNvSpPr/>
      </xdr:nvSpPr>
      <xdr:spPr>
        <a:xfrm>
          <a:off x="9001125" y="14106525"/>
          <a:ext cx="5876924" cy="1457325"/>
        </a:xfrm>
        <a:prstGeom prst="wedgeRectCallout">
          <a:avLst>
            <a:gd name="adj1" fmla="val 49127"/>
            <a:gd name="adj2" fmla="val -75208"/>
          </a:avLst>
        </a:prstGeom>
        <a:solidFill>
          <a:srgbClr val="FEF4FD"/>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（例）物品費</a:t>
          </a: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154,300</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円に前年度繰越分</a:t>
          </a: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50,000</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円を充てた場合</a:t>
          </a:r>
          <a:endPar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104,300</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円は当年度分からの支出となるため、中間支出額</a:t>
          </a: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Ｂ</a:t>
          </a: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に</a:t>
          </a: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104,300</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円を記入。（図</a:t>
          </a:r>
          <a:r>
            <a:rPr kumimoji="1" lang="ja-JP" altLang="en-US" sz="1000" b="0" i="0" u="none">
              <a:solidFill>
                <a:srgbClr val="FF0000"/>
              </a:solidFill>
              <a:effectLst/>
              <a:latin typeface="HG丸ｺﾞｼｯｸM-PRO" panose="020F0600000000000000" pitchFamily="50" charset="-128"/>
              <a:ea typeface="HG丸ｺﾞｼｯｸM-PRO" panose="020F0600000000000000" pitchFamily="50" charset="-128"/>
              <a:cs typeface="+mn-cs"/>
            </a:rPr>
            <a:t>①</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endPar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50,000</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円は前年度繰越分からの支出となるため、中間支出額</a:t>
          </a: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Ｇ</a:t>
          </a: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に</a:t>
          </a: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50,000</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円を記入。（図</a:t>
          </a:r>
          <a:r>
            <a:rPr kumimoji="1" lang="ja-JP" altLang="en-US" sz="1000" b="0" i="0" u="none">
              <a:solidFill>
                <a:srgbClr val="FF0000"/>
              </a:solidFill>
              <a:effectLst/>
              <a:latin typeface="HG丸ｺﾞｼｯｸM-PRO" panose="020F0600000000000000" pitchFamily="50" charset="-128"/>
              <a:ea typeface="HG丸ｺﾞｼｯｸM-PRO" panose="020F0600000000000000" pitchFamily="50" charset="-128"/>
              <a:cs typeface="+mn-cs"/>
            </a:rPr>
            <a:t>②</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endPar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経理様式</a:t>
          </a: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51</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中間実績報告書は当年度分と前年度繰越分を分けて記入してください。</a:t>
          </a:r>
          <a:endPar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23</xdr:col>
      <xdr:colOff>419099</xdr:colOff>
      <xdr:row>35</xdr:row>
      <xdr:rowOff>161925</xdr:rowOff>
    </xdr:from>
    <xdr:to>
      <xdr:col>27</xdr:col>
      <xdr:colOff>552450</xdr:colOff>
      <xdr:row>36</xdr:row>
      <xdr:rowOff>419100</xdr:rowOff>
    </xdr:to>
    <xdr:sp macro="" textlink="">
      <xdr:nvSpPr>
        <xdr:cNvPr id="9" name="吹き出し: 四角形 27">
          <a:extLst>
            <a:ext uri="{FF2B5EF4-FFF2-40B4-BE49-F238E27FC236}">
              <a16:creationId xmlns:a16="http://schemas.microsoft.com/office/drawing/2014/main" id="{68801F25-E333-4D69-B4C0-D6C19B63EC39}"/>
            </a:ext>
          </a:extLst>
        </xdr:cNvPr>
        <xdr:cNvSpPr/>
      </xdr:nvSpPr>
      <xdr:spPr>
        <a:xfrm>
          <a:off x="12744449" y="12087225"/>
          <a:ext cx="2876551" cy="438150"/>
        </a:xfrm>
        <a:prstGeom prst="wedgeRectCallout">
          <a:avLst>
            <a:gd name="adj1" fmla="val -51673"/>
            <a:gd name="adj2" fmla="val 182721"/>
          </a:avLst>
        </a:prstGeom>
        <a:solidFill>
          <a:srgbClr val="FEF4FD"/>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前年度繰越分を収入として記入してください。</a:t>
          </a:r>
          <a:endPar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C000"/>
    <pageSetUpPr fitToPage="1"/>
  </sheetPr>
  <dimension ref="A1:X39"/>
  <sheetViews>
    <sheetView tabSelected="1" view="pageBreakPreview" zoomScaleNormal="100" zoomScaleSheetLayoutView="100" workbookViewId="0">
      <selection activeCell="R1" sqref="R1"/>
    </sheetView>
  </sheetViews>
  <sheetFormatPr defaultColWidth="9" defaultRowHeight="13.5"/>
  <cols>
    <col min="1" max="1" width="1.5" style="1" customWidth="1"/>
    <col min="2" max="2" width="6.875" style="1" customWidth="1"/>
    <col min="3" max="3" width="17.5" style="1" customWidth="1"/>
    <col min="4" max="4" width="7.125" style="1" customWidth="1"/>
    <col min="5" max="5" width="6.875" style="1" customWidth="1"/>
    <col min="6" max="13" width="5.625" style="1" customWidth="1"/>
    <col min="14" max="14" width="7.75" style="1" customWidth="1"/>
    <col min="15" max="15" width="4.625" style="1" customWidth="1"/>
    <col min="16" max="16" width="12.75" style="1" customWidth="1"/>
    <col min="17" max="17" width="1.5" style="1" customWidth="1"/>
    <col min="18" max="18" width="2.75" style="1" customWidth="1"/>
    <col min="19" max="22" width="9.625" style="1" customWidth="1"/>
    <col min="23" max="16384" width="9" style="1"/>
  </cols>
  <sheetData>
    <row r="1" spans="1:24" ht="9" customHeight="1">
      <c r="A1" s="3"/>
      <c r="B1" s="144"/>
      <c r="C1" s="144"/>
      <c r="D1" s="144"/>
      <c r="E1" s="144"/>
      <c r="F1" s="144"/>
      <c r="G1" s="144"/>
      <c r="H1" s="144"/>
      <c r="I1" s="144"/>
      <c r="J1" s="144"/>
      <c r="K1" s="144"/>
      <c r="L1" s="144"/>
      <c r="M1" s="144"/>
      <c r="N1" s="144"/>
      <c r="O1" s="144"/>
      <c r="P1" s="144"/>
      <c r="Q1" s="3"/>
    </row>
    <row r="2" spans="1:24" ht="14.25" thickBot="1">
      <c r="A2" s="3"/>
      <c r="B2" s="143" t="s">
        <v>17</v>
      </c>
      <c r="C2" s="143"/>
      <c r="D2" s="143"/>
      <c r="E2" s="143"/>
      <c r="F2" s="143"/>
      <c r="G2" s="143"/>
      <c r="H2" s="143"/>
      <c r="I2" s="143"/>
      <c r="J2" s="143"/>
      <c r="K2" s="143"/>
      <c r="L2" s="143"/>
      <c r="M2" s="143"/>
      <c r="N2" s="143"/>
      <c r="O2" s="143"/>
      <c r="P2" s="143"/>
      <c r="Q2" s="3"/>
    </row>
    <row r="3" spans="1:24" ht="25.5" customHeight="1">
      <c r="A3" s="3"/>
      <c r="B3" s="81" t="s">
        <v>39</v>
      </c>
      <c r="C3" s="82"/>
      <c r="D3" s="82"/>
      <c r="E3" s="82"/>
      <c r="F3" s="82"/>
      <c r="G3" s="82"/>
      <c r="H3" s="82"/>
      <c r="I3" s="82"/>
      <c r="J3" s="82"/>
      <c r="K3" s="82"/>
      <c r="L3" s="82"/>
      <c r="M3" s="82"/>
      <c r="N3" s="82"/>
      <c r="O3" s="82"/>
      <c r="P3" s="83"/>
      <c r="Q3" s="26"/>
      <c r="W3" s="2"/>
      <c r="X3" s="2"/>
    </row>
    <row r="4" spans="1:24" ht="13.5" customHeight="1">
      <c r="A4" s="3"/>
      <c r="B4" s="7"/>
      <c r="C4" s="8"/>
      <c r="D4" s="8"/>
      <c r="E4" s="8"/>
      <c r="F4" s="8"/>
      <c r="G4" s="9"/>
      <c r="H4" s="10"/>
      <c r="I4" s="10"/>
      <c r="J4" s="10"/>
      <c r="K4" s="11"/>
      <c r="L4" s="6"/>
      <c r="M4" s="116" t="s">
        <v>40</v>
      </c>
      <c r="N4" s="116"/>
      <c r="O4" s="116"/>
      <c r="P4" s="117"/>
      <c r="Q4" s="26"/>
      <c r="W4" s="2"/>
      <c r="X4" s="2"/>
    </row>
    <row r="5" spans="1:24" ht="20.100000000000001" customHeight="1">
      <c r="A5" s="3"/>
      <c r="B5" s="104" t="s">
        <v>19</v>
      </c>
      <c r="C5" s="105"/>
      <c r="D5" s="105"/>
      <c r="E5" s="105"/>
      <c r="F5" s="106"/>
      <c r="G5" s="84" t="s">
        <v>22</v>
      </c>
      <c r="H5" s="85"/>
      <c r="I5" s="107" t="s">
        <v>23</v>
      </c>
      <c r="J5" s="108"/>
      <c r="K5" s="109"/>
      <c r="L5" s="90"/>
      <c r="M5" s="91"/>
      <c r="N5" s="91"/>
      <c r="O5" s="91"/>
      <c r="P5" s="91"/>
      <c r="Q5" s="26"/>
      <c r="W5" s="2"/>
      <c r="X5" s="2"/>
    </row>
    <row r="6" spans="1:24" ht="20.100000000000001" customHeight="1">
      <c r="A6" s="3"/>
      <c r="B6" s="104"/>
      <c r="C6" s="105"/>
      <c r="D6" s="105"/>
      <c r="E6" s="105"/>
      <c r="F6" s="106"/>
      <c r="G6" s="86"/>
      <c r="H6" s="87"/>
      <c r="I6" s="110"/>
      <c r="J6" s="111"/>
      <c r="K6" s="112"/>
      <c r="L6" s="96"/>
      <c r="M6" s="97"/>
      <c r="N6" s="97"/>
      <c r="O6" s="97"/>
      <c r="P6" s="97"/>
      <c r="Q6" s="26"/>
      <c r="W6" s="2"/>
      <c r="X6" s="2"/>
    </row>
    <row r="7" spans="1:24" ht="24.95" customHeight="1">
      <c r="A7" s="3"/>
      <c r="B7" s="113"/>
      <c r="C7" s="114"/>
      <c r="D7" s="114"/>
      <c r="E7" s="114"/>
      <c r="F7" s="115"/>
      <c r="G7" s="86"/>
      <c r="H7" s="87"/>
      <c r="I7" s="99" t="s">
        <v>24</v>
      </c>
      <c r="J7" s="100"/>
      <c r="K7" s="101"/>
      <c r="L7" s="102"/>
      <c r="M7" s="103"/>
      <c r="N7" s="103"/>
      <c r="O7" s="103"/>
      <c r="P7" s="103"/>
      <c r="Q7" s="26"/>
      <c r="W7" s="2"/>
      <c r="X7" s="2"/>
    </row>
    <row r="8" spans="1:24" ht="24.95" customHeight="1">
      <c r="A8" s="3"/>
      <c r="B8" s="12"/>
      <c r="C8" s="13"/>
      <c r="D8" s="13"/>
      <c r="E8" s="13"/>
      <c r="F8" s="14"/>
      <c r="G8" s="86"/>
      <c r="H8" s="87"/>
      <c r="I8" s="99" t="s">
        <v>9</v>
      </c>
      <c r="J8" s="100"/>
      <c r="K8" s="101"/>
      <c r="L8" s="102"/>
      <c r="M8" s="103"/>
      <c r="N8" s="103"/>
      <c r="O8" s="103"/>
      <c r="P8" s="103"/>
      <c r="Q8" s="26"/>
    </row>
    <row r="9" spans="1:24" ht="24.95" customHeight="1">
      <c r="A9" s="3"/>
      <c r="B9" s="15"/>
      <c r="C9" s="16"/>
      <c r="D9" s="16"/>
      <c r="E9" s="16"/>
      <c r="F9" s="17"/>
      <c r="G9" s="88"/>
      <c r="H9" s="89"/>
      <c r="I9" s="99" t="s">
        <v>25</v>
      </c>
      <c r="J9" s="100"/>
      <c r="K9" s="101"/>
      <c r="L9" s="102"/>
      <c r="M9" s="103"/>
      <c r="N9" s="103"/>
      <c r="O9" s="103"/>
      <c r="P9" s="130"/>
      <c r="Q9" s="26"/>
      <c r="W9" s="2"/>
      <c r="X9" s="2"/>
    </row>
    <row r="10" spans="1:24" ht="24.95" customHeight="1">
      <c r="A10" s="3"/>
      <c r="B10" s="15"/>
      <c r="C10" s="16"/>
      <c r="D10" s="16"/>
      <c r="E10" s="16"/>
      <c r="F10" s="17"/>
      <c r="G10" s="84" t="s">
        <v>21</v>
      </c>
      <c r="H10" s="85"/>
      <c r="I10" s="99" t="s">
        <v>10</v>
      </c>
      <c r="J10" s="100"/>
      <c r="K10" s="101"/>
      <c r="L10" s="102"/>
      <c r="M10" s="103"/>
      <c r="N10" s="103"/>
      <c r="O10" s="103"/>
      <c r="P10" s="103"/>
      <c r="Q10" s="26"/>
      <c r="W10" s="2"/>
      <c r="X10" s="2"/>
    </row>
    <row r="11" spans="1:24" ht="24.95" customHeight="1">
      <c r="A11" s="3"/>
      <c r="B11" s="104"/>
      <c r="C11" s="105"/>
      <c r="D11" s="105"/>
      <c r="E11" s="105"/>
      <c r="F11" s="106"/>
      <c r="G11" s="86"/>
      <c r="H11" s="87"/>
      <c r="I11" s="99" t="s">
        <v>26</v>
      </c>
      <c r="J11" s="100"/>
      <c r="K11" s="101"/>
      <c r="L11" s="102"/>
      <c r="M11" s="103"/>
      <c r="N11" s="103"/>
      <c r="O11" s="103"/>
      <c r="P11" s="103"/>
      <c r="Q11" s="26"/>
      <c r="W11" s="2"/>
      <c r="X11" s="2"/>
    </row>
    <row r="12" spans="1:24" ht="24.95" customHeight="1">
      <c r="A12" s="3"/>
      <c r="B12" s="104"/>
      <c r="C12" s="105"/>
      <c r="D12" s="105"/>
      <c r="E12" s="105"/>
      <c r="F12" s="106"/>
      <c r="G12" s="88"/>
      <c r="H12" s="89"/>
      <c r="I12" s="99" t="s">
        <v>25</v>
      </c>
      <c r="J12" s="100"/>
      <c r="K12" s="101"/>
      <c r="L12" s="102"/>
      <c r="M12" s="103"/>
      <c r="N12" s="103"/>
      <c r="O12" s="103"/>
      <c r="P12" s="103"/>
      <c r="Q12" s="26"/>
      <c r="W12" s="2"/>
      <c r="X12" s="2"/>
    </row>
    <row r="13" spans="1:24" ht="12.75" customHeight="1">
      <c r="A13" s="3"/>
      <c r="B13" s="18"/>
      <c r="C13" s="19"/>
      <c r="D13" s="19"/>
      <c r="E13" s="19"/>
      <c r="F13" s="19"/>
      <c r="G13" s="20"/>
      <c r="H13" s="20"/>
      <c r="I13" s="20"/>
      <c r="J13" s="20"/>
      <c r="K13" s="20"/>
      <c r="L13" s="20"/>
      <c r="M13" s="19"/>
      <c r="N13" s="19"/>
      <c r="O13" s="19"/>
      <c r="P13" s="19"/>
      <c r="Q13" s="26"/>
      <c r="W13" s="2"/>
      <c r="X13" s="2"/>
    </row>
    <row r="14" spans="1:24" ht="24.95" customHeight="1">
      <c r="A14" s="3"/>
      <c r="B14" s="18"/>
      <c r="C14" s="19"/>
      <c r="D14" s="19"/>
      <c r="E14" s="19"/>
      <c r="F14" s="19"/>
      <c r="G14" s="99" t="s">
        <v>13</v>
      </c>
      <c r="H14" s="101"/>
      <c r="I14" s="102" t="s">
        <v>43</v>
      </c>
      <c r="J14" s="103"/>
      <c r="K14" s="103"/>
      <c r="L14" s="103"/>
      <c r="M14" s="103"/>
      <c r="N14" s="103"/>
      <c r="O14" s="103"/>
      <c r="P14" s="130"/>
      <c r="Q14" s="26"/>
      <c r="W14" s="2"/>
      <c r="X14" s="2"/>
    </row>
    <row r="15" spans="1:24" ht="24.75" customHeight="1">
      <c r="A15" s="3"/>
      <c r="B15" s="21"/>
      <c r="C15" s="22"/>
      <c r="D15" s="22"/>
      <c r="E15" s="22"/>
      <c r="F15" s="22"/>
      <c r="G15" s="99" t="s">
        <v>12</v>
      </c>
      <c r="H15" s="101"/>
      <c r="I15" s="118" t="s">
        <v>41</v>
      </c>
      <c r="J15" s="119"/>
      <c r="K15" s="119"/>
      <c r="L15" s="119"/>
      <c r="M15" s="119"/>
      <c r="N15" s="119"/>
      <c r="O15" s="119"/>
      <c r="P15" s="120"/>
      <c r="Q15" s="26"/>
      <c r="W15" s="2"/>
      <c r="X15" s="2"/>
    </row>
    <row r="16" spans="1:24" ht="24.95" customHeight="1">
      <c r="A16" s="3"/>
      <c r="B16" s="21"/>
      <c r="C16" s="22"/>
      <c r="D16" s="22"/>
      <c r="E16" s="22"/>
      <c r="F16" s="22"/>
      <c r="G16" s="84" t="s">
        <v>14</v>
      </c>
      <c r="H16" s="85"/>
      <c r="I16" s="131" t="s">
        <v>28</v>
      </c>
      <c r="J16" s="132"/>
      <c r="K16" s="132"/>
      <c r="L16" s="132"/>
      <c r="M16" s="132"/>
      <c r="N16" s="132"/>
      <c r="O16" s="132"/>
      <c r="P16" s="133"/>
      <c r="Q16" s="26"/>
      <c r="W16" s="2"/>
      <c r="X16" s="2"/>
    </row>
    <row r="17" spans="1:24" ht="16.5" customHeight="1">
      <c r="A17" s="3"/>
      <c r="B17" s="21"/>
      <c r="C17" s="22"/>
      <c r="D17" s="22"/>
      <c r="E17" s="22"/>
      <c r="F17" s="22"/>
      <c r="G17" s="84" t="s">
        <v>15</v>
      </c>
      <c r="H17" s="85"/>
      <c r="I17" s="90"/>
      <c r="J17" s="91"/>
      <c r="K17" s="91"/>
      <c r="L17" s="91"/>
      <c r="M17" s="91"/>
      <c r="N17" s="91"/>
      <c r="O17" s="91"/>
      <c r="P17" s="92"/>
      <c r="Q17" s="26"/>
      <c r="W17" s="2"/>
      <c r="X17" s="2"/>
    </row>
    <row r="18" spans="1:24" ht="16.5" customHeight="1">
      <c r="A18" s="3"/>
      <c r="B18" s="21"/>
      <c r="C18" s="22"/>
      <c r="D18" s="22"/>
      <c r="E18" s="22"/>
      <c r="F18" s="22"/>
      <c r="G18" s="86"/>
      <c r="H18" s="87"/>
      <c r="I18" s="93"/>
      <c r="J18" s="94"/>
      <c r="K18" s="94"/>
      <c r="L18" s="94"/>
      <c r="M18" s="94"/>
      <c r="N18" s="94"/>
      <c r="O18" s="94"/>
      <c r="P18" s="95"/>
      <c r="Q18" s="26"/>
      <c r="W18" s="2"/>
      <c r="X18" s="2"/>
    </row>
    <row r="19" spans="1:24" ht="16.5" customHeight="1">
      <c r="A19" s="3"/>
      <c r="B19" s="21"/>
      <c r="C19" s="22"/>
      <c r="D19" s="22"/>
      <c r="E19" s="22"/>
      <c r="F19" s="22"/>
      <c r="G19" s="88"/>
      <c r="H19" s="89"/>
      <c r="I19" s="96"/>
      <c r="J19" s="97"/>
      <c r="K19" s="97"/>
      <c r="L19" s="97"/>
      <c r="M19" s="97"/>
      <c r="N19" s="97"/>
      <c r="O19" s="97"/>
      <c r="P19" s="98"/>
      <c r="Q19" s="26"/>
      <c r="W19" s="2"/>
      <c r="X19" s="2"/>
    </row>
    <row r="20" spans="1:24" ht="23.25" customHeight="1" thickBot="1">
      <c r="A20" s="3"/>
      <c r="B20" s="128" t="s">
        <v>27</v>
      </c>
      <c r="C20" s="129"/>
      <c r="D20" s="129"/>
      <c r="E20" s="129"/>
      <c r="F20" s="129"/>
      <c r="G20" s="129"/>
      <c r="H20" s="129"/>
      <c r="I20" s="129"/>
      <c r="J20" s="129"/>
      <c r="K20" s="129"/>
      <c r="L20" s="129"/>
      <c r="M20" s="129"/>
      <c r="N20" s="129"/>
      <c r="O20" s="129"/>
      <c r="P20" s="129"/>
      <c r="Q20" s="26"/>
      <c r="W20" s="2"/>
      <c r="X20" s="2"/>
    </row>
    <row r="21" spans="1:24" ht="20.100000000000001" customHeight="1" thickTop="1" thickBot="1">
      <c r="A21" s="3"/>
      <c r="B21" s="156" t="s">
        <v>11</v>
      </c>
      <c r="C21" s="157"/>
      <c r="D21" s="121"/>
      <c r="E21" s="121"/>
      <c r="F21" s="121"/>
      <c r="G21" s="121"/>
      <c r="H21" s="134"/>
      <c r="I21" s="134"/>
      <c r="J21" s="23"/>
      <c r="K21" s="23"/>
      <c r="L21" s="23"/>
      <c r="M21" s="23"/>
      <c r="N21" s="23"/>
      <c r="O21" s="23"/>
      <c r="P21" s="24" t="s">
        <v>16</v>
      </c>
      <c r="Q21" s="26"/>
    </row>
    <row r="22" spans="1:24" ht="24.95" customHeight="1">
      <c r="A22" s="3"/>
      <c r="B22" s="63"/>
      <c r="C22" s="64"/>
      <c r="D22" s="67" t="s">
        <v>7</v>
      </c>
      <c r="E22" s="68"/>
      <c r="F22" s="67" t="s">
        <v>8</v>
      </c>
      <c r="G22" s="71"/>
      <c r="H22" s="71"/>
      <c r="I22" s="71"/>
      <c r="J22" s="71"/>
      <c r="K22" s="71"/>
      <c r="L22" s="71"/>
      <c r="M22" s="71"/>
      <c r="N22" s="71"/>
      <c r="O22" s="71"/>
      <c r="P22" s="25" t="s">
        <v>6</v>
      </c>
      <c r="Q22" s="26"/>
    </row>
    <row r="23" spans="1:24" ht="24.95" customHeight="1" thickBot="1">
      <c r="A23" s="3"/>
      <c r="B23" s="65"/>
      <c r="C23" s="66"/>
      <c r="D23" s="69"/>
      <c r="E23" s="70"/>
      <c r="F23" s="79" t="s">
        <v>5</v>
      </c>
      <c r="G23" s="80"/>
      <c r="H23" s="79" t="s">
        <v>4</v>
      </c>
      <c r="I23" s="80"/>
      <c r="J23" s="58" t="s">
        <v>3</v>
      </c>
      <c r="K23" s="59"/>
      <c r="L23" s="126" t="s">
        <v>2</v>
      </c>
      <c r="M23" s="127"/>
      <c r="N23" s="79" t="s">
        <v>1</v>
      </c>
      <c r="O23" s="80"/>
      <c r="P23" s="27">
        <v>0</v>
      </c>
      <c r="Q23" s="26"/>
    </row>
    <row r="24" spans="1:24" ht="42" customHeight="1">
      <c r="A24" s="3"/>
      <c r="B24" s="50" t="s">
        <v>29</v>
      </c>
      <c r="C24" s="51"/>
      <c r="D24" s="135">
        <f>N24+P24</f>
        <v>0</v>
      </c>
      <c r="E24" s="136"/>
      <c r="F24" s="56">
        <v>0</v>
      </c>
      <c r="G24" s="57"/>
      <c r="H24" s="56">
        <v>0</v>
      </c>
      <c r="I24" s="57"/>
      <c r="J24" s="56">
        <v>0</v>
      </c>
      <c r="K24" s="57"/>
      <c r="L24" s="56">
        <v>0</v>
      </c>
      <c r="M24" s="57"/>
      <c r="N24" s="77">
        <f>SUM(F24:M24)</f>
        <v>0</v>
      </c>
      <c r="O24" s="78"/>
      <c r="P24" s="28">
        <f>ROUNDDOWN(N24*P23/100,0)</f>
        <v>0</v>
      </c>
      <c r="Q24" s="26"/>
    </row>
    <row r="25" spans="1:24" ht="42" customHeight="1">
      <c r="A25" s="3"/>
      <c r="B25" s="122" t="s">
        <v>30</v>
      </c>
      <c r="C25" s="123"/>
      <c r="D25" s="38">
        <f>N25+P25</f>
        <v>0</v>
      </c>
      <c r="E25" s="39"/>
      <c r="F25" s="34">
        <v>0</v>
      </c>
      <c r="G25" s="35"/>
      <c r="H25" s="34">
        <v>0</v>
      </c>
      <c r="I25" s="35"/>
      <c r="J25" s="34">
        <v>0</v>
      </c>
      <c r="K25" s="35"/>
      <c r="L25" s="34">
        <v>0</v>
      </c>
      <c r="M25" s="35"/>
      <c r="N25" s="60">
        <f>SUM(F25:M25)</f>
        <v>0</v>
      </c>
      <c r="O25" s="61"/>
      <c r="P25" s="29">
        <f>ROUNDDOWN(N25*P23/100,0)</f>
        <v>0</v>
      </c>
      <c r="Q25" s="26"/>
    </row>
    <row r="26" spans="1:24" ht="42" customHeight="1" thickBot="1">
      <c r="A26" s="3"/>
      <c r="B26" s="137" t="s">
        <v>31</v>
      </c>
      <c r="C26" s="138"/>
      <c r="D26" s="72">
        <f>N26+P26</f>
        <v>0</v>
      </c>
      <c r="E26" s="73"/>
      <c r="F26" s="37">
        <v>0</v>
      </c>
      <c r="G26" s="37"/>
      <c r="H26" s="37">
        <v>0</v>
      </c>
      <c r="I26" s="37"/>
      <c r="J26" s="37">
        <v>0</v>
      </c>
      <c r="K26" s="37"/>
      <c r="L26" s="37">
        <v>0</v>
      </c>
      <c r="M26" s="37"/>
      <c r="N26" s="62">
        <f>SUM(F26:M26)</f>
        <v>0</v>
      </c>
      <c r="O26" s="62"/>
      <c r="P26" s="30">
        <f>MIN(ROUNDDOWN((N25+N26)*P23/100,0)-P25,P24-P25)</f>
        <v>0</v>
      </c>
      <c r="Q26" s="26"/>
    </row>
    <row r="27" spans="1:24" ht="42" customHeight="1" thickBot="1">
      <c r="A27" s="3"/>
      <c r="B27" s="42" t="s">
        <v>32</v>
      </c>
      <c r="C27" s="43"/>
      <c r="D27" s="44">
        <f>N27+P27</f>
        <v>0</v>
      </c>
      <c r="E27" s="44"/>
      <c r="F27" s="40">
        <f>F25+F26</f>
        <v>0</v>
      </c>
      <c r="G27" s="41"/>
      <c r="H27" s="40">
        <f>H25+H26</f>
        <v>0</v>
      </c>
      <c r="I27" s="41"/>
      <c r="J27" s="40">
        <f>J25+J26</f>
        <v>0</v>
      </c>
      <c r="K27" s="41"/>
      <c r="L27" s="40">
        <f>L25+L26</f>
        <v>0</v>
      </c>
      <c r="M27" s="41"/>
      <c r="N27" s="54">
        <f>F27+H27+J27+L27</f>
        <v>0</v>
      </c>
      <c r="O27" s="55"/>
      <c r="P27" s="31">
        <f>P25+P26</f>
        <v>0</v>
      </c>
      <c r="Q27" s="26"/>
    </row>
    <row r="28" spans="1:24" ht="42" customHeight="1" thickBot="1">
      <c r="A28" s="3"/>
      <c r="B28" s="42" t="s">
        <v>33</v>
      </c>
      <c r="C28" s="43"/>
      <c r="D28" s="36">
        <f>D24-D27</f>
        <v>0</v>
      </c>
      <c r="E28" s="36"/>
      <c r="F28" s="36">
        <f>F24-F27</f>
        <v>0</v>
      </c>
      <c r="G28" s="36"/>
      <c r="H28" s="36">
        <f>H24-H27</f>
        <v>0</v>
      </c>
      <c r="I28" s="36"/>
      <c r="J28" s="36">
        <f>J24-J27</f>
        <v>0</v>
      </c>
      <c r="K28" s="36"/>
      <c r="L28" s="36">
        <f>L24-L27</f>
        <v>0</v>
      </c>
      <c r="M28" s="36"/>
      <c r="N28" s="36">
        <f>N24-N27</f>
        <v>0</v>
      </c>
      <c r="O28" s="36"/>
      <c r="P28" s="32">
        <f>P24-P27</f>
        <v>0</v>
      </c>
      <c r="Q28" s="26"/>
    </row>
    <row r="29" spans="1:24" ht="21.75" customHeight="1" thickBot="1">
      <c r="A29" s="3"/>
      <c r="B29" s="74" t="s">
        <v>18</v>
      </c>
      <c r="C29" s="75"/>
      <c r="D29" s="75"/>
      <c r="E29" s="75"/>
      <c r="F29" s="75"/>
      <c r="G29" s="75"/>
      <c r="H29" s="75"/>
      <c r="I29" s="75"/>
      <c r="J29" s="75"/>
      <c r="K29" s="75"/>
      <c r="L29" s="75"/>
      <c r="M29" s="75"/>
      <c r="N29" s="75"/>
      <c r="O29" s="75"/>
      <c r="P29" s="76"/>
      <c r="Q29" s="26"/>
    </row>
    <row r="30" spans="1:24" ht="42" customHeight="1">
      <c r="A30" s="3"/>
      <c r="B30" s="50" t="s">
        <v>34</v>
      </c>
      <c r="C30" s="51"/>
      <c r="D30" s="124">
        <f>N30+P30</f>
        <v>0</v>
      </c>
      <c r="E30" s="125"/>
      <c r="F30" s="45"/>
      <c r="G30" s="46"/>
      <c r="H30" s="45"/>
      <c r="I30" s="46"/>
      <c r="J30" s="45"/>
      <c r="K30" s="46"/>
      <c r="L30" s="45"/>
      <c r="M30" s="46"/>
      <c r="N30" s="52">
        <v>0</v>
      </c>
      <c r="O30" s="53"/>
      <c r="P30" s="33">
        <v>0</v>
      </c>
      <c r="Q30" s="26"/>
    </row>
    <row r="31" spans="1:24" ht="42" customHeight="1">
      <c r="A31" s="3"/>
      <c r="B31" s="122" t="s">
        <v>35</v>
      </c>
      <c r="C31" s="123"/>
      <c r="D31" s="38">
        <f>N31+P31</f>
        <v>0</v>
      </c>
      <c r="E31" s="39"/>
      <c r="F31" s="37">
        <v>0</v>
      </c>
      <c r="G31" s="37"/>
      <c r="H31" s="37">
        <v>0</v>
      </c>
      <c r="I31" s="37"/>
      <c r="J31" s="37">
        <v>0</v>
      </c>
      <c r="K31" s="37"/>
      <c r="L31" s="37">
        <v>0</v>
      </c>
      <c r="M31" s="37"/>
      <c r="N31" s="60">
        <f>SUM(F31:M31)</f>
        <v>0</v>
      </c>
      <c r="O31" s="61"/>
      <c r="P31" s="29">
        <f>IF(P30=0,0,ROUNDDOWN(N31*P23/100,0))</f>
        <v>0</v>
      </c>
      <c r="Q31" s="26"/>
    </row>
    <row r="32" spans="1:24" ht="42" customHeight="1" thickBot="1">
      <c r="A32" s="3"/>
      <c r="B32" s="42" t="s">
        <v>36</v>
      </c>
      <c r="C32" s="43"/>
      <c r="D32" s="72">
        <f>N32+P32</f>
        <v>0</v>
      </c>
      <c r="E32" s="73"/>
      <c r="F32" s="37">
        <v>0</v>
      </c>
      <c r="G32" s="37"/>
      <c r="H32" s="37">
        <v>0</v>
      </c>
      <c r="I32" s="37"/>
      <c r="J32" s="37">
        <v>0</v>
      </c>
      <c r="K32" s="37"/>
      <c r="L32" s="37">
        <v>0</v>
      </c>
      <c r="M32" s="37"/>
      <c r="N32" s="62">
        <f>SUM(F32:M32)</f>
        <v>0</v>
      </c>
      <c r="O32" s="62"/>
      <c r="P32" s="30">
        <f>IF(P30=0,0,ROUNDUP(N32*P23/100,0))</f>
        <v>0</v>
      </c>
      <c r="Q32" s="26"/>
    </row>
    <row r="33" spans="1:17" ht="42" customHeight="1" thickBot="1">
      <c r="A33" s="3"/>
      <c r="B33" s="42" t="s">
        <v>37</v>
      </c>
      <c r="C33" s="43"/>
      <c r="D33" s="44">
        <f>N33+P33</f>
        <v>0</v>
      </c>
      <c r="E33" s="44"/>
      <c r="F33" s="40">
        <f>F31+F32</f>
        <v>0</v>
      </c>
      <c r="G33" s="41"/>
      <c r="H33" s="40">
        <f>H31+H32</f>
        <v>0</v>
      </c>
      <c r="I33" s="41"/>
      <c r="J33" s="40">
        <f>J31+J32</f>
        <v>0</v>
      </c>
      <c r="K33" s="41"/>
      <c r="L33" s="40">
        <f>L31+L32</f>
        <v>0</v>
      </c>
      <c r="M33" s="41"/>
      <c r="N33" s="54">
        <f>F33+H33+J33+L33</f>
        <v>0</v>
      </c>
      <c r="O33" s="55"/>
      <c r="P33" s="31">
        <f>P31+P32</f>
        <v>0</v>
      </c>
      <c r="Q33" s="26"/>
    </row>
    <row r="34" spans="1:17" ht="18.75" customHeight="1" thickBot="1">
      <c r="A34" s="3"/>
      <c r="B34" s="47"/>
      <c r="C34" s="48"/>
      <c r="D34" s="48"/>
      <c r="E34" s="48"/>
      <c r="F34" s="48"/>
      <c r="G34" s="48"/>
      <c r="H34" s="48"/>
      <c r="I34" s="48"/>
      <c r="J34" s="48"/>
      <c r="K34" s="48"/>
      <c r="L34" s="48"/>
      <c r="M34" s="48"/>
      <c r="N34" s="48"/>
      <c r="O34" s="48"/>
      <c r="P34" s="49"/>
      <c r="Q34" s="26"/>
    </row>
    <row r="35" spans="1:17" ht="42" customHeight="1" thickBot="1">
      <c r="A35" s="3"/>
      <c r="B35" s="42" t="s">
        <v>38</v>
      </c>
      <c r="C35" s="43"/>
      <c r="D35" s="36">
        <f>D25+D31</f>
        <v>0</v>
      </c>
      <c r="E35" s="36"/>
      <c r="F35" s="36">
        <f t="shared" ref="F35" si="0">F25+F31</f>
        <v>0</v>
      </c>
      <c r="G35" s="36"/>
      <c r="H35" s="36">
        <f t="shared" ref="H35" si="1">H25+H31</f>
        <v>0</v>
      </c>
      <c r="I35" s="36"/>
      <c r="J35" s="36">
        <f t="shared" ref="J35" si="2">J25+J31</f>
        <v>0</v>
      </c>
      <c r="K35" s="36"/>
      <c r="L35" s="36">
        <f t="shared" ref="L35" si="3">L25+L31</f>
        <v>0</v>
      </c>
      <c r="M35" s="36"/>
      <c r="N35" s="36">
        <f>N25+N31</f>
        <v>0</v>
      </c>
      <c r="O35" s="36"/>
      <c r="P35" s="32">
        <f>P25+P31</f>
        <v>0</v>
      </c>
      <c r="Q35" s="26"/>
    </row>
    <row r="36" spans="1:17" ht="14.25" customHeight="1">
      <c r="A36" s="3"/>
      <c r="B36" s="145" t="s">
        <v>0</v>
      </c>
      <c r="C36" s="146"/>
      <c r="D36" s="149"/>
      <c r="E36" s="150"/>
      <c r="F36" s="150"/>
      <c r="G36" s="150"/>
      <c r="H36" s="150"/>
      <c r="I36" s="150"/>
      <c r="J36" s="150"/>
      <c r="K36" s="150"/>
      <c r="L36" s="150"/>
      <c r="M36" s="150"/>
      <c r="N36" s="153" t="s">
        <v>20</v>
      </c>
      <c r="O36" s="154"/>
      <c r="P36" s="155"/>
      <c r="Q36" s="26"/>
    </row>
    <row r="37" spans="1:17" ht="50.25" customHeight="1" thickBot="1">
      <c r="A37" s="3"/>
      <c r="B37" s="147"/>
      <c r="C37" s="148"/>
      <c r="D37" s="151"/>
      <c r="E37" s="152"/>
      <c r="F37" s="152"/>
      <c r="G37" s="152"/>
      <c r="H37" s="152"/>
      <c r="I37" s="152"/>
      <c r="J37" s="152"/>
      <c r="K37" s="152"/>
      <c r="L37" s="152"/>
      <c r="M37" s="152"/>
      <c r="N37" s="139"/>
      <c r="O37" s="140"/>
      <c r="P37" s="141"/>
      <c r="Q37" s="26"/>
    </row>
    <row r="38" spans="1:17">
      <c r="A38" s="3"/>
      <c r="B38" s="142" t="s">
        <v>42</v>
      </c>
      <c r="C38" s="142"/>
      <c r="D38" s="142"/>
      <c r="E38" s="142"/>
      <c r="F38" s="142"/>
      <c r="G38" s="142"/>
      <c r="H38" s="142"/>
      <c r="I38" s="142"/>
      <c r="J38" s="142"/>
      <c r="K38" s="142"/>
      <c r="L38" s="142"/>
      <c r="M38" s="142"/>
      <c r="N38" s="142"/>
      <c r="O38" s="142"/>
      <c r="P38" s="142"/>
      <c r="Q38" s="3"/>
    </row>
    <row r="39" spans="1:17">
      <c r="B39" s="5"/>
      <c r="C39" s="5"/>
      <c r="D39" s="4"/>
      <c r="E39" s="4"/>
      <c r="F39" s="4"/>
      <c r="G39" s="4"/>
      <c r="H39" s="4"/>
      <c r="I39" s="4"/>
      <c r="J39" s="4"/>
      <c r="K39" s="4"/>
    </row>
  </sheetData>
  <sheetProtection sheet="1" autoFilter="0"/>
  <mergeCells count="121">
    <mergeCell ref="L9:P9"/>
    <mergeCell ref="B26:C26"/>
    <mergeCell ref="B5:F5"/>
    <mergeCell ref="N37:P37"/>
    <mergeCell ref="B38:P38"/>
    <mergeCell ref="B2:P2"/>
    <mergeCell ref="B1:P1"/>
    <mergeCell ref="B36:C37"/>
    <mergeCell ref="D36:M37"/>
    <mergeCell ref="N36:P36"/>
    <mergeCell ref="D28:E28"/>
    <mergeCell ref="B28:C28"/>
    <mergeCell ref="B30:C30"/>
    <mergeCell ref="B31:C31"/>
    <mergeCell ref="D31:E31"/>
    <mergeCell ref="F31:G31"/>
    <mergeCell ref="H31:I31"/>
    <mergeCell ref="H28:I28"/>
    <mergeCell ref="N31:O31"/>
    <mergeCell ref="B32:C32"/>
    <mergeCell ref="D32:E32"/>
    <mergeCell ref="F32:G32"/>
    <mergeCell ref="H32:I32"/>
    <mergeCell ref="B21:C21"/>
    <mergeCell ref="D21:G21"/>
    <mergeCell ref="B25:C25"/>
    <mergeCell ref="D30:E30"/>
    <mergeCell ref="F23:G23"/>
    <mergeCell ref="H23:I23"/>
    <mergeCell ref="L32:M32"/>
    <mergeCell ref="L23:M23"/>
    <mergeCell ref="B6:F6"/>
    <mergeCell ref="L26:M26"/>
    <mergeCell ref="J24:K24"/>
    <mergeCell ref="F30:G30"/>
    <mergeCell ref="J30:K30"/>
    <mergeCell ref="L30:M30"/>
    <mergeCell ref="B20:P20"/>
    <mergeCell ref="I14:P14"/>
    <mergeCell ref="G16:H16"/>
    <mergeCell ref="I16:P16"/>
    <mergeCell ref="H21:I21"/>
    <mergeCell ref="J28:K28"/>
    <mergeCell ref="L28:M28"/>
    <mergeCell ref="N26:O26"/>
    <mergeCell ref="D24:E24"/>
    <mergeCell ref="F24:G24"/>
    <mergeCell ref="H24:I24"/>
    <mergeCell ref="B3:P3"/>
    <mergeCell ref="G17:H19"/>
    <mergeCell ref="I17:P19"/>
    <mergeCell ref="G10:H12"/>
    <mergeCell ref="I12:K12"/>
    <mergeCell ref="L12:P12"/>
    <mergeCell ref="I10:K10"/>
    <mergeCell ref="L10:P10"/>
    <mergeCell ref="I11:K11"/>
    <mergeCell ref="B11:F12"/>
    <mergeCell ref="L11:P11"/>
    <mergeCell ref="I7:K7"/>
    <mergeCell ref="L5:P6"/>
    <mergeCell ref="I5:K6"/>
    <mergeCell ref="B7:F7"/>
    <mergeCell ref="M4:P4"/>
    <mergeCell ref="L7:P7"/>
    <mergeCell ref="I8:K8"/>
    <mergeCell ref="I9:K9"/>
    <mergeCell ref="G15:H15"/>
    <mergeCell ref="L8:P8"/>
    <mergeCell ref="G5:H9"/>
    <mergeCell ref="I15:P15"/>
    <mergeCell ref="G14:H14"/>
    <mergeCell ref="B24:C24"/>
    <mergeCell ref="N30:O30"/>
    <mergeCell ref="L33:M33"/>
    <mergeCell ref="N33:O33"/>
    <mergeCell ref="B27:C27"/>
    <mergeCell ref="L24:M24"/>
    <mergeCell ref="L31:M31"/>
    <mergeCell ref="J23:K23"/>
    <mergeCell ref="N25:O25"/>
    <mergeCell ref="J32:K32"/>
    <mergeCell ref="N32:O32"/>
    <mergeCell ref="B22:C23"/>
    <mergeCell ref="D22:E23"/>
    <mergeCell ref="F22:O22"/>
    <mergeCell ref="F28:G28"/>
    <mergeCell ref="N27:O27"/>
    <mergeCell ref="D26:E26"/>
    <mergeCell ref="L27:M27"/>
    <mergeCell ref="D27:E27"/>
    <mergeCell ref="F27:G27"/>
    <mergeCell ref="B29:P29"/>
    <mergeCell ref="N28:O28"/>
    <mergeCell ref="N24:O24"/>
    <mergeCell ref="N23:O23"/>
    <mergeCell ref="B35:C35"/>
    <mergeCell ref="B33:C33"/>
    <mergeCell ref="D33:E33"/>
    <mergeCell ref="F33:G33"/>
    <mergeCell ref="H33:I33"/>
    <mergeCell ref="J33:K33"/>
    <mergeCell ref="J31:K31"/>
    <mergeCell ref="H35:I35"/>
    <mergeCell ref="H30:I30"/>
    <mergeCell ref="J35:K35"/>
    <mergeCell ref="B34:P34"/>
    <mergeCell ref="L35:M35"/>
    <mergeCell ref="N35:O35"/>
    <mergeCell ref="L25:M25"/>
    <mergeCell ref="D35:E35"/>
    <mergeCell ref="F35:G35"/>
    <mergeCell ref="J26:K26"/>
    <mergeCell ref="D25:E25"/>
    <mergeCell ref="F25:G25"/>
    <mergeCell ref="H25:I25"/>
    <mergeCell ref="J25:K25"/>
    <mergeCell ref="H27:I27"/>
    <mergeCell ref="J27:K27"/>
    <mergeCell ref="H26:I26"/>
    <mergeCell ref="F26:G26"/>
  </mergeCells>
  <phoneticPr fontId="1"/>
  <dataValidations count="3">
    <dataValidation imeMode="off" allowBlank="1" showInputMessage="1" errorTitle="入力規則" error="半角数字で入力してください。_x000a_" sqref="N24:P24 L25:M25 H25:J25 L33:M33 N30:O33 N25:O27 H30:J30 H27:J27 L27:M27 L30:M30 H33:J33" xr:uid="{00000000-0002-0000-0000-000000000000}"/>
    <dataValidation type="whole" imeMode="off" operator="greaterThanOrEqual" allowBlank="1" showInputMessage="1" showErrorMessage="1" error="正の整数で入力してください。小数点以下の数字や負の数は入力できません。" sqref="F26:M26 P26 F24:M24 F31:M32 P32" xr:uid="{00000000-0002-0000-0000-000001000000}">
      <formula1>0</formula1>
    </dataValidation>
    <dataValidation allowBlank="1" showInputMessage="1" showErrorMessage="1" prompt="201Ｘの西暦のみ変更してください。" sqref="D21:G21" xr:uid="{00000000-0002-0000-0000-000002000000}"/>
  </dataValidations>
  <printOptions horizontalCentered="1"/>
  <pageMargins left="0.31496062992125984" right="0.31496062992125984" top="0.39370078740157483" bottom="0.23622047244094491" header="0.23622047244094491" footer="0.15748031496062992"/>
  <pageSetup paperSize="9" scale="85" orientation="portrait" r:id="rId1"/>
  <headerFooter alignWithMargins="0"/>
  <rowBreaks count="1" manualBreakCount="1">
    <brk id="2" max="16" man="1"/>
  </rowBreaks>
  <colBreaks count="1" manualBreakCount="1">
    <brk id="1" max="41" man="1"/>
  </colBreaks>
  <ignoredErrors>
    <ignoredError sqref="O25 N24:O24 H27:M27 O27 N26:O26" unlockedFormula="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様式51_中間実績報告書</vt:lpstr>
      <vt:lpstr>様式51_中間実績報告書!Print_Area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2016-02-03T07:20:58Z</dcterms:created>
  <dcterms:modified xsi:type="dcterms:W3CDTF">2024-02-16T03:02:57Z</dcterms:modified>
</cp:coreProperties>
</file>