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01_{23C21415-995A-453A-ABEB-B56B9B06A44C}" xr6:coauthVersionLast="47" xr6:coauthVersionMax="47" xr10:uidLastSave="{00000000-0000-0000-0000-000000000000}"/>
  <bookViews>
    <workbookView xWindow="-120" yWindow="-120" windowWidth="29040" windowHeight="15840" xr2:uid="{00000000-000D-0000-FFFF-FFFF00000000}"/>
  </bookViews>
  <sheets>
    <sheet name="様式54_中間報告" sheetId="6" r:id="rId1"/>
    <sheet name="様式54_年度末報告" sheetId="1" r:id="rId2"/>
    <sheet name="記載例" sheetId="5" r:id="rId3"/>
  </sheets>
  <definedNames>
    <definedName name="_xlnm.Print_Area" localSheetId="2">記載例!$A$1:$V$53</definedName>
    <definedName name="_xlnm.Print_Area" localSheetId="0">様式54_中間報告!$A$1:$I$39</definedName>
    <definedName name="_xlnm.Print_Area" localSheetId="1">様式54_年度末報告!$A$1:$I$39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5" l="1"/>
  <c r="E18" i="5"/>
  <c r="H13" i="5"/>
  <c r="H12" i="5"/>
  <c r="H11" i="5"/>
  <c r="H10" i="5"/>
  <c r="H18" i="5" l="1"/>
  <c r="F28" i="6"/>
  <c r="E28" i="6"/>
  <c r="H23" i="6"/>
  <c r="H22" i="6"/>
  <c r="H21" i="6"/>
  <c r="H20" i="6"/>
  <c r="H28" i="6" s="1"/>
  <c r="E32" i="6" s="1"/>
  <c r="E33" i="6" s="1"/>
  <c r="F32" i="5" l="1"/>
  <c r="E32" i="5"/>
  <c r="H27" i="5"/>
  <c r="H26" i="5"/>
  <c r="H25" i="5"/>
  <c r="H24" i="5"/>
  <c r="H32" i="5" l="1"/>
  <c r="E36" i="5" s="1"/>
  <c r="E37" i="5" s="1"/>
  <c r="F28" i="1" l="1"/>
  <c r="E28" i="1"/>
  <c r="H23" i="1"/>
  <c r="H22" i="1"/>
  <c r="H21" i="1"/>
  <c r="H20" i="1"/>
  <c r="H28" i="1" l="1"/>
  <c r="E32" i="1" l="1"/>
  <c r="E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9B26CF18-E45D-4F94-BA22-693627E3A4E2}">
      <text>
        <r>
          <rPr>
            <b/>
            <sz val="10"/>
            <color indexed="81"/>
            <rFont val="MS P ゴシック"/>
            <family val="3"/>
            <charset val="128"/>
          </rPr>
          <t>押印は不要です。</t>
        </r>
      </text>
    </comment>
    <comment ref="E14" authorId="0" shapeId="0" xr:uid="{1BE05B6F-ECA8-4226-9CC4-1EA12BC2CA0F}">
      <text>
        <r>
          <rPr>
            <b/>
            <sz val="10"/>
            <color indexed="81"/>
            <rFont val="MS P ゴシック"/>
            <family val="3"/>
            <charset val="128"/>
          </rPr>
          <t xml:space="preserve">本様式は、A-STEPシーズ育成タイプで使用するものです。
</t>
        </r>
        <r>
          <rPr>
            <b/>
            <sz val="10"/>
            <color indexed="10"/>
            <rFont val="MS P ゴシック"/>
            <family val="3"/>
            <charset val="128"/>
          </rPr>
          <t>A-STEP 産学共同（本格型）は、使用する様式が異なりますので、ご注意ください。</t>
        </r>
      </text>
    </comment>
    <comment ref="E30" authorId="0" shapeId="0" xr:uid="{1D27C951-EC39-421A-8D5B-D929962F609C}">
      <text>
        <r>
          <rPr>
            <b/>
            <sz val="10"/>
            <color indexed="81"/>
            <rFont val="MS P ゴシック"/>
            <family val="3"/>
            <charset val="128"/>
          </rPr>
          <t xml:space="preserve">ＪＳＴから認定された場合に限り、過年度精算時のマッチング超過額を追加して計上することができます。
</t>
        </r>
        <r>
          <rPr>
            <b/>
            <sz val="10"/>
            <color indexed="10"/>
            <rFont val="MS P ゴシック"/>
            <family val="3"/>
            <charset val="128"/>
          </rPr>
          <t>※認定されていないものを計上する
　ことはできません。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1EDD1F6E-BF59-4306-BCF2-99B7038A8268}">
      <text>
        <r>
          <rPr>
            <b/>
            <sz val="10"/>
            <color indexed="81"/>
            <rFont val="MS P ゴシック"/>
            <family val="3"/>
            <charset val="128"/>
          </rPr>
          <t>押印は不要です。</t>
        </r>
      </text>
    </comment>
    <comment ref="E14" authorId="0" shapeId="0" xr:uid="{00000000-0006-0000-0100-000001000000}">
      <text>
        <r>
          <rPr>
            <b/>
            <sz val="10"/>
            <color indexed="81"/>
            <rFont val="MS P ゴシック"/>
            <family val="3"/>
            <charset val="128"/>
          </rPr>
          <t xml:space="preserve">本様式は、A-STEPシーズ育成タイプで使用するものです。
</t>
        </r>
        <r>
          <rPr>
            <b/>
            <sz val="10"/>
            <color indexed="10"/>
            <rFont val="MS P ゴシック"/>
            <family val="3"/>
            <charset val="128"/>
          </rPr>
          <t>A-STEP 産学共同（本格型）は、使用する様式が異なりますので、ご注意ください。</t>
        </r>
      </text>
    </comment>
    <comment ref="E30" authorId="0" shapeId="0" xr:uid="{00000000-0006-0000-0100-000002000000}">
      <text>
        <r>
          <rPr>
            <b/>
            <sz val="10"/>
            <color indexed="81"/>
            <rFont val="MS P ゴシック"/>
            <family val="3"/>
            <charset val="128"/>
          </rPr>
          <t xml:space="preserve">ＪＳＴから認定された場合に限り、過年度精算時のマッチング超過額を追加して計上することができます。
</t>
        </r>
        <r>
          <rPr>
            <b/>
            <sz val="10"/>
            <color indexed="10"/>
            <rFont val="MS P ゴシック"/>
            <family val="3"/>
            <charset val="128"/>
          </rPr>
          <t>※認定されていないものを計上する
　ことはできません。</t>
        </r>
      </text>
    </comment>
  </commentList>
</comments>
</file>

<file path=xl/sharedStrings.xml><?xml version="1.0" encoding="utf-8"?>
<sst xmlns="http://schemas.openxmlformats.org/spreadsheetml/2006/main" count="134" uniqueCount="40">
  <si>
    <t>機関名</t>
    <rPh sb="0" eb="2">
      <t>キカン</t>
    </rPh>
    <rPh sb="2" eb="3">
      <t>メイ</t>
    </rPh>
    <phoneticPr fontId="2"/>
  </si>
  <si>
    <t>委託研究費</t>
    <rPh sb="0" eb="2">
      <t>イタク</t>
    </rPh>
    <rPh sb="2" eb="5">
      <t>ケンキュウヒ</t>
    </rPh>
    <phoneticPr fontId="2"/>
  </si>
  <si>
    <t>自己資金</t>
    <rPh sb="0" eb="2">
      <t>ジコ</t>
    </rPh>
    <rPh sb="2" eb="4">
      <t>シキン</t>
    </rPh>
    <phoneticPr fontId="2"/>
  </si>
  <si>
    <t>ﾏｯﾁﾝｸﾞ
係数</t>
    <rPh sb="7" eb="9">
      <t>ケイスウ</t>
    </rPh>
    <phoneticPr fontId="2"/>
  </si>
  <si>
    <t>合計</t>
    <rPh sb="0" eb="2">
      <t>ゴウケイ</t>
    </rPh>
    <phoneticPr fontId="2"/>
  </si>
  <si>
    <t>大学等</t>
    <rPh sb="0" eb="2">
      <t>ダイガク</t>
    </rPh>
    <rPh sb="2" eb="3">
      <t>トウ</t>
    </rPh>
    <phoneticPr fontId="2"/>
  </si>
  <si>
    <t>企業等</t>
    <rPh sb="0" eb="2">
      <t>キギョウ</t>
    </rPh>
    <rPh sb="2" eb="3">
      <t>トウ</t>
    </rPh>
    <phoneticPr fontId="2"/>
  </si>
  <si>
    <t>過年度マッチング超過額</t>
    <rPh sb="0" eb="3">
      <t>カネンド</t>
    </rPh>
    <rPh sb="8" eb="10">
      <t>チョウカ</t>
    </rPh>
    <rPh sb="10" eb="11">
      <t>ガク</t>
    </rPh>
    <phoneticPr fontId="2"/>
  </si>
  <si>
    <t>国立研究開発法人科学技術振興機構　御中</t>
    <phoneticPr fontId="2"/>
  </si>
  <si>
    <t>機関の所在地</t>
    <rPh sb="3" eb="6">
      <t>ショザイチ</t>
    </rPh>
    <phoneticPr fontId="4"/>
  </si>
  <si>
    <t>部 署 ・ 職 名</t>
    <rPh sb="0" eb="1">
      <t>ブ</t>
    </rPh>
    <rPh sb="2" eb="3">
      <t>ショ</t>
    </rPh>
    <rPh sb="6" eb="7">
      <t>ショク</t>
    </rPh>
    <rPh sb="8" eb="9">
      <t>ナ</t>
    </rPh>
    <phoneticPr fontId="4"/>
  </si>
  <si>
    <t>機    関    名</t>
    <rPh sb="0" eb="1">
      <t>キ</t>
    </rPh>
    <rPh sb="5" eb="6">
      <t>カン</t>
    </rPh>
    <rPh sb="10" eb="11">
      <t>メイ</t>
    </rPh>
    <phoneticPr fontId="4"/>
  </si>
  <si>
    <t>氏   　       名</t>
    <rPh sb="0" eb="1">
      <t>シ</t>
    </rPh>
    <rPh sb="12" eb="13">
      <t>メイ</t>
    </rPh>
    <phoneticPr fontId="4"/>
  </si>
  <si>
    <t>契  約  番  号</t>
    <rPh sb="0" eb="1">
      <t>チギリ</t>
    </rPh>
    <rPh sb="3" eb="4">
      <t>ヤク</t>
    </rPh>
    <rPh sb="6" eb="7">
      <t>バン</t>
    </rPh>
    <rPh sb="9" eb="10">
      <t>ゴウ</t>
    </rPh>
    <phoneticPr fontId="2"/>
  </si>
  <si>
    <t>研  究  タイプ</t>
    <phoneticPr fontId="2"/>
  </si>
  <si>
    <t>研  究  領  域</t>
    <rPh sb="0" eb="1">
      <t>ケン</t>
    </rPh>
    <rPh sb="3" eb="4">
      <t>キワム</t>
    </rPh>
    <rPh sb="6" eb="7">
      <t>リョウ</t>
    </rPh>
    <rPh sb="9" eb="10">
      <t>イキ</t>
    </rPh>
    <phoneticPr fontId="2"/>
  </si>
  <si>
    <t>研  究  題  目</t>
    <rPh sb="0" eb="1">
      <t>ケン</t>
    </rPh>
    <rPh sb="3" eb="4">
      <t>キワム</t>
    </rPh>
    <rPh sb="6" eb="7">
      <t>ダイ</t>
    </rPh>
    <rPh sb="9" eb="10">
      <t>メ</t>
    </rPh>
    <phoneticPr fontId="2"/>
  </si>
  <si>
    <t>当事業年度のマッチングファンドの状況は以下の通り。</t>
    <phoneticPr fontId="2"/>
  </si>
  <si>
    <t>JST使用欄</t>
  </si>
  <si>
    <t>備考</t>
    <rPh sb="0" eb="2">
      <t>ビコウ</t>
    </rPh>
    <phoneticPr fontId="2"/>
  </si>
  <si>
    <t>-</t>
    <phoneticPr fontId="2"/>
  </si>
  <si>
    <t>-</t>
    <phoneticPr fontId="2"/>
  </si>
  <si>
    <t>（円）</t>
    <rPh sb="1" eb="2">
      <t>エン</t>
    </rPh>
    <phoneticPr fontId="2"/>
  </si>
  <si>
    <t>-</t>
    <phoneticPr fontId="2"/>
  </si>
  <si>
    <t>（円）</t>
    <rPh sb="1" eb="2">
      <t>エン</t>
    </rPh>
    <phoneticPr fontId="2"/>
  </si>
  <si>
    <t>○○大学</t>
  </si>
  <si>
    <t>企業負担額</t>
    <rPh sb="0" eb="2">
      <t>キギョウ</t>
    </rPh>
    <rPh sb="2" eb="4">
      <t>フタン</t>
    </rPh>
    <rPh sb="4" eb="5">
      <t>ガク</t>
    </rPh>
    <phoneticPr fontId="2"/>
  </si>
  <si>
    <t>□□株式会社</t>
    <phoneticPr fontId="2"/>
  </si>
  <si>
    <t>□□株式会社</t>
    <phoneticPr fontId="2"/>
  </si>
  <si>
    <t>マッチング過不足
(企業負担額合計) + (過年度ﾏｯﾁﾝｸﾞ超過額)
 - (委託研究費合計)</t>
    <rPh sb="5" eb="8">
      <t>カブソク</t>
    </rPh>
    <rPh sb="11" eb="13">
      <t>キギョウ</t>
    </rPh>
    <rPh sb="13" eb="15">
      <t>フタン</t>
    </rPh>
    <rPh sb="15" eb="16">
      <t>ガク</t>
    </rPh>
    <rPh sb="16" eb="18">
      <t>ゴウケイ</t>
    </rPh>
    <rPh sb="23" eb="26">
      <t>カネンド</t>
    </rPh>
    <rPh sb="32" eb="35">
      <t>チョウカガク</t>
    </rPh>
    <phoneticPr fontId="2"/>
  </si>
  <si>
    <t>プロジェクトリーダー</t>
    <phoneticPr fontId="2"/>
  </si>
  <si>
    <t>研究成果最適展開支援プログラム　シーズ育成タイプ</t>
    <phoneticPr fontId="2"/>
  </si>
  <si>
    <t>その他</t>
    <rPh sb="2" eb="3">
      <t>タ</t>
    </rPh>
    <phoneticPr fontId="2"/>
  </si>
  <si>
    <t>ＪＳＴ使用欄</t>
    <phoneticPr fontId="2"/>
  </si>
  <si>
    <t>令和5年度　マッチングファンド状況確認報告書　中間報告</t>
    <rPh sb="23" eb="25">
      <t>チュウカン</t>
    </rPh>
    <rPh sb="25" eb="27">
      <t>ホウコク</t>
    </rPh>
    <phoneticPr fontId="2"/>
  </si>
  <si>
    <t>令和5年9月30日現在</t>
    <phoneticPr fontId="2"/>
  </si>
  <si>
    <t>【230401】</t>
    <phoneticPr fontId="2"/>
  </si>
  <si>
    <t>令和5年度　マッチングファンド状況確認報告書</t>
    <phoneticPr fontId="2"/>
  </si>
  <si>
    <t>令和6年3月31日現在</t>
    <phoneticPr fontId="2"/>
  </si>
  <si>
    <t>経理様式54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</si>
</sst>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0"/>
      <color theme="1"/>
      <name val="ＭＳ Ｐゴシック"/>
      <family val="3"/>
      <charset val="128"/>
    </font>
    <font>
      <b/>
      <sz val="10"/>
      <color rgb="FFFF0000"/>
      <name val="ＭＳ Ｐゴシック"/>
      <family val="3"/>
      <charset val="128"/>
    </font>
    <font>
      <b/>
      <sz val="14"/>
      <color theme="1"/>
      <name val="ＭＳ Ｐゴシック"/>
      <family val="3"/>
      <charset val="128"/>
    </font>
    <font>
      <b/>
      <sz val="10"/>
      <color indexed="81"/>
      <name val="MS P ゴシック"/>
      <family val="3"/>
      <charset val="128"/>
    </font>
    <font>
      <b/>
      <sz val="10"/>
      <color indexed="10"/>
      <name val="MS P ゴシック"/>
      <family val="3"/>
      <charset val="128"/>
    </font>
    <font>
      <b/>
      <sz val="14"/>
      <color rgb="FF0070C0"/>
      <name val="BIZ UDPゴシック"/>
      <family val="3"/>
      <charset val="128"/>
    </font>
    <font>
      <sz val="14"/>
      <color rgb="FFFF0000"/>
      <name val="BIZ UDPゴシック"/>
      <family val="3"/>
      <charset val="128"/>
    </font>
    <font>
      <sz val="11"/>
      <color theme="1"/>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65"/>
        <bgColor auto="1"/>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top/>
      <bottom style="medium">
        <color auto="1"/>
      </bottom>
      <diagonal/>
    </border>
    <border>
      <left/>
      <right/>
      <top style="medium">
        <color auto="1"/>
      </top>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medium">
        <color auto="1"/>
      </left>
      <right/>
      <top style="thin">
        <color auto="1"/>
      </top>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xf>
    <xf numFmtId="3" fontId="1" fillId="3" borderId="35" xfId="0" applyNumberFormat="1" applyFont="1" applyFill="1" applyBorder="1" applyProtection="1">
      <alignment vertical="center"/>
    </xf>
    <xf numFmtId="3" fontId="1" fillId="3" borderId="36" xfId="0" applyNumberFormat="1" applyFont="1" applyFill="1" applyBorder="1" applyProtection="1">
      <alignment vertical="center"/>
    </xf>
    <xf numFmtId="3" fontId="1" fillId="3" borderId="37" xfId="0" applyNumberFormat="1" applyFont="1" applyFill="1" applyBorder="1" applyProtection="1">
      <alignment vertical="center"/>
    </xf>
    <xf numFmtId="3" fontId="1" fillId="0" borderId="4" xfId="0" applyNumberFormat="1" applyFont="1" applyFill="1" applyBorder="1" applyAlignment="1" applyProtection="1">
      <alignment horizontal="right" vertical="center"/>
    </xf>
    <xf numFmtId="3" fontId="1" fillId="0" borderId="35" xfId="0" applyNumberFormat="1" applyFont="1" applyFill="1" applyBorder="1" applyAlignment="1" applyProtection="1">
      <alignment horizontal="right" vertical="center"/>
    </xf>
    <xf numFmtId="3" fontId="1" fillId="0" borderId="5" xfId="0" applyNumberFormat="1" applyFont="1" applyFill="1" applyBorder="1" applyAlignment="1" applyProtection="1">
      <alignment horizontal="right" vertical="center"/>
    </xf>
    <xf numFmtId="3" fontId="1" fillId="0" borderId="36" xfId="0" applyNumberFormat="1" applyFont="1" applyFill="1" applyBorder="1" applyAlignment="1" applyProtection="1">
      <alignment horizontal="right" vertical="center"/>
    </xf>
    <xf numFmtId="3" fontId="1" fillId="0" borderId="6" xfId="0" applyNumberFormat="1" applyFont="1" applyFill="1" applyBorder="1" applyAlignment="1" applyProtection="1">
      <alignment horizontal="right" vertical="center"/>
    </xf>
    <xf numFmtId="3" fontId="1" fillId="0" borderId="37" xfId="0" applyNumberFormat="1" applyFont="1" applyFill="1" applyBorder="1" applyAlignment="1" applyProtection="1">
      <alignment horizontal="right" vertical="center"/>
    </xf>
    <xf numFmtId="3" fontId="1" fillId="3" borderId="2" xfId="0" applyNumberFormat="1" applyFont="1" applyFill="1" applyBorder="1" applyProtection="1">
      <alignment vertical="center"/>
    </xf>
    <xf numFmtId="3" fontId="1" fillId="3" borderId="9" xfId="0" applyNumberFormat="1" applyFont="1" applyFill="1" applyBorder="1" applyProtection="1">
      <alignment vertical="center"/>
    </xf>
    <xf numFmtId="3" fontId="1" fillId="4" borderId="7" xfId="0" applyNumberFormat="1" applyFont="1" applyFill="1" applyBorder="1" applyAlignment="1" applyProtection="1">
      <alignment vertical="center"/>
    </xf>
    <xf numFmtId="3" fontId="1" fillId="3" borderId="34" xfId="0" applyNumberFormat="1" applyFont="1" applyFill="1" applyBorder="1" applyProtection="1">
      <alignment vertical="center"/>
    </xf>
    <xf numFmtId="0" fontId="1" fillId="5" borderId="0" xfId="0" applyFont="1" applyFill="1" applyProtection="1">
      <alignment vertical="center"/>
    </xf>
    <xf numFmtId="3" fontId="1" fillId="2" borderId="4" xfId="0" applyNumberFormat="1" applyFont="1" applyFill="1" applyBorder="1" applyProtection="1">
      <alignment vertical="center"/>
    </xf>
    <xf numFmtId="3" fontId="1" fillId="2" borderId="4" xfId="0" applyNumberFormat="1" applyFont="1" applyFill="1" applyBorder="1" applyAlignment="1" applyProtection="1">
      <alignment vertical="center"/>
    </xf>
    <xf numFmtId="3" fontId="1" fillId="2" borderId="5" xfId="0" applyNumberFormat="1" applyFont="1" applyFill="1" applyBorder="1" applyProtection="1">
      <alignment vertical="center"/>
    </xf>
    <xf numFmtId="3" fontId="1" fillId="2" borderId="5" xfId="0" applyNumberFormat="1" applyFont="1" applyFill="1" applyBorder="1" applyAlignment="1" applyProtection="1">
      <alignment vertical="center"/>
    </xf>
    <xf numFmtId="3" fontId="1" fillId="2" borderId="21" xfId="0" applyNumberFormat="1" applyFont="1" applyFill="1" applyBorder="1" applyProtection="1">
      <alignment vertical="center"/>
    </xf>
    <xf numFmtId="3" fontId="1" fillId="2" borderId="6" xfId="0" applyNumberFormat="1" applyFont="1" applyFill="1" applyBorder="1" applyProtection="1">
      <alignment vertical="center"/>
    </xf>
    <xf numFmtId="3" fontId="1" fillId="2" borderId="6" xfId="0" applyNumberFormat="1" applyFont="1" applyFill="1" applyBorder="1" applyAlignment="1" applyProtection="1">
      <alignment vertical="center"/>
    </xf>
    <xf numFmtId="0" fontId="1" fillId="0" borderId="45" xfId="0" applyFont="1" applyBorder="1" applyAlignment="1" applyProtection="1">
      <alignment horizontal="center" vertical="center"/>
    </xf>
    <xf numFmtId="0" fontId="1" fillId="5" borderId="0" xfId="0" applyFont="1" applyFill="1">
      <alignment vertical="center"/>
    </xf>
    <xf numFmtId="0" fontId="1" fillId="0" borderId="45"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5" borderId="0" xfId="0" applyFont="1" applyFill="1" applyBorder="1" applyAlignment="1" applyProtection="1">
      <alignment horizontal="right" vertical="center"/>
    </xf>
    <xf numFmtId="0" fontId="1" fillId="5" borderId="0" xfId="0" applyFont="1" applyFill="1" applyBorder="1" applyAlignment="1" applyProtection="1">
      <alignment horizontal="right" vertical="center"/>
    </xf>
    <xf numFmtId="3" fontId="1" fillId="3" borderId="41" xfId="0" applyNumberFormat="1" applyFont="1" applyFill="1" applyBorder="1" applyProtection="1">
      <alignment vertical="center"/>
    </xf>
    <xf numFmtId="3" fontId="1" fillId="3" borderId="55" xfId="0" applyNumberFormat="1" applyFont="1" applyFill="1" applyBorder="1" applyProtection="1">
      <alignment vertical="center"/>
    </xf>
    <xf numFmtId="3" fontId="1" fillId="4" borderId="56" xfId="0" applyNumberFormat="1" applyFont="1" applyFill="1" applyBorder="1" applyAlignment="1" applyProtection="1">
      <alignment vertical="center"/>
    </xf>
    <xf numFmtId="3" fontId="1" fillId="3" borderId="57" xfId="0" applyNumberFormat="1" applyFont="1" applyFill="1" applyBorder="1" applyProtection="1">
      <alignment vertical="center"/>
    </xf>
    <xf numFmtId="0" fontId="1" fillId="5" borderId="30" xfId="0" applyFont="1" applyFill="1" applyBorder="1" applyAlignment="1" applyProtection="1">
      <alignment vertical="center"/>
    </xf>
    <xf numFmtId="0" fontId="1" fillId="5" borderId="0" xfId="0" applyFont="1" applyFill="1" applyBorder="1" applyAlignment="1" applyProtection="1">
      <alignment vertical="center"/>
    </xf>
    <xf numFmtId="0" fontId="1" fillId="5" borderId="31" xfId="0" applyFont="1" applyFill="1" applyBorder="1" applyAlignment="1" applyProtection="1">
      <alignment horizontal="right" vertical="center"/>
    </xf>
    <xf numFmtId="0" fontId="8" fillId="5" borderId="18" xfId="0" applyFont="1" applyFill="1" applyBorder="1" applyAlignment="1" applyProtection="1">
      <alignment vertical="top"/>
    </xf>
    <xf numFmtId="0" fontId="8" fillId="5" borderId="15" xfId="0" applyFont="1" applyFill="1" applyBorder="1" applyAlignment="1" applyProtection="1">
      <alignment vertical="top"/>
    </xf>
    <xf numFmtId="0" fontId="9" fillId="5" borderId="30" xfId="0" applyFont="1" applyFill="1" applyBorder="1" applyAlignment="1" applyProtection="1">
      <alignment vertical="center"/>
    </xf>
    <xf numFmtId="3" fontId="10" fillId="2" borderId="4" xfId="0" applyNumberFormat="1" applyFont="1" applyFill="1" applyBorder="1" applyProtection="1">
      <alignment vertical="center"/>
      <protection locked="0"/>
    </xf>
    <xf numFmtId="3" fontId="10" fillId="2" borderId="4" xfId="0" applyNumberFormat="1" applyFont="1" applyFill="1" applyBorder="1" applyAlignment="1" applyProtection="1">
      <alignment vertical="center"/>
      <protection locked="0"/>
    </xf>
    <xf numFmtId="3" fontId="10" fillId="3" borderId="35" xfId="0" applyNumberFormat="1" applyFont="1" applyFill="1" applyBorder="1" applyProtection="1">
      <alignment vertical="center"/>
    </xf>
    <xf numFmtId="3" fontId="10" fillId="2" borderId="5" xfId="0" applyNumberFormat="1" applyFont="1" applyFill="1" applyBorder="1" applyProtection="1">
      <alignment vertical="center"/>
      <protection locked="0"/>
    </xf>
    <xf numFmtId="3" fontId="10" fillId="2" borderId="5" xfId="0" applyNumberFormat="1" applyFont="1" applyFill="1" applyBorder="1" applyAlignment="1" applyProtection="1">
      <alignment vertical="center"/>
      <protection locked="0"/>
    </xf>
    <xf numFmtId="3" fontId="10" fillId="3" borderId="36" xfId="0" applyNumberFormat="1" applyFont="1" applyFill="1" applyBorder="1" applyProtection="1">
      <alignment vertical="center"/>
    </xf>
    <xf numFmtId="3" fontId="10" fillId="2" borderId="21" xfId="0" applyNumberFormat="1" applyFont="1" applyFill="1" applyBorder="1" applyProtection="1">
      <alignment vertical="center"/>
      <protection locked="0"/>
    </xf>
    <xf numFmtId="3" fontId="10" fillId="2" borderId="6" xfId="0" applyNumberFormat="1" applyFont="1" applyFill="1" applyBorder="1" applyProtection="1">
      <alignment vertical="center"/>
      <protection locked="0"/>
    </xf>
    <xf numFmtId="3" fontId="10" fillId="2" borderId="6" xfId="0" applyNumberFormat="1" applyFont="1" applyFill="1" applyBorder="1" applyAlignment="1" applyProtection="1">
      <alignment vertical="center"/>
      <protection locked="0"/>
    </xf>
    <xf numFmtId="3" fontId="10" fillId="3" borderId="37" xfId="0" applyNumberFormat="1" applyFont="1" applyFill="1" applyBorder="1" applyProtection="1">
      <alignment vertical="center"/>
    </xf>
    <xf numFmtId="3" fontId="10" fillId="3" borderId="2" xfId="0" applyNumberFormat="1" applyFont="1" applyFill="1" applyBorder="1" applyProtection="1">
      <alignment vertical="center"/>
    </xf>
    <xf numFmtId="3" fontId="10" fillId="3" borderId="9" xfId="0" applyNumberFormat="1" applyFont="1" applyFill="1" applyBorder="1" applyProtection="1">
      <alignment vertical="center"/>
    </xf>
    <xf numFmtId="3" fontId="10" fillId="3" borderId="34" xfId="0" applyNumberFormat="1" applyFont="1" applyFill="1" applyBorder="1" applyProtection="1">
      <alignment vertical="center"/>
    </xf>
    <xf numFmtId="0" fontId="1" fillId="0" borderId="16" xfId="0" applyFont="1" applyBorder="1" applyAlignment="1" applyProtection="1">
      <alignment vertical="center"/>
    </xf>
    <xf numFmtId="0" fontId="1" fillId="0" borderId="19" xfId="0" applyFont="1" applyBorder="1" applyAlignment="1" applyProtection="1">
      <alignment vertical="center"/>
    </xf>
    <xf numFmtId="0" fontId="1" fillId="0" borderId="29" xfId="0" applyFont="1" applyBorder="1" applyAlignment="1" applyProtection="1">
      <alignment vertical="center"/>
    </xf>
    <xf numFmtId="0" fontId="1" fillId="0" borderId="15" xfId="0" applyFont="1" applyBorder="1" applyAlignment="1" applyProtection="1">
      <alignment vertical="center"/>
    </xf>
    <xf numFmtId="0" fontId="1" fillId="0" borderId="18" xfId="0" applyFont="1" applyBorder="1" applyAlignment="1" applyProtection="1">
      <alignment vertical="center"/>
    </xf>
    <xf numFmtId="0" fontId="1" fillId="0" borderId="39" xfId="0" applyFont="1" applyBorder="1" applyAlignment="1" applyProtection="1">
      <alignment vertical="center"/>
    </xf>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2" borderId="45"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0" borderId="34"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0" xfId="0" applyFont="1" applyBorder="1" applyAlignment="1" applyProtection="1">
      <alignment horizontal="right"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3" fontId="10" fillId="2" borderId="52" xfId="0" applyNumberFormat="1" applyFont="1" applyFill="1" applyBorder="1" applyAlignment="1" applyProtection="1">
      <alignment horizontal="center" vertical="center"/>
      <protection locked="0"/>
    </xf>
    <xf numFmtId="3" fontId="10" fillId="2" borderId="50" xfId="0" applyNumberFormat="1" applyFont="1" applyFill="1" applyBorder="1" applyAlignment="1" applyProtection="1">
      <alignment horizontal="center" vertical="center"/>
      <protection locked="0"/>
    </xf>
    <xf numFmtId="3" fontId="10" fillId="2" borderId="53" xfId="0" applyNumberFormat="1" applyFont="1" applyFill="1" applyBorder="1" applyAlignment="1" applyProtection="1">
      <alignment horizontal="center" vertical="center"/>
      <protection locked="0"/>
    </xf>
    <xf numFmtId="0" fontId="1" fillId="0" borderId="30" xfId="0" applyFont="1" applyBorder="1" applyAlignment="1" applyProtection="1">
      <alignment vertical="center"/>
    </xf>
    <xf numFmtId="0" fontId="1" fillId="0" borderId="0" xfId="0" applyFont="1" applyBorder="1" applyAlignment="1" applyProtection="1">
      <alignment vertical="center"/>
    </xf>
    <xf numFmtId="0" fontId="1" fillId="0" borderId="31" xfId="0" applyFont="1" applyBorder="1" applyAlignment="1" applyProtection="1">
      <alignment vertical="center"/>
    </xf>
    <xf numFmtId="0" fontId="1" fillId="0" borderId="16"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38" fontId="11" fillId="3" borderId="11" xfId="0" applyNumberFormat="1" applyFont="1" applyFill="1" applyBorder="1" applyAlignment="1" applyProtection="1">
      <alignment horizontal="center" vertical="center"/>
    </xf>
    <xf numFmtId="38" fontId="11" fillId="3" borderId="12" xfId="0" applyNumberFormat="1"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18" xfId="0" applyFont="1" applyBorder="1" applyAlignment="1" applyProtection="1">
      <alignment horizontal="right" vertical="center"/>
    </xf>
    <xf numFmtId="0" fontId="1" fillId="0" borderId="39" xfId="0" applyFont="1" applyBorder="1" applyAlignment="1" applyProtection="1">
      <alignment horizontal="right" vertical="center"/>
    </xf>
    <xf numFmtId="0" fontId="1" fillId="0" borderId="47"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0" borderId="33" xfId="0" applyFont="1" applyBorder="1" applyAlignment="1" applyProtection="1">
      <alignment vertical="center" textRotation="255"/>
    </xf>
    <xf numFmtId="0" fontId="0" fillId="0" borderId="33" xfId="0" applyBorder="1" applyAlignment="1" applyProtection="1">
      <alignment vertical="center" textRotation="255"/>
    </xf>
    <xf numFmtId="0" fontId="1" fillId="2" borderId="22" xfId="0" applyFont="1" applyFill="1" applyBorder="1" applyAlignment="1" applyProtection="1">
      <alignment vertical="center" shrinkToFit="1"/>
      <protection locked="0"/>
    </xf>
    <xf numFmtId="0" fontId="1" fillId="2" borderId="23" xfId="0" applyFont="1" applyFill="1" applyBorder="1" applyAlignment="1" applyProtection="1">
      <alignment vertical="center" shrinkToFit="1"/>
      <protection locked="0"/>
    </xf>
    <xf numFmtId="0" fontId="1" fillId="2" borderId="24" xfId="0" applyFont="1" applyFill="1" applyBorder="1" applyAlignment="1" applyProtection="1">
      <alignment vertical="center" shrinkToFit="1"/>
      <protection locked="0"/>
    </xf>
    <xf numFmtId="0" fontId="1" fillId="2" borderId="25" xfId="0" applyFont="1" applyFill="1" applyBorder="1" applyAlignment="1" applyProtection="1">
      <alignment vertical="center" shrinkToFit="1"/>
      <protection locked="0"/>
    </xf>
    <xf numFmtId="0" fontId="1" fillId="2" borderId="26" xfId="0" applyFont="1" applyFill="1" applyBorder="1" applyAlignment="1" applyProtection="1">
      <alignment vertical="center" shrinkToFit="1"/>
      <protection locked="0"/>
    </xf>
    <xf numFmtId="0" fontId="1" fillId="2" borderId="27" xfId="0" applyFont="1" applyFill="1" applyBorder="1" applyAlignment="1" applyProtection="1">
      <alignment vertical="center" shrinkToFit="1"/>
      <protection locked="0"/>
    </xf>
    <xf numFmtId="0" fontId="1" fillId="0" borderId="28" xfId="0" applyFont="1" applyBorder="1" applyAlignment="1" applyProtection="1">
      <alignment vertical="center"/>
    </xf>
    <xf numFmtId="0" fontId="1" fillId="0" borderId="3"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3" xfId="0" applyFont="1" applyFill="1" applyBorder="1" applyAlignment="1" applyProtection="1">
      <alignment vertical="center" wrapText="1"/>
    </xf>
    <xf numFmtId="0" fontId="1" fillId="0" borderId="10" xfId="0" applyFont="1" applyFill="1" applyBorder="1" applyAlignment="1" applyProtection="1">
      <alignment vertical="center" wrapText="1"/>
    </xf>
    <xf numFmtId="0" fontId="1" fillId="0" borderId="32" xfId="0" applyFont="1" applyFill="1" applyBorder="1" applyAlignment="1" applyProtection="1">
      <alignment vertical="center" wrapText="1"/>
    </xf>
    <xf numFmtId="0" fontId="1" fillId="2" borderId="3"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1" fillId="2" borderId="32" xfId="0" applyFont="1" applyFill="1" applyBorder="1" applyAlignment="1" applyProtection="1">
      <alignment vertical="center" wrapText="1"/>
      <protection locked="0"/>
    </xf>
    <xf numFmtId="0" fontId="1" fillId="2" borderId="3"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32" xfId="0" applyFont="1" applyFill="1" applyBorder="1" applyAlignment="1" applyProtection="1">
      <alignment vertical="center"/>
      <protection locked="0"/>
    </xf>
    <xf numFmtId="0" fontId="1" fillId="0" borderId="3"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5" borderId="0" xfId="0" applyFont="1" applyFill="1" applyAlignment="1">
      <alignment vertical="center"/>
    </xf>
    <xf numFmtId="0" fontId="1" fillId="0" borderId="0" xfId="0" applyFont="1" applyAlignment="1" applyProtection="1">
      <alignment horizontal="right" vertical="center"/>
    </xf>
    <xf numFmtId="0" fontId="5" fillId="0" borderId="16"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9" xfId="0" applyFont="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31" xfId="0" applyFont="1" applyFill="1" applyBorder="1" applyAlignment="1" applyProtection="1">
      <alignment horizontal="right" vertical="center"/>
    </xf>
    <xf numFmtId="0" fontId="1" fillId="2" borderId="0" xfId="0" applyFont="1" applyFill="1" applyBorder="1" applyAlignment="1" applyProtection="1">
      <alignment horizontal="right" vertical="center"/>
      <protection locked="0"/>
    </xf>
    <xf numFmtId="0" fontId="1" fillId="2" borderId="31" xfId="0" applyFont="1" applyFill="1" applyBorder="1" applyAlignment="1" applyProtection="1">
      <alignment horizontal="right" vertical="center"/>
      <protection locked="0"/>
    </xf>
    <xf numFmtId="3" fontId="1" fillId="2" borderId="52" xfId="0" applyNumberFormat="1" applyFont="1" applyFill="1" applyBorder="1" applyAlignment="1" applyProtection="1">
      <alignment horizontal="center" vertical="center"/>
    </xf>
    <xf numFmtId="3" fontId="1" fillId="2" borderId="50" xfId="0" applyNumberFormat="1" applyFont="1" applyFill="1" applyBorder="1" applyAlignment="1" applyProtection="1">
      <alignment horizontal="center" vertical="center"/>
    </xf>
    <xf numFmtId="3" fontId="1" fillId="2" borderId="53" xfId="0" applyNumberFormat="1" applyFont="1" applyFill="1" applyBorder="1" applyAlignment="1" applyProtection="1">
      <alignment horizontal="center" vertical="center"/>
    </xf>
    <xf numFmtId="0" fontId="1" fillId="5" borderId="30" xfId="0" applyFont="1" applyFill="1" applyBorder="1" applyAlignment="1" applyProtection="1">
      <alignment vertical="center"/>
    </xf>
    <xf numFmtId="0" fontId="1" fillId="5" borderId="0" xfId="0" applyFont="1" applyFill="1" applyBorder="1" applyAlignment="1" applyProtection="1">
      <alignment vertical="center"/>
    </xf>
    <xf numFmtId="0" fontId="1" fillId="5" borderId="31" xfId="0" applyFont="1" applyFill="1" applyBorder="1" applyAlignment="1" applyProtection="1">
      <alignment vertical="center"/>
    </xf>
    <xf numFmtId="0" fontId="1" fillId="5" borderId="0" xfId="0" applyFont="1" applyFill="1" applyBorder="1" applyAlignment="1" applyProtection="1">
      <alignment horizontal="center" vertical="center"/>
    </xf>
    <xf numFmtId="0" fontId="1" fillId="5" borderId="31" xfId="0" applyFont="1" applyFill="1" applyBorder="1" applyAlignment="1" applyProtection="1">
      <alignment horizontal="center" vertical="center"/>
    </xf>
    <xf numFmtId="0" fontId="1" fillId="2" borderId="22" xfId="0" applyFont="1" applyFill="1" applyBorder="1" applyAlignment="1" applyProtection="1">
      <alignment vertical="center" shrinkToFit="1"/>
    </xf>
    <xf numFmtId="0" fontId="1" fillId="2" borderId="23" xfId="0" applyFont="1" applyFill="1" applyBorder="1" applyAlignment="1" applyProtection="1">
      <alignment vertical="center" shrinkToFit="1"/>
    </xf>
    <xf numFmtId="0" fontId="1" fillId="2" borderId="24" xfId="0" applyFont="1" applyFill="1" applyBorder="1" applyAlignment="1" applyProtection="1">
      <alignment vertical="center" shrinkToFit="1"/>
    </xf>
    <xf numFmtId="0" fontId="1" fillId="2" borderId="25" xfId="0" applyFont="1" applyFill="1" applyBorder="1" applyAlignment="1" applyProtection="1">
      <alignment vertical="center" shrinkToFit="1"/>
    </xf>
    <xf numFmtId="0" fontId="1" fillId="2" borderId="26" xfId="0" applyFont="1" applyFill="1" applyBorder="1" applyAlignment="1" applyProtection="1">
      <alignment vertical="center" shrinkToFit="1"/>
    </xf>
    <xf numFmtId="0" fontId="1" fillId="2" borderId="27" xfId="0" applyFont="1" applyFill="1" applyBorder="1" applyAlignment="1" applyProtection="1">
      <alignment vertical="center" shrinkToFit="1"/>
    </xf>
    <xf numFmtId="0" fontId="1" fillId="0" borderId="54"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5" borderId="0" xfId="0" applyFont="1" applyFill="1" applyBorder="1" applyAlignment="1" applyProtection="1">
      <alignment horizontal="right" vertical="center"/>
    </xf>
    <xf numFmtId="0" fontId="1" fillId="5" borderId="31" xfId="0" applyFont="1" applyFill="1" applyBorder="1" applyAlignment="1" applyProtection="1">
      <alignment horizontal="right" vertical="center"/>
    </xf>
    <xf numFmtId="0" fontId="1" fillId="5" borderId="18" xfId="0" applyFont="1" applyFill="1" applyBorder="1" applyAlignment="1" applyProtection="1">
      <alignment horizontal="right" vertical="center"/>
    </xf>
    <xf numFmtId="0" fontId="1" fillId="5" borderId="39" xfId="0" applyFont="1" applyFill="1" applyBorder="1" applyAlignment="1" applyProtection="1">
      <alignment horizontal="right" vertical="center"/>
    </xf>
    <xf numFmtId="38" fontId="3" fillId="3" borderId="11" xfId="0" applyNumberFormat="1" applyFont="1" applyFill="1" applyBorder="1" applyAlignment="1" applyProtection="1">
      <alignment horizontal="center" vertical="center"/>
    </xf>
    <xf numFmtId="38" fontId="3" fillId="3" borderId="12" xfId="0" applyNumberFormat="1" applyFont="1" applyFill="1" applyBorder="1" applyAlignment="1" applyProtection="1">
      <alignment horizontal="center" vertical="center"/>
    </xf>
    <xf numFmtId="0" fontId="1" fillId="2" borderId="45"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41" xfId="0"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CC"/>
      <color rgb="FFBDD7EE"/>
      <color rgb="FFFFFFA3"/>
      <color rgb="FF3366FF"/>
      <color rgb="FFFFDDDD"/>
      <color rgb="FFFFABAB"/>
      <color rgb="FF61D6FF"/>
      <color rgb="FFFF4343"/>
      <color rgb="FF00B0F0"/>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238125</xdr:colOff>
      <xdr:row>2</xdr:row>
      <xdr:rowOff>0</xdr:rowOff>
    </xdr:from>
    <xdr:to>
      <xdr:col>14</xdr:col>
      <xdr:colOff>19050</xdr:colOff>
      <xdr:row>5</xdr:row>
      <xdr:rowOff>209550</xdr:rowOff>
    </xdr:to>
    <xdr:sp macro="" textlink="">
      <xdr:nvSpPr>
        <xdr:cNvPr id="2" name="四角形: 角を丸くする 14">
          <a:extLst>
            <a:ext uri="{FF2B5EF4-FFF2-40B4-BE49-F238E27FC236}">
              <a16:creationId xmlns:a16="http://schemas.microsoft.com/office/drawing/2014/main" id="{5B0995F8-B8ED-4185-B134-062186D58090}"/>
            </a:ext>
          </a:extLst>
        </xdr:cNvPr>
        <xdr:cNvSpPr/>
      </xdr:nvSpPr>
      <xdr:spPr>
        <a:xfrm>
          <a:off x="7086600" y="333375"/>
          <a:ext cx="3209925" cy="1133475"/>
        </a:xfrm>
        <a:prstGeom prst="round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中間報告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の際に使用するものです。年度末報告の際は、「様式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54_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年度末報告」シートを使用してください。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2</xdr:row>
      <xdr:rowOff>0</xdr:rowOff>
    </xdr:from>
    <xdr:to>
      <xdr:col>14</xdr:col>
      <xdr:colOff>19050</xdr:colOff>
      <xdr:row>5</xdr:row>
      <xdr:rowOff>209550</xdr:rowOff>
    </xdr:to>
    <xdr:sp macro="" textlink="">
      <xdr:nvSpPr>
        <xdr:cNvPr id="4" name="四角形: 角を丸くする 14">
          <a:extLst>
            <a:ext uri="{FF2B5EF4-FFF2-40B4-BE49-F238E27FC236}">
              <a16:creationId xmlns:a16="http://schemas.microsoft.com/office/drawing/2014/main" id="{00000000-0008-0000-0100-000004000000}"/>
            </a:ext>
          </a:extLst>
        </xdr:cNvPr>
        <xdr:cNvSpPr/>
      </xdr:nvSpPr>
      <xdr:spPr>
        <a:xfrm>
          <a:off x="7143750" y="180975"/>
          <a:ext cx="3209925"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年度末報告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の際に使用するものです。中間報告の際は、「様式５</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中間報告」シートを使用してください。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232832</xdr:colOff>
      <xdr:row>20</xdr:row>
      <xdr:rowOff>624417</xdr:rowOff>
    </xdr:from>
    <xdr:to>
      <xdr:col>8</xdr:col>
      <xdr:colOff>78319</xdr:colOff>
      <xdr:row>34</xdr:row>
      <xdr:rowOff>74082</xdr:rowOff>
    </xdr:to>
    <xdr:sp macro="" textlink="">
      <xdr:nvSpPr>
        <xdr:cNvPr id="65" name="テキスト ボックス 64">
          <a:extLst>
            <a:ext uri="{FF2B5EF4-FFF2-40B4-BE49-F238E27FC236}">
              <a16:creationId xmlns:a16="http://schemas.microsoft.com/office/drawing/2014/main" id="{3307D84B-47F2-40BA-B843-38373FCD04AC}"/>
            </a:ext>
          </a:extLst>
        </xdr:cNvPr>
        <xdr:cNvSpPr txBox="1"/>
      </xdr:nvSpPr>
      <xdr:spPr>
        <a:xfrm>
          <a:off x="232832" y="6148917"/>
          <a:ext cx="6893987" cy="3894665"/>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年度末報告のとき</a:t>
          </a:r>
        </a:p>
      </xdr:txBody>
    </xdr:sp>
    <xdr:clientData/>
  </xdr:twoCellAnchor>
  <xdr:twoCellAnchor>
    <xdr:from>
      <xdr:col>0</xdr:col>
      <xdr:colOff>232833</xdr:colOff>
      <xdr:row>6</xdr:row>
      <xdr:rowOff>201085</xdr:rowOff>
    </xdr:from>
    <xdr:to>
      <xdr:col>8</xdr:col>
      <xdr:colOff>74082</xdr:colOff>
      <xdr:row>20</xdr:row>
      <xdr:rowOff>105834</xdr:rowOff>
    </xdr:to>
    <xdr:sp macro="" textlink="">
      <xdr:nvSpPr>
        <xdr:cNvPr id="52" name="テキスト ボックス 51">
          <a:extLst>
            <a:ext uri="{FF2B5EF4-FFF2-40B4-BE49-F238E27FC236}">
              <a16:creationId xmlns:a16="http://schemas.microsoft.com/office/drawing/2014/main" id="{D582A1B3-E5BA-4B4C-BB5D-67AFBBE1FC4C}"/>
            </a:ext>
          </a:extLst>
        </xdr:cNvPr>
        <xdr:cNvSpPr txBox="1"/>
      </xdr:nvSpPr>
      <xdr:spPr>
        <a:xfrm>
          <a:off x="232833" y="1799168"/>
          <a:ext cx="6889749" cy="3831166"/>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中間報告のとき</a:t>
          </a:r>
        </a:p>
      </xdr:txBody>
    </xdr:sp>
    <xdr:clientData/>
  </xdr:twoCellAnchor>
  <xdr:twoCellAnchor editAs="oneCell">
    <xdr:from>
      <xdr:col>9</xdr:col>
      <xdr:colOff>645583</xdr:colOff>
      <xdr:row>12</xdr:row>
      <xdr:rowOff>105840</xdr:rowOff>
    </xdr:from>
    <xdr:to>
      <xdr:col>21</xdr:col>
      <xdr:colOff>243416</xdr:colOff>
      <xdr:row>21</xdr:row>
      <xdr:rowOff>105841</xdr:rowOff>
    </xdr:to>
    <xdr:pic>
      <xdr:nvPicPr>
        <xdr:cNvPr id="47" name="図 46">
          <a:extLst>
            <a:ext uri="{FF2B5EF4-FFF2-40B4-BE49-F238E27FC236}">
              <a16:creationId xmlns:a16="http://schemas.microsoft.com/office/drawing/2014/main" id="{00000000-0008-0000-0300-00002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842250" y="3354923"/>
          <a:ext cx="7852833" cy="2942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635000</xdr:colOff>
      <xdr:row>44</xdr:row>
      <xdr:rowOff>116427</xdr:rowOff>
    </xdr:from>
    <xdr:to>
      <xdr:col>21</xdr:col>
      <xdr:colOff>277326</xdr:colOff>
      <xdr:row>51</xdr:row>
      <xdr:rowOff>137590</xdr:rowOff>
    </xdr:to>
    <xdr:pic>
      <xdr:nvPicPr>
        <xdr:cNvPr id="59" name="図 58">
          <a:extLst>
            <a:ext uri="{FF2B5EF4-FFF2-40B4-BE49-F238E27FC236}">
              <a16:creationId xmlns:a16="http://schemas.microsoft.com/office/drawing/2014/main" id="{30CC7AB4-A477-496E-87D9-264AE3A97E1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831667" y="12498927"/>
          <a:ext cx="7897326" cy="105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645582</xdr:colOff>
      <xdr:row>27</xdr:row>
      <xdr:rowOff>10591</xdr:rowOff>
    </xdr:from>
    <xdr:to>
      <xdr:col>21</xdr:col>
      <xdr:colOff>148165</xdr:colOff>
      <xdr:row>37</xdr:row>
      <xdr:rowOff>31757</xdr:rowOff>
    </xdr:to>
    <xdr:pic>
      <xdr:nvPicPr>
        <xdr:cNvPr id="39" name="図 38">
          <a:extLst>
            <a:ext uri="{FF2B5EF4-FFF2-40B4-BE49-F238E27FC236}">
              <a16:creationId xmlns:a16="http://schemas.microsoft.com/office/drawing/2014/main" id="{00000000-0008-0000-0300-00002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842249" y="7926924"/>
          <a:ext cx="7757583" cy="288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412750</xdr:colOff>
      <xdr:row>23</xdr:row>
      <xdr:rowOff>47625</xdr:rowOff>
    </xdr:from>
    <xdr:to>
      <xdr:col>6</xdr:col>
      <xdr:colOff>0</xdr:colOff>
      <xdr:row>24</xdr:row>
      <xdr:rowOff>0</xdr:rowOff>
    </xdr:to>
    <xdr:sp macro="" textlink="">
      <xdr:nvSpPr>
        <xdr:cNvPr id="14" name="四角形: 角を丸くする 24">
          <a:extLst>
            <a:ext uri="{FF2B5EF4-FFF2-40B4-BE49-F238E27FC236}">
              <a16:creationId xmlns:a16="http://schemas.microsoft.com/office/drawing/2014/main" id="{00000000-0008-0000-0300-00000E000000}"/>
            </a:ext>
          </a:extLst>
        </xdr:cNvPr>
        <xdr:cNvSpPr/>
      </xdr:nvSpPr>
      <xdr:spPr>
        <a:xfrm>
          <a:off x="4296833" y="6037792"/>
          <a:ext cx="825500"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455085</xdr:colOff>
      <xdr:row>49</xdr:row>
      <xdr:rowOff>23810</xdr:rowOff>
    </xdr:from>
    <xdr:to>
      <xdr:col>17</xdr:col>
      <xdr:colOff>525198</xdr:colOff>
      <xdr:row>51</xdr:row>
      <xdr:rowOff>35692</xdr:rowOff>
    </xdr:to>
    <xdr:sp macro="" textlink="">
      <xdr:nvSpPr>
        <xdr:cNvPr id="16" name="四角形: 角を丸くする 24">
          <a:extLst>
            <a:ext uri="{FF2B5EF4-FFF2-40B4-BE49-F238E27FC236}">
              <a16:creationId xmlns:a16="http://schemas.microsoft.com/office/drawing/2014/main" id="{00000000-0008-0000-0300-000010000000}"/>
            </a:ext>
          </a:extLst>
        </xdr:cNvPr>
        <xdr:cNvSpPr/>
      </xdr:nvSpPr>
      <xdr:spPr>
        <a:xfrm>
          <a:off x="12467168" y="13147143"/>
          <a:ext cx="758030" cy="30821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493450</xdr:colOff>
      <xdr:row>33</xdr:row>
      <xdr:rowOff>19830</xdr:rowOff>
    </xdr:from>
    <xdr:to>
      <xdr:col>20</xdr:col>
      <xdr:colOff>52919</xdr:colOff>
      <xdr:row>33</xdr:row>
      <xdr:rowOff>199830</xdr:rowOff>
    </xdr:to>
    <xdr:sp macro="" textlink="">
      <xdr:nvSpPr>
        <xdr:cNvPr id="44" name="四角形: 角を丸くする 24">
          <a:extLst>
            <a:ext uri="{FF2B5EF4-FFF2-40B4-BE49-F238E27FC236}">
              <a16:creationId xmlns:a16="http://schemas.microsoft.com/office/drawing/2014/main" id="{00000000-0008-0000-0300-00002C000000}"/>
            </a:ext>
          </a:extLst>
        </xdr:cNvPr>
        <xdr:cNvSpPr/>
      </xdr:nvSpPr>
      <xdr:spPr>
        <a:xfrm>
          <a:off x="13881367" y="970358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479163</xdr:colOff>
      <xdr:row>34</xdr:row>
      <xdr:rowOff>17450</xdr:rowOff>
    </xdr:from>
    <xdr:to>
      <xdr:col>20</xdr:col>
      <xdr:colOff>38632</xdr:colOff>
      <xdr:row>35</xdr:row>
      <xdr:rowOff>49283</xdr:rowOff>
    </xdr:to>
    <xdr:sp macro="" textlink="">
      <xdr:nvSpPr>
        <xdr:cNvPr id="45" name="四角形: 角を丸くする 24">
          <a:extLst>
            <a:ext uri="{FF2B5EF4-FFF2-40B4-BE49-F238E27FC236}">
              <a16:creationId xmlns:a16="http://schemas.microsoft.com/office/drawing/2014/main" id="{00000000-0008-0000-0300-00002D000000}"/>
            </a:ext>
          </a:extLst>
        </xdr:cNvPr>
        <xdr:cNvSpPr/>
      </xdr:nvSpPr>
      <xdr:spPr>
        <a:xfrm>
          <a:off x="13867080" y="998695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476782</xdr:colOff>
      <xdr:row>36</xdr:row>
      <xdr:rowOff>62693</xdr:rowOff>
    </xdr:from>
    <xdr:to>
      <xdr:col>20</xdr:col>
      <xdr:colOff>36251</xdr:colOff>
      <xdr:row>36</xdr:row>
      <xdr:rowOff>242693</xdr:rowOff>
    </xdr:to>
    <xdr:sp macro="" textlink="">
      <xdr:nvSpPr>
        <xdr:cNvPr id="46" name="四角形: 角を丸くする 24">
          <a:extLst>
            <a:ext uri="{FF2B5EF4-FFF2-40B4-BE49-F238E27FC236}">
              <a16:creationId xmlns:a16="http://schemas.microsoft.com/office/drawing/2014/main" id="{00000000-0008-0000-0300-00002E000000}"/>
            </a:ext>
          </a:extLst>
        </xdr:cNvPr>
        <xdr:cNvSpPr/>
      </xdr:nvSpPr>
      <xdr:spPr>
        <a:xfrm>
          <a:off x="13864699" y="1056136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23</xdr:row>
      <xdr:rowOff>35718</xdr:rowOff>
    </xdr:from>
    <xdr:to>
      <xdr:col>5</xdr:col>
      <xdr:colOff>10584</xdr:colOff>
      <xdr:row>27</xdr:row>
      <xdr:rowOff>264584</xdr:rowOff>
    </xdr:to>
    <xdr:sp macro="" textlink="">
      <xdr:nvSpPr>
        <xdr:cNvPr id="48" name="四角形: 角を丸くする 24">
          <a:extLst>
            <a:ext uri="{FF2B5EF4-FFF2-40B4-BE49-F238E27FC236}">
              <a16:creationId xmlns:a16="http://schemas.microsoft.com/office/drawing/2014/main" id="{00000000-0008-0000-0300-000030000000}"/>
            </a:ext>
          </a:extLst>
        </xdr:cNvPr>
        <xdr:cNvSpPr/>
      </xdr:nvSpPr>
      <xdr:spPr>
        <a:xfrm>
          <a:off x="3683000" y="6809051"/>
          <a:ext cx="582084" cy="137186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48947</xdr:colOff>
      <xdr:row>37</xdr:row>
      <xdr:rowOff>17466</xdr:rowOff>
    </xdr:from>
    <xdr:to>
      <xdr:col>19</xdr:col>
      <xdr:colOff>508529</xdr:colOff>
      <xdr:row>39</xdr:row>
      <xdr:rowOff>128856</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14124780" y="10801883"/>
          <a:ext cx="459582" cy="59822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18</xdr:col>
      <xdr:colOff>345813</xdr:colOff>
      <xdr:row>32</xdr:row>
      <xdr:rowOff>226224</xdr:rowOff>
    </xdr:from>
    <xdr:to>
      <xdr:col>20</xdr:col>
      <xdr:colOff>148168</xdr:colOff>
      <xdr:row>37</xdr:row>
      <xdr:rowOff>113776</xdr:rowOff>
    </xdr:to>
    <xdr:sp macro="" textlink="">
      <xdr:nvSpPr>
        <xdr:cNvPr id="55" name="四角形: 角を丸くする 24">
          <a:extLst>
            <a:ext uri="{FF2B5EF4-FFF2-40B4-BE49-F238E27FC236}">
              <a16:creationId xmlns:a16="http://schemas.microsoft.com/office/drawing/2014/main" id="{00000000-0008-0000-0300-000037000000}"/>
            </a:ext>
          </a:extLst>
        </xdr:cNvPr>
        <xdr:cNvSpPr/>
      </xdr:nvSpPr>
      <xdr:spPr>
        <a:xfrm>
          <a:off x="13733730" y="9571307"/>
          <a:ext cx="1178188" cy="13268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681567</xdr:colOff>
      <xdr:row>48</xdr:row>
      <xdr:rowOff>53187</xdr:rowOff>
    </xdr:from>
    <xdr:to>
      <xdr:col>16</xdr:col>
      <xdr:colOff>450588</xdr:colOff>
      <xdr:row>52</xdr:row>
      <xdr:rowOff>33609</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12005734" y="13028354"/>
          <a:ext cx="456937" cy="5730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6</xdr:col>
      <xdr:colOff>95249</xdr:colOff>
      <xdr:row>9</xdr:row>
      <xdr:rowOff>42334</xdr:rowOff>
    </xdr:from>
    <xdr:to>
      <xdr:col>7</xdr:col>
      <xdr:colOff>10583</xdr:colOff>
      <xdr:row>9</xdr:row>
      <xdr:rowOff>264584</xdr:rowOff>
    </xdr:to>
    <xdr:sp macro="" textlink="">
      <xdr:nvSpPr>
        <xdr:cNvPr id="36" name="四角形: 角を丸くする 24">
          <a:extLst>
            <a:ext uri="{FF2B5EF4-FFF2-40B4-BE49-F238E27FC236}">
              <a16:creationId xmlns:a16="http://schemas.microsoft.com/office/drawing/2014/main" id="{9F2788BA-E1CA-4F88-9D62-8F7CC87298CB}"/>
            </a:ext>
          </a:extLst>
        </xdr:cNvPr>
        <xdr:cNvSpPr/>
      </xdr:nvSpPr>
      <xdr:spPr>
        <a:xfrm>
          <a:off x="5217582" y="2465917"/>
          <a:ext cx="444501" cy="222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423334</xdr:colOff>
      <xdr:row>9</xdr:row>
      <xdr:rowOff>47624</xdr:rowOff>
    </xdr:from>
    <xdr:to>
      <xdr:col>6</xdr:col>
      <xdr:colOff>0</xdr:colOff>
      <xdr:row>10</xdr:row>
      <xdr:rowOff>10582</xdr:rowOff>
    </xdr:to>
    <xdr:sp macro="" textlink="">
      <xdr:nvSpPr>
        <xdr:cNvPr id="38" name="四角形: 角を丸くする 24">
          <a:extLst>
            <a:ext uri="{FF2B5EF4-FFF2-40B4-BE49-F238E27FC236}">
              <a16:creationId xmlns:a16="http://schemas.microsoft.com/office/drawing/2014/main" id="{DBD4E1C3-022A-4815-8F26-0E399C50D0C9}"/>
            </a:ext>
          </a:extLst>
        </xdr:cNvPr>
        <xdr:cNvSpPr/>
      </xdr:nvSpPr>
      <xdr:spPr>
        <a:xfrm>
          <a:off x="4307417" y="2471207"/>
          <a:ext cx="814916"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518585</xdr:colOff>
      <xdr:row>9</xdr:row>
      <xdr:rowOff>35718</xdr:rowOff>
    </xdr:from>
    <xdr:to>
      <xdr:col>5</xdr:col>
      <xdr:colOff>10585</xdr:colOff>
      <xdr:row>14</xdr:row>
      <xdr:rowOff>0</xdr:rowOff>
    </xdr:to>
    <xdr:sp macro="" textlink="">
      <xdr:nvSpPr>
        <xdr:cNvPr id="40" name="四角形: 角を丸くする 24">
          <a:extLst>
            <a:ext uri="{FF2B5EF4-FFF2-40B4-BE49-F238E27FC236}">
              <a16:creationId xmlns:a16="http://schemas.microsoft.com/office/drawing/2014/main" id="{187C0767-F8EF-42C6-8CDA-9CC9C90AD326}"/>
            </a:ext>
          </a:extLst>
        </xdr:cNvPr>
        <xdr:cNvSpPr/>
      </xdr:nvSpPr>
      <xdr:spPr>
        <a:xfrm>
          <a:off x="3323168" y="2459301"/>
          <a:ext cx="730250" cy="134011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867829</xdr:colOff>
      <xdr:row>13</xdr:row>
      <xdr:rowOff>52916</xdr:rowOff>
    </xdr:from>
    <xdr:to>
      <xdr:col>7</xdr:col>
      <xdr:colOff>1206496</xdr:colOff>
      <xdr:row>16</xdr:row>
      <xdr:rowOff>225777</xdr:rowOff>
    </xdr:to>
    <xdr:sp macro="" textlink="">
      <xdr:nvSpPr>
        <xdr:cNvPr id="43" name="吹き出し: 四角形 27">
          <a:extLst>
            <a:ext uri="{FF2B5EF4-FFF2-40B4-BE49-F238E27FC236}">
              <a16:creationId xmlns:a16="http://schemas.microsoft.com/office/drawing/2014/main" id="{0C6CA16F-1141-4DED-A254-BDEEA3C324FE}"/>
            </a:ext>
          </a:extLst>
        </xdr:cNvPr>
        <xdr:cNvSpPr/>
      </xdr:nvSpPr>
      <xdr:spPr>
        <a:xfrm>
          <a:off x="4910662" y="3577166"/>
          <a:ext cx="2106084" cy="998361"/>
        </a:xfrm>
        <a:prstGeom prst="wedgeRectCallout">
          <a:avLst>
            <a:gd name="adj1" fmla="val -13475"/>
            <a:gd name="adj2" fmla="val -138884"/>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285749</xdr:colOff>
      <xdr:row>2</xdr:row>
      <xdr:rowOff>57150</xdr:rowOff>
    </xdr:from>
    <xdr:to>
      <xdr:col>4</xdr:col>
      <xdr:colOff>148166</xdr:colOff>
      <xdr:row>5</xdr:row>
      <xdr:rowOff>187677</xdr:rowOff>
    </xdr:to>
    <xdr:sp macro="" textlink="">
      <xdr:nvSpPr>
        <xdr:cNvPr id="53" name="吹き出し: 四角形 27">
          <a:extLst>
            <a:ext uri="{FF2B5EF4-FFF2-40B4-BE49-F238E27FC236}">
              <a16:creationId xmlns:a16="http://schemas.microsoft.com/office/drawing/2014/main" id="{177CEB09-5311-4C70-B1C1-5FCB6813D6F2}"/>
            </a:ext>
          </a:extLst>
        </xdr:cNvPr>
        <xdr:cNvSpPr/>
      </xdr:nvSpPr>
      <xdr:spPr>
        <a:xfrm>
          <a:off x="582082" y="543983"/>
          <a:ext cx="2370667" cy="998361"/>
        </a:xfrm>
        <a:prstGeom prst="wedgeRectCallout">
          <a:avLst>
            <a:gd name="adj1" fmla="val 65693"/>
            <a:gd name="adj2" fmla="val 148397"/>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契約書の「マッチングファンド計画」の表に記載されている金額</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412751</xdr:colOff>
      <xdr:row>2</xdr:row>
      <xdr:rowOff>52917</xdr:rowOff>
    </xdr:from>
    <xdr:to>
      <xdr:col>7</xdr:col>
      <xdr:colOff>645583</xdr:colOff>
      <xdr:row>5</xdr:row>
      <xdr:rowOff>223660</xdr:rowOff>
    </xdr:to>
    <xdr:sp macro="" textlink="">
      <xdr:nvSpPr>
        <xdr:cNvPr id="56" name="吹き出し: 四角形 27">
          <a:extLst>
            <a:ext uri="{FF2B5EF4-FFF2-40B4-BE49-F238E27FC236}">
              <a16:creationId xmlns:a16="http://schemas.microsoft.com/office/drawing/2014/main" id="{803CAD6B-3BB1-49B4-91A3-CCD0C05444C2}"/>
            </a:ext>
          </a:extLst>
        </xdr:cNvPr>
        <xdr:cNvSpPr/>
      </xdr:nvSpPr>
      <xdr:spPr>
        <a:xfrm>
          <a:off x="3217334" y="539750"/>
          <a:ext cx="3238499" cy="1038577"/>
        </a:xfrm>
        <a:prstGeom prst="wedgeRectCallout">
          <a:avLst>
            <a:gd name="adj1" fmla="val 4473"/>
            <a:gd name="adj2" fmla="val 136859"/>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経理様式５３「自己資金支出実績報告書 中間報告」の合計（</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）に記載されている金額（右図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9</xdr:col>
      <xdr:colOff>624416</xdr:colOff>
      <xdr:row>3</xdr:row>
      <xdr:rowOff>275173</xdr:rowOff>
    </xdr:from>
    <xdr:to>
      <xdr:col>21</xdr:col>
      <xdr:colOff>263111</xdr:colOff>
      <xdr:row>7</xdr:row>
      <xdr:rowOff>222251</xdr:rowOff>
    </xdr:to>
    <xdr:pic>
      <xdr:nvPicPr>
        <xdr:cNvPr id="57" name="図 56">
          <a:extLst>
            <a:ext uri="{FF2B5EF4-FFF2-40B4-BE49-F238E27FC236}">
              <a16:creationId xmlns:a16="http://schemas.microsoft.com/office/drawing/2014/main" id="{F2295504-5974-40C6-9EF1-679526FC4C58}"/>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7662333" y="1005423"/>
          <a:ext cx="7893695" cy="1058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6</xdr:row>
      <xdr:rowOff>46306</xdr:rowOff>
    </xdr:from>
    <xdr:to>
      <xdr:col>19</xdr:col>
      <xdr:colOff>127000</xdr:colOff>
      <xdr:row>7</xdr:row>
      <xdr:rowOff>108475</xdr:rowOff>
    </xdr:to>
    <xdr:sp macro="" textlink="">
      <xdr:nvSpPr>
        <xdr:cNvPr id="60" name="四角形: 角を丸くする 24">
          <a:extLst>
            <a:ext uri="{FF2B5EF4-FFF2-40B4-BE49-F238E27FC236}">
              <a16:creationId xmlns:a16="http://schemas.microsoft.com/office/drawing/2014/main" id="{F6BB2CAD-2ED1-4D10-A40C-E45E1804DBB3}"/>
            </a:ext>
          </a:extLst>
        </xdr:cNvPr>
        <xdr:cNvSpPr/>
      </xdr:nvSpPr>
      <xdr:spPr>
        <a:xfrm>
          <a:off x="13229167" y="1644389"/>
          <a:ext cx="814916" cy="3055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648227</xdr:colOff>
      <xdr:row>2</xdr:row>
      <xdr:rowOff>148169</xdr:rowOff>
    </xdr:from>
    <xdr:to>
      <xdr:col>12</xdr:col>
      <xdr:colOff>1321</xdr:colOff>
      <xdr:row>3</xdr:row>
      <xdr:rowOff>201085</xdr:rowOff>
    </xdr:to>
    <xdr:sp macro="" textlink="">
      <xdr:nvSpPr>
        <xdr:cNvPr id="61" name="テキスト ボックス 60">
          <a:extLst>
            <a:ext uri="{FF2B5EF4-FFF2-40B4-BE49-F238E27FC236}">
              <a16:creationId xmlns:a16="http://schemas.microsoft.com/office/drawing/2014/main" id="{84DC9E36-A157-4B39-8EED-2A7F5B4ADBFD}"/>
            </a:ext>
          </a:extLst>
        </xdr:cNvPr>
        <xdr:cNvSpPr txBox="1"/>
      </xdr:nvSpPr>
      <xdr:spPr>
        <a:xfrm>
          <a:off x="7686144" y="635002"/>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17</xdr:col>
      <xdr:colOff>253470</xdr:colOff>
      <xdr:row>5</xdr:row>
      <xdr:rowOff>173297</xdr:rowOff>
    </xdr:from>
    <xdr:to>
      <xdr:col>18</xdr:col>
      <xdr:colOff>29897</xdr:colOff>
      <xdr:row>8</xdr:row>
      <xdr:rowOff>33068</xdr:rowOff>
    </xdr:to>
    <xdr:sp macro="" textlink="">
      <xdr:nvSpPr>
        <xdr:cNvPr id="62" name="テキスト ボックス 61">
          <a:extLst>
            <a:ext uri="{FF2B5EF4-FFF2-40B4-BE49-F238E27FC236}">
              <a16:creationId xmlns:a16="http://schemas.microsoft.com/office/drawing/2014/main" id="{18C5D961-EEAC-4B8D-90F7-58D55F30F6B3}"/>
            </a:ext>
          </a:extLst>
        </xdr:cNvPr>
        <xdr:cNvSpPr txBox="1"/>
      </xdr:nvSpPr>
      <xdr:spPr>
        <a:xfrm>
          <a:off x="12794720" y="1527964"/>
          <a:ext cx="464344" cy="59002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9</xdr:col>
      <xdr:colOff>571500</xdr:colOff>
      <xdr:row>2</xdr:row>
      <xdr:rowOff>31373</xdr:rowOff>
    </xdr:from>
    <xdr:to>
      <xdr:col>21</xdr:col>
      <xdr:colOff>338667</xdr:colOff>
      <xdr:row>8</xdr:row>
      <xdr:rowOff>137582</xdr:rowOff>
    </xdr:to>
    <xdr:sp macro="" textlink="">
      <xdr:nvSpPr>
        <xdr:cNvPr id="63" name="正方形/長方形 62">
          <a:extLst>
            <a:ext uri="{FF2B5EF4-FFF2-40B4-BE49-F238E27FC236}">
              <a16:creationId xmlns:a16="http://schemas.microsoft.com/office/drawing/2014/main" id="{35AAC575-2B4B-4F32-860E-3DF5A1698D4F}"/>
            </a:ext>
          </a:extLst>
        </xdr:cNvPr>
        <xdr:cNvSpPr/>
      </xdr:nvSpPr>
      <xdr:spPr>
        <a:xfrm>
          <a:off x="7609417" y="518206"/>
          <a:ext cx="8022167" cy="1704293"/>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571502</xdr:colOff>
      <xdr:row>0</xdr:row>
      <xdr:rowOff>158752</xdr:rowOff>
    </xdr:from>
    <xdr:to>
      <xdr:col>21</xdr:col>
      <xdr:colOff>337302</xdr:colOff>
      <xdr:row>2</xdr:row>
      <xdr:rowOff>28463</xdr:rowOff>
    </xdr:to>
    <xdr:sp macro="" textlink="">
      <xdr:nvSpPr>
        <xdr:cNvPr id="64" name="テキスト ボックス 63">
          <a:extLst>
            <a:ext uri="{FF2B5EF4-FFF2-40B4-BE49-F238E27FC236}">
              <a16:creationId xmlns:a16="http://schemas.microsoft.com/office/drawing/2014/main" id="{980F405A-A82E-4D68-AA1A-37E932CDAEDC}"/>
            </a:ext>
          </a:extLst>
        </xdr:cNvPr>
        <xdr:cNvSpPr txBox="1"/>
      </xdr:nvSpPr>
      <xdr:spPr>
        <a:xfrm>
          <a:off x="7609419" y="158752"/>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経理様式５３ 「 令和</a:t>
          </a:r>
          <a:r>
            <a:rPr kumimoji="1" lang="en-US" altLang="ja-JP" sz="1100" b="1">
              <a:solidFill>
                <a:schemeClr val="bg1"/>
              </a:solidFill>
              <a:latin typeface="ＭＳ Ｐゴシック" panose="020B0600070205080204" pitchFamily="50" charset="-128"/>
              <a:ea typeface="ＭＳ Ｐゴシック" panose="020B0600070205080204" pitchFamily="50" charset="-128"/>
            </a:rPr>
            <a:t>5</a:t>
          </a:r>
          <a:r>
            <a:rPr kumimoji="1" lang="ja-JP" altLang="en-US" sz="1100" b="1">
              <a:solidFill>
                <a:schemeClr val="bg1"/>
              </a:solidFill>
              <a:latin typeface="ＭＳ Ｐゴシック" panose="020B0600070205080204" pitchFamily="50" charset="-128"/>
              <a:ea typeface="ＭＳ Ｐゴシック" panose="020B0600070205080204" pitchFamily="50" charset="-128"/>
            </a:rPr>
            <a:t>年度　自己資金支出実績報告書　中間報告 」</a:t>
          </a:r>
        </a:p>
      </xdr:txBody>
    </xdr:sp>
    <xdr:clientData/>
  </xdr:twoCellAnchor>
  <xdr:twoCellAnchor>
    <xdr:from>
      <xdr:col>9</xdr:col>
      <xdr:colOff>571500</xdr:colOff>
      <xdr:row>10</xdr:row>
      <xdr:rowOff>213407</xdr:rowOff>
    </xdr:from>
    <xdr:to>
      <xdr:col>21</xdr:col>
      <xdr:colOff>338667</xdr:colOff>
      <xdr:row>23</xdr:row>
      <xdr:rowOff>8</xdr:rowOff>
    </xdr:to>
    <xdr:sp macro="" textlink="">
      <xdr:nvSpPr>
        <xdr:cNvPr id="66" name="正方形/長方形 65">
          <a:extLst>
            <a:ext uri="{FF2B5EF4-FFF2-40B4-BE49-F238E27FC236}">
              <a16:creationId xmlns:a16="http://schemas.microsoft.com/office/drawing/2014/main" id="{A65C364C-515E-419E-BAA5-F1E4F1049B78}"/>
            </a:ext>
          </a:extLst>
        </xdr:cNvPr>
        <xdr:cNvSpPr/>
      </xdr:nvSpPr>
      <xdr:spPr>
        <a:xfrm>
          <a:off x="7768167" y="2912157"/>
          <a:ext cx="8022167" cy="386118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573620</xdr:colOff>
      <xdr:row>9</xdr:row>
      <xdr:rowOff>127006</xdr:rowOff>
    </xdr:from>
    <xdr:to>
      <xdr:col>21</xdr:col>
      <xdr:colOff>339420</xdr:colOff>
      <xdr:row>10</xdr:row>
      <xdr:rowOff>207616</xdr:rowOff>
    </xdr:to>
    <xdr:sp macro="" textlink="">
      <xdr:nvSpPr>
        <xdr:cNvPr id="67" name="テキスト ボックス 66">
          <a:extLst>
            <a:ext uri="{FF2B5EF4-FFF2-40B4-BE49-F238E27FC236}">
              <a16:creationId xmlns:a16="http://schemas.microsoft.com/office/drawing/2014/main" id="{331BB709-752A-4DE4-B224-726725EDB72C}"/>
            </a:ext>
          </a:extLst>
        </xdr:cNvPr>
        <xdr:cNvSpPr txBox="1"/>
      </xdr:nvSpPr>
      <xdr:spPr>
        <a:xfrm>
          <a:off x="7770287" y="2550589"/>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a:t>
          </a:r>
          <a:r>
            <a:rPr kumimoji="1" lang="en-US" altLang="ja-JP" sz="1100" b="1">
              <a:solidFill>
                <a:schemeClr val="bg1"/>
              </a:solidFill>
              <a:latin typeface="ＭＳ Ｐゴシック" panose="020B0600070205080204" pitchFamily="50" charset="-128"/>
              <a:ea typeface="ＭＳ Ｐゴシック" panose="020B0600070205080204" pitchFamily="50" charset="-128"/>
            </a:rPr>
            <a:t>5</a:t>
          </a:r>
          <a:r>
            <a:rPr kumimoji="1" lang="ja-JP" altLang="en-US" sz="1100" b="1">
              <a:solidFill>
                <a:schemeClr val="bg1"/>
              </a:solidFill>
              <a:latin typeface="ＭＳ Ｐゴシック" panose="020B0600070205080204" pitchFamily="50" charset="-128"/>
              <a:ea typeface="ＭＳ Ｐゴシック" panose="020B0600070205080204" pitchFamily="50" charset="-128"/>
            </a:rPr>
            <a:t>年度 委託研究実績報告書（兼収支決算報告書） 」　　★企業等</a:t>
          </a:r>
        </a:p>
      </xdr:txBody>
    </xdr:sp>
    <xdr:clientData/>
  </xdr:twoCellAnchor>
  <xdr:twoCellAnchor>
    <xdr:from>
      <xdr:col>9</xdr:col>
      <xdr:colOff>641877</xdr:colOff>
      <xdr:row>11</xdr:row>
      <xdr:rowOff>46576</xdr:rowOff>
    </xdr:from>
    <xdr:to>
      <xdr:col>11</xdr:col>
      <xdr:colOff>682888</xdr:colOff>
      <xdr:row>12</xdr:row>
      <xdr:rowOff>67743</xdr:rowOff>
    </xdr:to>
    <xdr:sp macro="" textlink="">
      <xdr:nvSpPr>
        <xdr:cNvPr id="68" name="テキスト ボックス 67">
          <a:extLst>
            <a:ext uri="{FF2B5EF4-FFF2-40B4-BE49-F238E27FC236}">
              <a16:creationId xmlns:a16="http://schemas.microsoft.com/office/drawing/2014/main" id="{EA7966D8-4562-48B7-B3F4-3D4124C9D67D}"/>
            </a:ext>
          </a:extLst>
        </xdr:cNvPr>
        <xdr:cNvSpPr txBox="1"/>
      </xdr:nvSpPr>
      <xdr:spPr>
        <a:xfrm>
          <a:off x="7838544" y="3020493"/>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12</xdr:col>
      <xdr:colOff>41803</xdr:colOff>
      <xdr:row>18</xdr:row>
      <xdr:rowOff>280446</xdr:rowOff>
    </xdr:from>
    <xdr:to>
      <xdr:col>13</xdr:col>
      <xdr:colOff>289189</xdr:colOff>
      <xdr:row>19</xdr:row>
      <xdr:rowOff>121779</xdr:rowOff>
    </xdr:to>
    <xdr:sp macro="" textlink="">
      <xdr:nvSpPr>
        <xdr:cNvPr id="69" name="四角形: 角を丸くする 24">
          <a:extLst>
            <a:ext uri="{FF2B5EF4-FFF2-40B4-BE49-F238E27FC236}">
              <a16:creationId xmlns:a16="http://schemas.microsoft.com/office/drawing/2014/main" id="{CBFD1C00-7E98-4D4B-ADA7-7052413088AE}"/>
            </a:ext>
          </a:extLst>
        </xdr:cNvPr>
        <xdr:cNvSpPr/>
      </xdr:nvSpPr>
      <xdr:spPr>
        <a:xfrm>
          <a:off x="9302220" y="518052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27516</xdr:colOff>
      <xdr:row>19</xdr:row>
      <xdr:rowOff>225149</xdr:rowOff>
    </xdr:from>
    <xdr:to>
      <xdr:col>13</xdr:col>
      <xdr:colOff>274902</xdr:colOff>
      <xdr:row>20</xdr:row>
      <xdr:rowOff>119399</xdr:rowOff>
    </xdr:to>
    <xdr:sp macro="" textlink="">
      <xdr:nvSpPr>
        <xdr:cNvPr id="70" name="四角形: 角を丸くする 24">
          <a:extLst>
            <a:ext uri="{FF2B5EF4-FFF2-40B4-BE49-F238E27FC236}">
              <a16:creationId xmlns:a16="http://schemas.microsoft.com/office/drawing/2014/main" id="{EB583E77-1554-4775-9AC7-A262B70C8C50}"/>
            </a:ext>
          </a:extLst>
        </xdr:cNvPr>
        <xdr:cNvSpPr/>
      </xdr:nvSpPr>
      <xdr:spPr>
        <a:xfrm>
          <a:off x="9287933" y="546389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25135</xdr:colOff>
      <xdr:row>20</xdr:row>
      <xdr:rowOff>513809</xdr:rowOff>
    </xdr:from>
    <xdr:to>
      <xdr:col>13</xdr:col>
      <xdr:colOff>272521</xdr:colOff>
      <xdr:row>21</xdr:row>
      <xdr:rowOff>27059</xdr:rowOff>
    </xdr:to>
    <xdr:sp macro="" textlink="">
      <xdr:nvSpPr>
        <xdr:cNvPr id="71" name="四角形: 角を丸くする 24">
          <a:extLst>
            <a:ext uri="{FF2B5EF4-FFF2-40B4-BE49-F238E27FC236}">
              <a16:creationId xmlns:a16="http://schemas.microsoft.com/office/drawing/2014/main" id="{545087B8-2573-4DC8-8712-02AC6F35CD32}"/>
            </a:ext>
          </a:extLst>
        </xdr:cNvPr>
        <xdr:cNvSpPr/>
      </xdr:nvSpPr>
      <xdr:spPr>
        <a:xfrm>
          <a:off x="9285552" y="603830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274635</xdr:colOff>
      <xdr:row>21</xdr:row>
      <xdr:rowOff>66417</xdr:rowOff>
    </xdr:from>
    <xdr:to>
      <xdr:col>13</xdr:col>
      <xdr:colOff>46301</xdr:colOff>
      <xdr:row>23</xdr:row>
      <xdr:rowOff>82557</xdr:rowOff>
    </xdr:to>
    <xdr:sp macro="" textlink="">
      <xdr:nvSpPr>
        <xdr:cNvPr id="72" name="テキスト ボックス 71">
          <a:extLst>
            <a:ext uri="{FF2B5EF4-FFF2-40B4-BE49-F238E27FC236}">
              <a16:creationId xmlns:a16="http://schemas.microsoft.com/office/drawing/2014/main" id="{5E778813-49DF-4706-8D5F-4D82594A834A}"/>
            </a:ext>
          </a:extLst>
        </xdr:cNvPr>
        <xdr:cNvSpPr txBox="1"/>
      </xdr:nvSpPr>
      <xdr:spPr>
        <a:xfrm>
          <a:off x="9535052" y="6257667"/>
          <a:ext cx="459582" cy="59822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11</xdr:col>
      <xdr:colOff>582083</xdr:colOff>
      <xdr:row>18</xdr:row>
      <xdr:rowOff>137590</xdr:rowOff>
    </xdr:from>
    <xdr:to>
      <xdr:col>13</xdr:col>
      <xdr:colOff>384438</xdr:colOff>
      <xdr:row>21</xdr:row>
      <xdr:rowOff>173309</xdr:rowOff>
    </xdr:to>
    <xdr:sp macro="" textlink="">
      <xdr:nvSpPr>
        <xdr:cNvPr id="73" name="四角形: 角を丸くする 24">
          <a:extLst>
            <a:ext uri="{FF2B5EF4-FFF2-40B4-BE49-F238E27FC236}">
              <a16:creationId xmlns:a16="http://schemas.microsoft.com/office/drawing/2014/main" id="{025C6263-5315-4B5B-A614-C00F92749AAB}"/>
            </a:ext>
          </a:extLst>
        </xdr:cNvPr>
        <xdr:cNvSpPr/>
      </xdr:nvSpPr>
      <xdr:spPr>
        <a:xfrm>
          <a:off x="9154583" y="5037673"/>
          <a:ext cx="1178188" cy="13268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433917</xdr:colOff>
      <xdr:row>21</xdr:row>
      <xdr:rowOff>158756</xdr:rowOff>
    </xdr:from>
    <xdr:to>
      <xdr:col>18</xdr:col>
      <xdr:colOff>687566</xdr:colOff>
      <xdr:row>22</xdr:row>
      <xdr:rowOff>321027</xdr:rowOff>
    </xdr:to>
    <xdr:sp macro="" textlink="">
      <xdr:nvSpPr>
        <xdr:cNvPr id="74" name="テキスト ボックス 73">
          <a:extLst>
            <a:ext uri="{FF2B5EF4-FFF2-40B4-BE49-F238E27FC236}">
              <a16:creationId xmlns:a16="http://schemas.microsoft.com/office/drawing/2014/main" id="{5F64C355-70BA-4887-892E-7BC7CDC5B8E3}"/>
            </a:ext>
          </a:extLst>
        </xdr:cNvPr>
        <xdr:cNvSpPr txBox="1"/>
      </xdr:nvSpPr>
      <xdr:spPr>
        <a:xfrm>
          <a:off x="10382250" y="6350006"/>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575734</xdr:colOff>
      <xdr:row>25</xdr:row>
      <xdr:rowOff>69475</xdr:rowOff>
    </xdr:from>
    <xdr:to>
      <xdr:col>21</xdr:col>
      <xdr:colOff>328083</xdr:colOff>
      <xdr:row>39</xdr:row>
      <xdr:rowOff>52924</xdr:rowOff>
    </xdr:to>
    <xdr:sp macro="" textlink="">
      <xdr:nvSpPr>
        <xdr:cNvPr id="75" name="正方形/長方形 74">
          <a:extLst>
            <a:ext uri="{FF2B5EF4-FFF2-40B4-BE49-F238E27FC236}">
              <a16:creationId xmlns:a16="http://schemas.microsoft.com/office/drawing/2014/main" id="{D4227888-4C16-481B-9A84-8B7C1ECE8111}"/>
            </a:ext>
          </a:extLst>
        </xdr:cNvPr>
        <xdr:cNvSpPr/>
      </xdr:nvSpPr>
      <xdr:spPr>
        <a:xfrm>
          <a:off x="7772401" y="7414308"/>
          <a:ext cx="8007349" cy="3909866"/>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567271</xdr:colOff>
      <xdr:row>24</xdr:row>
      <xdr:rowOff>4239</xdr:rowOff>
    </xdr:from>
    <xdr:to>
      <xdr:col>21</xdr:col>
      <xdr:colOff>333071</xdr:colOff>
      <xdr:row>25</xdr:row>
      <xdr:rowOff>74266</xdr:rowOff>
    </xdr:to>
    <xdr:sp macro="" textlink="">
      <xdr:nvSpPr>
        <xdr:cNvPr id="76" name="テキスト ボックス 75">
          <a:extLst>
            <a:ext uri="{FF2B5EF4-FFF2-40B4-BE49-F238E27FC236}">
              <a16:creationId xmlns:a16="http://schemas.microsoft.com/office/drawing/2014/main" id="{3FB6600F-F040-4ACE-90F6-E15D66056A7B}"/>
            </a:ext>
          </a:extLst>
        </xdr:cNvPr>
        <xdr:cNvSpPr txBox="1"/>
      </xdr:nvSpPr>
      <xdr:spPr>
        <a:xfrm>
          <a:off x="7763938" y="7063322"/>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a:t>
          </a:r>
          <a:r>
            <a:rPr kumimoji="1" lang="en-US" altLang="ja-JP" sz="1100" b="1">
              <a:solidFill>
                <a:schemeClr val="bg1"/>
              </a:solidFill>
              <a:latin typeface="ＭＳ Ｐゴシック" panose="020B0600070205080204" pitchFamily="50" charset="-128"/>
              <a:ea typeface="ＭＳ Ｐゴシック" panose="020B0600070205080204" pitchFamily="50" charset="-128"/>
            </a:rPr>
            <a:t>5</a:t>
          </a:r>
          <a:r>
            <a:rPr kumimoji="1" lang="ja-JP" altLang="en-US" sz="1100" b="1">
              <a:solidFill>
                <a:schemeClr val="bg1"/>
              </a:solidFill>
              <a:latin typeface="ＭＳ Ｐゴシック" panose="020B0600070205080204" pitchFamily="50" charset="-128"/>
              <a:ea typeface="ＭＳ Ｐゴシック" panose="020B0600070205080204" pitchFamily="50" charset="-128"/>
            </a:rPr>
            <a:t>年度 委託研究実績報告書（兼収支決算報告書） 」　　★大学等</a:t>
          </a:r>
        </a:p>
      </xdr:txBody>
    </xdr:sp>
    <xdr:clientData/>
  </xdr:twoCellAnchor>
  <xdr:twoCellAnchor>
    <xdr:from>
      <xdr:col>9</xdr:col>
      <xdr:colOff>646110</xdr:colOff>
      <xdr:row>25</xdr:row>
      <xdr:rowOff>177810</xdr:rowOff>
    </xdr:from>
    <xdr:to>
      <xdr:col>11</xdr:col>
      <xdr:colOff>687121</xdr:colOff>
      <xdr:row>26</xdr:row>
      <xdr:rowOff>188393</xdr:rowOff>
    </xdr:to>
    <xdr:sp macro="" textlink="">
      <xdr:nvSpPr>
        <xdr:cNvPr id="77" name="テキスト ボックス 76">
          <a:extLst>
            <a:ext uri="{FF2B5EF4-FFF2-40B4-BE49-F238E27FC236}">
              <a16:creationId xmlns:a16="http://schemas.microsoft.com/office/drawing/2014/main" id="{F253DFA1-D37D-4EA3-886F-6BA91696B5E4}"/>
            </a:ext>
          </a:extLst>
        </xdr:cNvPr>
        <xdr:cNvSpPr txBox="1"/>
      </xdr:nvSpPr>
      <xdr:spPr>
        <a:xfrm>
          <a:off x="7842777" y="7522643"/>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○○大学</a:t>
          </a:r>
        </a:p>
      </xdr:txBody>
    </xdr:sp>
    <xdr:clientData/>
  </xdr:twoCellAnchor>
  <xdr:twoCellAnchor>
    <xdr:from>
      <xdr:col>13</xdr:col>
      <xdr:colOff>480483</xdr:colOff>
      <xdr:row>37</xdr:row>
      <xdr:rowOff>141822</xdr:rowOff>
    </xdr:from>
    <xdr:to>
      <xdr:col>19</xdr:col>
      <xdr:colOff>46216</xdr:colOff>
      <xdr:row>39</xdr:row>
      <xdr:rowOff>60677</xdr:rowOff>
    </xdr:to>
    <xdr:sp macro="" textlink="">
      <xdr:nvSpPr>
        <xdr:cNvPr id="78" name="テキスト ボックス 77">
          <a:extLst>
            <a:ext uri="{FF2B5EF4-FFF2-40B4-BE49-F238E27FC236}">
              <a16:creationId xmlns:a16="http://schemas.microsoft.com/office/drawing/2014/main" id="{8AB1DF1D-BD92-41D3-850D-D1C62B19BE9A}"/>
            </a:ext>
          </a:extLst>
        </xdr:cNvPr>
        <xdr:cNvSpPr txBox="1"/>
      </xdr:nvSpPr>
      <xdr:spPr>
        <a:xfrm>
          <a:off x="10428816" y="10926239"/>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648226</xdr:colOff>
      <xdr:row>42</xdr:row>
      <xdr:rowOff>21172</xdr:rowOff>
    </xdr:from>
    <xdr:to>
      <xdr:col>12</xdr:col>
      <xdr:colOff>1320</xdr:colOff>
      <xdr:row>44</xdr:row>
      <xdr:rowOff>21172</xdr:rowOff>
    </xdr:to>
    <xdr:sp macro="" textlink="">
      <xdr:nvSpPr>
        <xdr:cNvPr id="79" name="テキスト ボックス 78">
          <a:extLst>
            <a:ext uri="{FF2B5EF4-FFF2-40B4-BE49-F238E27FC236}">
              <a16:creationId xmlns:a16="http://schemas.microsoft.com/office/drawing/2014/main" id="{31B0A1EA-F52A-4D46-8383-594B30989E19}"/>
            </a:ext>
          </a:extLst>
        </xdr:cNvPr>
        <xdr:cNvSpPr txBox="1"/>
      </xdr:nvSpPr>
      <xdr:spPr>
        <a:xfrm>
          <a:off x="7844893" y="12107339"/>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9</xdr:col>
      <xdr:colOff>571499</xdr:colOff>
      <xdr:row>41</xdr:row>
      <xdr:rowOff>190126</xdr:rowOff>
    </xdr:from>
    <xdr:to>
      <xdr:col>21</xdr:col>
      <xdr:colOff>338666</xdr:colOff>
      <xdr:row>52</xdr:row>
      <xdr:rowOff>84667</xdr:rowOff>
    </xdr:to>
    <xdr:sp macro="" textlink="">
      <xdr:nvSpPr>
        <xdr:cNvPr id="80" name="正方形/長方形 79">
          <a:extLst>
            <a:ext uri="{FF2B5EF4-FFF2-40B4-BE49-F238E27FC236}">
              <a16:creationId xmlns:a16="http://schemas.microsoft.com/office/drawing/2014/main" id="{DDCB2958-C4CA-478E-882C-B2659145619E}"/>
            </a:ext>
          </a:extLst>
        </xdr:cNvPr>
        <xdr:cNvSpPr/>
      </xdr:nvSpPr>
      <xdr:spPr>
        <a:xfrm>
          <a:off x="7768166" y="11990543"/>
          <a:ext cx="8022167" cy="1661957"/>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40</xdr:row>
      <xdr:rowOff>116422</xdr:rowOff>
    </xdr:from>
    <xdr:to>
      <xdr:col>21</xdr:col>
      <xdr:colOff>337301</xdr:colOff>
      <xdr:row>41</xdr:row>
      <xdr:rowOff>187216</xdr:rowOff>
    </xdr:to>
    <xdr:sp macro="" textlink="">
      <xdr:nvSpPr>
        <xdr:cNvPr id="81" name="テキスト ボックス 80">
          <a:extLst>
            <a:ext uri="{FF2B5EF4-FFF2-40B4-BE49-F238E27FC236}">
              <a16:creationId xmlns:a16="http://schemas.microsoft.com/office/drawing/2014/main" id="{7628070E-ED60-4F80-917A-3C4A3A911AEE}"/>
            </a:ext>
          </a:extLst>
        </xdr:cNvPr>
        <xdr:cNvSpPr txBox="1"/>
      </xdr:nvSpPr>
      <xdr:spPr>
        <a:xfrm>
          <a:off x="7768168" y="11631089"/>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経理様式５３ 「 令和</a:t>
          </a:r>
          <a:r>
            <a:rPr kumimoji="1" lang="en-US" altLang="ja-JP" sz="1100" b="1">
              <a:solidFill>
                <a:schemeClr val="bg1"/>
              </a:solidFill>
              <a:latin typeface="ＭＳ Ｐゴシック" panose="020B0600070205080204" pitchFamily="50" charset="-128"/>
              <a:ea typeface="ＭＳ Ｐゴシック" panose="020B0600070205080204" pitchFamily="50" charset="-128"/>
            </a:rPr>
            <a:t>5</a:t>
          </a:r>
          <a:r>
            <a:rPr kumimoji="1" lang="ja-JP" altLang="en-US" sz="1100" b="1">
              <a:solidFill>
                <a:schemeClr val="bg1"/>
              </a:solidFill>
              <a:latin typeface="ＭＳ Ｐゴシック" panose="020B0600070205080204" pitchFamily="50" charset="-128"/>
              <a:ea typeface="ＭＳ Ｐゴシック" panose="020B0600070205080204" pitchFamily="50" charset="-128"/>
            </a:rPr>
            <a:t>年度　自己資金支出実績報告書 」</a:t>
          </a:r>
        </a:p>
      </xdr:txBody>
    </xdr:sp>
    <xdr:clientData/>
  </xdr:twoCellAnchor>
  <xdr:twoCellAnchor>
    <xdr:from>
      <xdr:col>0</xdr:col>
      <xdr:colOff>63500</xdr:colOff>
      <xdr:row>23</xdr:row>
      <xdr:rowOff>52917</xdr:rowOff>
    </xdr:from>
    <xdr:to>
      <xdr:col>4</xdr:col>
      <xdr:colOff>560917</xdr:colOff>
      <xdr:row>31</xdr:row>
      <xdr:rowOff>232834</xdr:rowOff>
    </xdr:to>
    <xdr:sp macro="" textlink="">
      <xdr:nvSpPr>
        <xdr:cNvPr id="82" name="吹き出し: 四角形 27">
          <a:extLst>
            <a:ext uri="{FF2B5EF4-FFF2-40B4-BE49-F238E27FC236}">
              <a16:creationId xmlns:a16="http://schemas.microsoft.com/office/drawing/2014/main" id="{EE3AF72F-C8ED-47DD-A625-FA3557E79A91}"/>
            </a:ext>
          </a:extLst>
        </xdr:cNvPr>
        <xdr:cNvSpPr/>
      </xdr:nvSpPr>
      <xdr:spPr>
        <a:xfrm>
          <a:off x="63500" y="6826250"/>
          <a:ext cx="3302000" cy="2465917"/>
        </a:xfrm>
        <a:prstGeom prst="wedgeRectCallout">
          <a:avLst>
            <a:gd name="adj1" fmla="val 55409"/>
            <a:gd name="adj2" fmla="val -2386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経理様式１「委託研究実績報告書（兼収支決算報告書） 」を参照し、以下の式で計算した金額を記入してください。</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収入額（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返還済額（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返還予定額（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F</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計算時の注意点</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企業等：「合計」欄の金額（右図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）で計算</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大学等：「直接経費計」欄の金額（右図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）で計算</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大学等の間接経費はマッチング対象外となります。</a:t>
          </a:r>
        </a:p>
      </xdr:txBody>
    </xdr:sp>
    <xdr:clientData/>
  </xdr:twoCellAnchor>
  <xdr:twoCellAnchor>
    <xdr:from>
      <xdr:col>5</xdr:col>
      <xdr:colOff>127000</xdr:colOff>
      <xdr:row>27</xdr:row>
      <xdr:rowOff>84667</xdr:rowOff>
    </xdr:from>
    <xdr:to>
      <xdr:col>7</xdr:col>
      <xdr:colOff>1195916</xdr:colOff>
      <xdr:row>30</xdr:row>
      <xdr:rowOff>254000</xdr:rowOff>
    </xdr:to>
    <xdr:sp macro="" textlink="">
      <xdr:nvSpPr>
        <xdr:cNvPr id="83" name="吹き出し: 四角形 27">
          <a:extLst>
            <a:ext uri="{FF2B5EF4-FFF2-40B4-BE49-F238E27FC236}">
              <a16:creationId xmlns:a16="http://schemas.microsoft.com/office/drawing/2014/main" id="{DFFA7729-72E8-4AC8-8B0C-99C24DDA05C9}"/>
            </a:ext>
          </a:extLst>
        </xdr:cNvPr>
        <xdr:cNvSpPr/>
      </xdr:nvSpPr>
      <xdr:spPr>
        <a:xfrm>
          <a:off x="4381500" y="8001000"/>
          <a:ext cx="2836333" cy="1026583"/>
        </a:xfrm>
        <a:prstGeom prst="wedgeRectCallout">
          <a:avLst>
            <a:gd name="adj1" fmla="val -29808"/>
            <a:gd name="adj2" fmla="val -145148"/>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経理様式５３「自己資金支出実績報告書」の決算額（</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B</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）に記載されている金額（右図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169334</xdr:colOff>
      <xdr:row>19</xdr:row>
      <xdr:rowOff>0</xdr:rowOff>
    </xdr:from>
    <xdr:to>
      <xdr:col>6</xdr:col>
      <xdr:colOff>476250</xdr:colOff>
      <xdr:row>19</xdr:row>
      <xdr:rowOff>275167</xdr:rowOff>
    </xdr:to>
    <xdr:sp macro="" textlink="">
      <xdr:nvSpPr>
        <xdr:cNvPr id="84" name="四角形: 角を丸くする 24">
          <a:extLst>
            <a:ext uri="{FF2B5EF4-FFF2-40B4-BE49-F238E27FC236}">
              <a16:creationId xmlns:a16="http://schemas.microsoft.com/office/drawing/2014/main" id="{6E432BAB-A97C-4D99-97B1-8F18021D71DC}"/>
            </a:ext>
          </a:extLst>
        </xdr:cNvPr>
        <xdr:cNvSpPr/>
      </xdr:nvSpPr>
      <xdr:spPr>
        <a:xfrm>
          <a:off x="4212167" y="5238750"/>
          <a:ext cx="1545166" cy="27516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42333</xdr:colOff>
      <xdr:row>14</xdr:row>
      <xdr:rowOff>74083</xdr:rowOff>
    </xdr:from>
    <xdr:to>
      <xdr:col>5</xdr:col>
      <xdr:colOff>740834</xdr:colOff>
      <xdr:row>18</xdr:row>
      <xdr:rowOff>296334</xdr:rowOff>
    </xdr:to>
    <xdr:sp macro="" textlink="">
      <xdr:nvSpPr>
        <xdr:cNvPr id="85" name="吹き出し: 四角形 27">
          <a:extLst>
            <a:ext uri="{FF2B5EF4-FFF2-40B4-BE49-F238E27FC236}">
              <a16:creationId xmlns:a16="http://schemas.microsoft.com/office/drawing/2014/main" id="{5AD5F12F-D52D-42EB-8896-5ECB0B08C6C4}"/>
            </a:ext>
          </a:extLst>
        </xdr:cNvPr>
        <xdr:cNvSpPr/>
      </xdr:nvSpPr>
      <xdr:spPr>
        <a:xfrm>
          <a:off x="645583" y="3873500"/>
          <a:ext cx="4138084" cy="1322917"/>
        </a:xfrm>
        <a:prstGeom prst="wedgeRectCallout">
          <a:avLst>
            <a:gd name="adj1" fmla="val 37671"/>
            <a:gd name="adj2" fmla="val 6032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過年度マッチング超過額</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契約書の「マッチングファンド計画」の表に記載されている「自己資金繰越」の金額を記入してください。</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ＪＳＴから認定されておらず、契約書に記載がない場合は計上できません。</a:t>
          </a:r>
        </a:p>
      </xdr:txBody>
    </xdr:sp>
    <xdr:clientData/>
  </xdr:twoCellAnchor>
  <xdr:twoCellAnchor>
    <xdr:from>
      <xdr:col>5</xdr:col>
      <xdr:colOff>74084</xdr:colOff>
      <xdr:row>32</xdr:row>
      <xdr:rowOff>329139</xdr:rowOff>
    </xdr:from>
    <xdr:to>
      <xdr:col>6</xdr:col>
      <xdr:colOff>412750</xdr:colOff>
      <xdr:row>33</xdr:row>
      <xdr:rowOff>275164</xdr:rowOff>
    </xdr:to>
    <xdr:sp macro="" textlink="">
      <xdr:nvSpPr>
        <xdr:cNvPr id="87" name="四角形: 角を丸くする 24">
          <a:extLst>
            <a:ext uri="{FF2B5EF4-FFF2-40B4-BE49-F238E27FC236}">
              <a16:creationId xmlns:a16="http://schemas.microsoft.com/office/drawing/2014/main" id="{C5C43F80-7BAF-4334-A51D-3CE61EB6C746}"/>
            </a:ext>
          </a:extLst>
        </xdr:cNvPr>
        <xdr:cNvSpPr/>
      </xdr:nvSpPr>
      <xdr:spPr>
        <a:xfrm>
          <a:off x="4116917" y="9674222"/>
          <a:ext cx="1576916" cy="28469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74085</xdr:colOff>
      <xdr:row>35</xdr:row>
      <xdr:rowOff>0</xdr:rowOff>
    </xdr:from>
    <xdr:to>
      <xdr:col>5</xdr:col>
      <xdr:colOff>465669</xdr:colOff>
      <xdr:row>39</xdr:row>
      <xdr:rowOff>179917</xdr:rowOff>
    </xdr:to>
    <xdr:sp macro="" textlink="">
      <xdr:nvSpPr>
        <xdr:cNvPr id="86" name="吹き出し: 四角形 27">
          <a:extLst>
            <a:ext uri="{FF2B5EF4-FFF2-40B4-BE49-F238E27FC236}">
              <a16:creationId xmlns:a16="http://schemas.microsoft.com/office/drawing/2014/main" id="{492986DB-70E4-4633-9973-0D22FAFF3DC5}"/>
            </a:ext>
          </a:extLst>
        </xdr:cNvPr>
        <xdr:cNvSpPr/>
      </xdr:nvSpPr>
      <xdr:spPr>
        <a:xfrm>
          <a:off x="370418" y="10117667"/>
          <a:ext cx="4138084" cy="1333500"/>
        </a:xfrm>
        <a:prstGeom prst="wedgeRectCallout">
          <a:avLst>
            <a:gd name="adj1" fmla="val 42530"/>
            <a:gd name="adj2" fmla="val -6965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過年度マッチング超過額</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契約書の「マッチングファンド計画」の表に記載されている「自己資金繰越」の金額を記入してください。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ＪＳＴから認定されておらず、契約書に記載がない場合は計上できません。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4C0-CC2B-42E7-ABD4-BE96367A41A8}">
  <sheetPr>
    <tabColor rgb="FF0070C0"/>
  </sheetPr>
  <dimension ref="A1:L39"/>
  <sheetViews>
    <sheetView tabSelected="1" view="pageBreakPreview" zoomScaleNormal="100" zoomScaleSheetLayoutView="100" workbookViewId="0"/>
  </sheetViews>
  <sheetFormatPr defaultColWidth="9" defaultRowHeight="12"/>
  <cols>
    <col min="1" max="1" width="1.5" style="1" customWidth="1"/>
    <col min="2" max="2" width="4" style="1" customWidth="1"/>
    <col min="3" max="4" width="13.625" style="1" customWidth="1"/>
    <col min="5" max="6" width="16.25" style="1" customWidth="1"/>
    <col min="7" max="7" width="6.875" style="1" customWidth="1"/>
    <col min="8" max="8" width="16.25" style="1" customWidth="1"/>
    <col min="9" max="9" width="1.5" style="1" customWidth="1"/>
    <col min="10" max="16384" width="9" style="1"/>
  </cols>
  <sheetData>
    <row r="1" spans="1:9">
      <c r="A1" s="30"/>
      <c r="B1" s="126"/>
      <c r="C1" s="126"/>
      <c r="D1" s="126"/>
      <c r="E1" s="126"/>
      <c r="F1" s="126"/>
      <c r="G1" s="126"/>
      <c r="H1" s="126"/>
      <c r="I1" s="30"/>
    </row>
    <row r="2" spans="1:9" ht="14.25" customHeight="1" thickBot="1">
      <c r="A2" s="21"/>
      <c r="B2" s="127" t="s">
        <v>39</v>
      </c>
      <c r="C2" s="127"/>
      <c r="D2" s="127"/>
      <c r="E2" s="127"/>
      <c r="F2" s="127"/>
      <c r="G2" s="127"/>
      <c r="H2" s="127"/>
      <c r="I2" s="21"/>
    </row>
    <row r="3" spans="1:9" ht="24" customHeight="1">
      <c r="A3" s="21"/>
      <c r="B3" s="128" t="s">
        <v>34</v>
      </c>
      <c r="C3" s="129"/>
      <c r="D3" s="129"/>
      <c r="E3" s="129"/>
      <c r="F3" s="129"/>
      <c r="G3" s="129"/>
      <c r="H3" s="130"/>
      <c r="I3" s="21"/>
    </row>
    <row r="4" spans="1:9" ht="18.75" customHeight="1">
      <c r="A4" s="21"/>
      <c r="B4" s="82"/>
      <c r="C4" s="83"/>
      <c r="D4" s="83"/>
      <c r="E4" s="83"/>
      <c r="F4" s="83"/>
      <c r="G4" s="131" t="s">
        <v>35</v>
      </c>
      <c r="H4" s="132"/>
      <c r="I4" s="21"/>
    </row>
    <row r="5" spans="1:9" ht="30" customHeight="1">
      <c r="A5" s="21"/>
      <c r="B5" s="82" t="s">
        <v>8</v>
      </c>
      <c r="C5" s="83"/>
      <c r="D5" s="83"/>
      <c r="E5" s="83"/>
      <c r="F5" s="83"/>
      <c r="G5" s="83"/>
      <c r="H5" s="84"/>
      <c r="I5" s="21"/>
    </row>
    <row r="6" spans="1:9" ht="18.75" customHeight="1">
      <c r="A6" s="21"/>
      <c r="B6" s="82"/>
      <c r="C6" s="83"/>
      <c r="D6" s="83"/>
      <c r="E6" s="83"/>
      <c r="F6" s="83"/>
      <c r="G6" s="83"/>
      <c r="H6" s="84"/>
      <c r="I6" s="21"/>
    </row>
    <row r="7" spans="1:9" ht="19.5" customHeight="1">
      <c r="A7" s="21"/>
      <c r="B7" s="82"/>
      <c r="C7" s="110"/>
      <c r="D7" s="123" t="s">
        <v>30</v>
      </c>
      <c r="E7" s="124"/>
      <c r="F7" s="124"/>
      <c r="G7" s="124"/>
      <c r="H7" s="125"/>
      <c r="I7" s="21"/>
    </row>
    <row r="8" spans="1:9" ht="33.75" customHeight="1">
      <c r="A8" s="21"/>
      <c r="B8" s="82"/>
      <c r="C8" s="110"/>
      <c r="D8" s="4" t="s">
        <v>9</v>
      </c>
      <c r="E8" s="117"/>
      <c r="F8" s="118"/>
      <c r="G8" s="118"/>
      <c r="H8" s="119"/>
      <c r="I8" s="21"/>
    </row>
    <row r="9" spans="1:9" ht="18.75" customHeight="1">
      <c r="A9" s="21"/>
      <c r="B9" s="82"/>
      <c r="C9" s="110"/>
      <c r="D9" s="4" t="s">
        <v>11</v>
      </c>
      <c r="E9" s="120"/>
      <c r="F9" s="121"/>
      <c r="G9" s="121"/>
      <c r="H9" s="122"/>
      <c r="I9" s="21"/>
    </row>
    <row r="10" spans="1:9" ht="18.75" customHeight="1">
      <c r="A10" s="21"/>
      <c r="B10" s="82"/>
      <c r="C10" s="110"/>
      <c r="D10" s="4" t="s">
        <v>10</v>
      </c>
      <c r="E10" s="120"/>
      <c r="F10" s="121"/>
      <c r="G10" s="121"/>
      <c r="H10" s="122"/>
      <c r="I10" s="21"/>
    </row>
    <row r="11" spans="1:9" ht="18.75" customHeight="1">
      <c r="A11" s="21"/>
      <c r="B11" s="82"/>
      <c r="C11" s="110"/>
      <c r="D11" s="4" t="s">
        <v>12</v>
      </c>
      <c r="E11" s="120"/>
      <c r="F11" s="121"/>
      <c r="G11" s="121"/>
      <c r="H11" s="122"/>
      <c r="I11" s="21"/>
    </row>
    <row r="12" spans="1:9" ht="7.5" customHeight="1">
      <c r="A12" s="21"/>
      <c r="B12" s="82"/>
      <c r="C12" s="83"/>
      <c r="D12" s="83"/>
      <c r="E12" s="83"/>
      <c r="F12" s="83"/>
      <c r="G12" s="83"/>
      <c r="H12" s="84"/>
      <c r="I12" s="21"/>
    </row>
    <row r="13" spans="1:9" ht="18.75" customHeight="1">
      <c r="A13" s="21"/>
      <c r="B13" s="82"/>
      <c r="C13" s="110"/>
      <c r="D13" s="4" t="s">
        <v>13</v>
      </c>
      <c r="E13" s="120"/>
      <c r="F13" s="121"/>
      <c r="G13" s="121"/>
      <c r="H13" s="122"/>
      <c r="I13" s="21"/>
    </row>
    <row r="14" spans="1:9" ht="18.75" customHeight="1">
      <c r="A14" s="21"/>
      <c r="B14" s="82"/>
      <c r="C14" s="110"/>
      <c r="D14" s="4" t="s">
        <v>14</v>
      </c>
      <c r="E14" s="111" t="s">
        <v>31</v>
      </c>
      <c r="F14" s="112"/>
      <c r="G14" s="112"/>
      <c r="H14" s="113"/>
      <c r="I14" s="21"/>
    </row>
    <row r="15" spans="1:9" ht="33.75" customHeight="1">
      <c r="A15" s="21"/>
      <c r="B15" s="82"/>
      <c r="C15" s="110"/>
      <c r="D15" s="4" t="s">
        <v>15</v>
      </c>
      <c r="E15" s="114" t="s">
        <v>32</v>
      </c>
      <c r="F15" s="115"/>
      <c r="G15" s="115"/>
      <c r="H15" s="116"/>
      <c r="I15" s="21"/>
    </row>
    <row r="16" spans="1:9" ht="33.75" customHeight="1">
      <c r="A16" s="21"/>
      <c r="B16" s="82"/>
      <c r="C16" s="110"/>
      <c r="D16" s="4" t="s">
        <v>16</v>
      </c>
      <c r="E16" s="117"/>
      <c r="F16" s="118"/>
      <c r="G16" s="118"/>
      <c r="H16" s="119"/>
      <c r="I16" s="21"/>
    </row>
    <row r="17" spans="1:12" ht="18.75" customHeight="1">
      <c r="A17" s="21"/>
      <c r="B17" s="82"/>
      <c r="C17" s="83"/>
      <c r="D17" s="83"/>
      <c r="E17" s="83"/>
      <c r="F17" s="83"/>
      <c r="G17" s="83"/>
      <c r="H17" s="84"/>
      <c r="I17" s="21"/>
    </row>
    <row r="18" spans="1:12" ht="18.75" customHeight="1" thickBot="1">
      <c r="A18" s="21"/>
      <c r="B18" s="61" t="s">
        <v>17</v>
      </c>
      <c r="C18" s="62"/>
      <c r="D18" s="62"/>
      <c r="E18" s="62"/>
      <c r="F18" s="97" t="s">
        <v>22</v>
      </c>
      <c r="G18" s="97"/>
      <c r="H18" s="98"/>
      <c r="I18" s="21"/>
    </row>
    <row r="19" spans="1:12" ht="26.25" customHeight="1">
      <c r="A19" s="21"/>
      <c r="B19" s="99" t="s">
        <v>0</v>
      </c>
      <c r="C19" s="100"/>
      <c r="D19" s="101"/>
      <c r="E19" s="31" t="s">
        <v>1</v>
      </c>
      <c r="F19" s="31" t="s">
        <v>2</v>
      </c>
      <c r="G19" s="6" t="s">
        <v>3</v>
      </c>
      <c r="H19" s="7" t="s">
        <v>26</v>
      </c>
      <c r="I19" s="21"/>
    </row>
    <row r="20" spans="1:12" ht="22.5" customHeight="1">
      <c r="A20" s="21"/>
      <c r="B20" s="102" t="s">
        <v>6</v>
      </c>
      <c r="C20" s="104"/>
      <c r="D20" s="105"/>
      <c r="E20" s="45"/>
      <c r="F20" s="45"/>
      <c r="G20" s="46"/>
      <c r="H20" s="47" t="str">
        <f>IF(C20="","",F20*G20)</f>
        <v/>
      </c>
      <c r="I20" s="21"/>
    </row>
    <row r="21" spans="1:12" ht="22.5" customHeight="1">
      <c r="A21" s="21"/>
      <c r="B21" s="103"/>
      <c r="C21" s="106"/>
      <c r="D21" s="107"/>
      <c r="E21" s="48"/>
      <c r="F21" s="48"/>
      <c r="G21" s="49"/>
      <c r="H21" s="50" t="str">
        <f t="shared" ref="H21:H23" si="0">IF(C21="","",F21*G21)</f>
        <v/>
      </c>
      <c r="I21" s="21"/>
    </row>
    <row r="22" spans="1:12" ht="22.5" customHeight="1">
      <c r="A22" s="21"/>
      <c r="B22" s="103"/>
      <c r="C22" s="106"/>
      <c r="D22" s="107"/>
      <c r="E22" s="48"/>
      <c r="F22" s="48"/>
      <c r="G22" s="49"/>
      <c r="H22" s="50" t="str">
        <f t="shared" si="0"/>
        <v/>
      </c>
      <c r="I22" s="21"/>
    </row>
    <row r="23" spans="1:12" ht="22.5" customHeight="1">
      <c r="A23" s="21"/>
      <c r="B23" s="103"/>
      <c r="C23" s="108"/>
      <c r="D23" s="109"/>
      <c r="E23" s="51"/>
      <c r="F23" s="52"/>
      <c r="G23" s="53"/>
      <c r="H23" s="54" t="str">
        <f t="shared" si="0"/>
        <v/>
      </c>
      <c r="I23" s="21"/>
    </row>
    <row r="24" spans="1:12" ht="22.5" customHeight="1">
      <c r="A24" s="21"/>
      <c r="B24" s="102" t="s">
        <v>5</v>
      </c>
      <c r="C24" s="104"/>
      <c r="D24" s="105"/>
      <c r="E24" s="45"/>
      <c r="F24" s="11" t="s">
        <v>20</v>
      </c>
      <c r="G24" s="11" t="s">
        <v>20</v>
      </c>
      <c r="H24" s="12" t="s">
        <v>20</v>
      </c>
      <c r="I24" s="21"/>
    </row>
    <row r="25" spans="1:12" ht="22.5" customHeight="1">
      <c r="A25" s="21"/>
      <c r="B25" s="103"/>
      <c r="C25" s="106"/>
      <c r="D25" s="107"/>
      <c r="E25" s="48"/>
      <c r="F25" s="13" t="s">
        <v>20</v>
      </c>
      <c r="G25" s="13" t="s">
        <v>20</v>
      </c>
      <c r="H25" s="14" t="s">
        <v>20</v>
      </c>
      <c r="I25" s="21"/>
    </row>
    <row r="26" spans="1:12" ht="22.5" customHeight="1">
      <c r="A26" s="21"/>
      <c r="B26" s="103"/>
      <c r="C26" s="106"/>
      <c r="D26" s="107"/>
      <c r="E26" s="48"/>
      <c r="F26" s="13" t="s">
        <v>20</v>
      </c>
      <c r="G26" s="13" t="s">
        <v>20</v>
      </c>
      <c r="H26" s="14" t="s">
        <v>20</v>
      </c>
      <c r="I26" s="21"/>
    </row>
    <row r="27" spans="1:12" ht="22.5" customHeight="1">
      <c r="A27" s="21"/>
      <c r="B27" s="103"/>
      <c r="C27" s="108"/>
      <c r="D27" s="109"/>
      <c r="E27" s="51"/>
      <c r="F27" s="15" t="s">
        <v>20</v>
      </c>
      <c r="G27" s="15" t="s">
        <v>20</v>
      </c>
      <c r="H27" s="16" t="s">
        <v>20</v>
      </c>
      <c r="I27" s="21"/>
      <c r="L27" s="2"/>
    </row>
    <row r="28" spans="1:12" ht="22.5" customHeight="1" thickBot="1">
      <c r="A28" s="21"/>
      <c r="B28" s="95" t="s">
        <v>4</v>
      </c>
      <c r="C28" s="96"/>
      <c r="D28" s="96"/>
      <c r="E28" s="55">
        <f>SUM(E20:E27)</f>
        <v>0</v>
      </c>
      <c r="F28" s="56">
        <f>SUM(F20:F23)</f>
        <v>0</v>
      </c>
      <c r="G28" s="19"/>
      <c r="H28" s="57">
        <f>SUM(H20:H23)</f>
        <v>0</v>
      </c>
      <c r="I28" s="21"/>
    </row>
    <row r="29" spans="1:12" ht="26.25" customHeight="1" thickBot="1">
      <c r="A29" s="21"/>
      <c r="B29" s="58"/>
      <c r="C29" s="59"/>
      <c r="D29" s="59"/>
      <c r="E29" s="59"/>
      <c r="F29" s="59"/>
      <c r="G29" s="59"/>
      <c r="H29" s="60"/>
      <c r="I29" s="21"/>
    </row>
    <row r="30" spans="1:12" ht="22.5" customHeight="1" thickBot="1">
      <c r="A30" s="21"/>
      <c r="B30" s="76" t="s">
        <v>7</v>
      </c>
      <c r="C30" s="77"/>
      <c r="D30" s="78"/>
      <c r="E30" s="79"/>
      <c r="F30" s="80"/>
      <c r="G30" s="80"/>
      <c r="H30" s="81"/>
      <c r="I30" s="21"/>
    </row>
    <row r="31" spans="1:12" ht="11.25" customHeight="1" thickBot="1">
      <c r="A31" s="21"/>
      <c r="B31" s="82"/>
      <c r="C31" s="83"/>
      <c r="D31" s="83"/>
      <c r="E31" s="83"/>
      <c r="F31" s="83"/>
      <c r="G31" s="83"/>
      <c r="H31" s="84"/>
      <c r="I31" s="21"/>
    </row>
    <row r="32" spans="1:12" ht="30" customHeight="1">
      <c r="A32" s="21"/>
      <c r="B32" s="85" t="s">
        <v>29</v>
      </c>
      <c r="C32" s="86"/>
      <c r="D32" s="87"/>
      <c r="E32" s="91">
        <f>H28+E30-E28</f>
        <v>0</v>
      </c>
      <c r="F32" s="91"/>
      <c r="G32" s="91"/>
      <c r="H32" s="92"/>
      <c r="I32" s="21"/>
    </row>
    <row r="33" spans="1:9" ht="22.5" customHeight="1" thickBot="1">
      <c r="A33" s="21"/>
      <c r="B33" s="88"/>
      <c r="C33" s="89"/>
      <c r="D33" s="90"/>
      <c r="E33" s="93" t="str">
        <f>IF(E32&lt;0,"ＪＳＴに要確認","OK")</f>
        <v>OK</v>
      </c>
      <c r="F33" s="93"/>
      <c r="G33" s="93"/>
      <c r="H33" s="94"/>
      <c r="I33" s="21"/>
    </row>
    <row r="34" spans="1:9" ht="18.75" customHeight="1">
      <c r="A34" s="21"/>
      <c r="B34" s="58"/>
      <c r="C34" s="59"/>
      <c r="D34" s="59"/>
      <c r="E34" s="59"/>
      <c r="F34" s="59"/>
      <c r="G34" s="59"/>
      <c r="H34" s="60"/>
      <c r="I34" s="21"/>
    </row>
    <row r="35" spans="1:9" ht="18.75" customHeight="1" thickBot="1">
      <c r="A35" s="21"/>
      <c r="B35" s="61"/>
      <c r="C35" s="62"/>
      <c r="D35" s="62"/>
      <c r="E35" s="62"/>
      <c r="F35" s="62"/>
      <c r="G35" s="62"/>
      <c r="H35" s="63"/>
      <c r="I35" s="21"/>
    </row>
    <row r="36" spans="1:9" ht="18.75" customHeight="1">
      <c r="A36" s="21"/>
      <c r="B36" s="64" t="s">
        <v>19</v>
      </c>
      <c r="C36" s="65"/>
      <c r="D36" s="70"/>
      <c r="E36" s="70"/>
      <c r="F36" s="70"/>
      <c r="G36" s="70"/>
      <c r="H36" s="7" t="s">
        <v>33</v>
      </c>
      <c r="I36" s="21"/>
    </row>
    <row r="37" spans="1:9" ht="22.5" customHeight="1">
      <c r="A37" s="21"/>
      <c r="B37" s="66"/>
      <c r="C37" s="67"/>
      <c r="D37" s="71"/>
      <c r="E37" s="71"/>
      <c r="F37" s="71"/>
      <c r="G37" s="71"/>
      <c r="H37" s="73"/>
      <c r="I37" s="21"/>
    </row>
    <row r="38" spans="1:9" ht="22.5" customHeight="1" thickBot="1">
      <c r="A38" s="21"/>
      <c r="B38" s="68"/>
      <c r="C38" s="69"/>
      <c r="D38" s="72"/>
      <c r="E38" s="72"/>
      <c r="F38" s="72"/>
      <c r="G38" s="72"/>
      <c r="H38" s="74"/>
      <c r="I38" s="21"/>
    </row>
    <row r="39" spans="1:9">
      <c r="A39" s="21"/>
      <c r="B39" s="75" t="s">
        <v>36</v>
      </c>
      <c r="C39" s="75"/>
      <c r="D39" s="75"/>
      <c r="E39" s="75"/>
      <c r="F39" s="75"/>
      <c r="G39" s="75"/>
      <c r="H39" s="75"/>
      <c r="I39" s="21"/>
    </row>
  </sheetData>
  <sheetProtection sheet="1" objects="1" scenarios="1"/>
  <mergeCells count="54">
    <mergeCell ref="B5:E5"/>
    <mergeCell ref="F5:H5"/>
    <mergeCell ref="B1:H1"/>
    <mergeCell ref="B2:H2"/>
    <mergeCell ref="B3:H3"/>
    <mergeCell ref="B4:F4"/>
    <mergeCell ref="G4:H4"/>
    <mergeCell ref="B13:C13"/>
    <mergeCell ref="E13:H13"/>
    <mergeCell ref="B6:H6"/>
    <mergeCell ref="B7:C7"/>
    <mergeCell ref="D7:H7"/>
    <mergeCell ref="B8:C8"/>
    <mergeCell ref="E8:H8"/>
    <mergeCell ref="B9:C9"/>
    <mergeCell ref="E9:H9"/>
    <mergeCell ref="B10:C10"/>
    <mergeCell ref="E10:H10"/>
    <mergeCell ref="B11:C11"/>
    <mergeCell ref="E11:H11"/>
    <mergeCell ref="B12:H12"/>
    <mergeCell ref="B14:C14"/>
    <mergeCell ref="E14:H14"/>
    <mergeCell ref="B15:C15"/>
    <mergeCell ref="E15:H15"/>
    <mergeCell ref="B16:C16"/>
    <mergeCell ref="E16:H16"/>
    <mergeCell ref="B28:D28"/>
    <mergeCell ref="B17:H17"/>
    <mergeCell ref="B18:E18"/>
    <mergeCell ref="F18:H18"/>
    <mergeCell ref="B19:D19"/>
    <mergeCell ref="B20:B23"/>
    <mergeCell ref="C20:D20"/>
    <mergeCell ref="C21:D21"/>
    <mergeCell ref="C22:D22"/>
    <mergeCell ref="C23:D23"/>
    <mergeCell ref="B24:B27"/>
    <mergeCell ref="C24:D24"/>
    <mergeCell ref="C25:D25"/>
    <mergeCell ref="C26:D26"/>
    <mergeCell ref="C27:D27"/>
    <mergeCell ref="B29:H29"/>
    <mergeCell ref="B30:D30"/>
    <mergeCell ref="E30:H30"/>
    <mergeCell ref="B31:H31"/>
    <mergeCell ref="B32:D33"/>
    <mergeCell ref="E32:H32"/>
    <mergeCell ref="E33:H33"/>
    <mergeCell ref="B34:H35"/>
    <mergeCell ref="B36:C38"/>
    <mergeCell ref="D36:G38"/>
    <mergeCell ref="H37:H38"/>
    <mergeCell ref="B39:H39"/>
  </mergeCells>
  <phoneticPr fontId="2"/>
  <printOptions horizontalCentered="1" verticalCentered="1"/>
  <pageMargins left="0.31496062992125984" right="0.31496062992125984" top="0.35433070866141736" bottom="0.35433070866141736"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39"/>
  <sheetViews>
    <sheetView view="pageBreakPreview" zoomScaleNormal="100" zoomScaleSheetLayoutView="100" workbookViewId="0"/>
  </sheetViews>
  <sheetFormatPr defaultColWidth="9" defaultRowHeight="12"/>
  <cols>
    <col min="1" max="1" width="1.5" style="1" customWidth="1"/>
    <col min="2" max="2" width="4" style="1" customWidth="1"/>
    <col min="3" max="4" width="13.625" style="1" customWidth="1"/>
    <col min="5" max="6" width="16.25" style="1" customWidth="1"/>
    <col min="7" max="7" width="6.875" style="1" customWidth="1"/>
    <col min="8" max="8" width="16.25" style="1" customWidth="1"/>
    <col min="9" max="9" width="1.5" style="1" customWidth="1"/>
    <col min="10" max="16384" width="9" style="1"/>
  </cols>
  <sheetData>
    <row r="1" spans="1:9">
      <c r="A1" s="30"/>
      <c r="B1" s="126"/>
      <c r="C1" s="126"/>
      <c r="D1" s="126"/>
      <c r="E1" s="126"/>
      <c r="F1" s="126"/>
      <c r="G1" s="126"/>
      <c r="H1" s="126"/>
      <c r="I1" s="30"/>
    </row>
    <row r="2" spans="1:9" ht="14.25" customHeight="1" thickBot="1">
      <c r="A2" s="21"/>
      <c r="B2" s="127" t="s">
        <v>39</v>
      </c>
      <c r="C2" s="127"/>
      <c r="D2" s="127"/>
      <c r="E2" s="127"/>
      <c r="F2" s="127"/>
      <c r="G2" s="127"/>
      <c r="H2" s="127"/>
      <c r="I2" s="21"/>
    </row>
    <row r="3" spans="1:9" ht="24" customHeight="1">
      <c r="A3" s="21"/>
      <c r="B3" s="128" t="s">
        <v>37</v>
      </c>
      <c r="C3" s="129"/>
      <c r="D3" s="129"/>
      <c r="E3" s="129"/>
      <c r="F3" s="129"/>
      <c r="G3" s="129"/>
      <c r="H3" s="130"/>
      <c r="I3" s="21"/>
    </row>
    <row r="4" spans="1:9" ht="18.75" customHeight="1">
      <c r="A4" s="21"/>
      <c r="B4" s="82"/>
      <c r="C4" s="83"/>
      <c r="D4" s="83"/>
      <c r="E4" s="83"/>
      <c r="F4" s="83"/>
      <c r="G4" s="133" t="s">
        <v>38</v>
      </c>
      <c r="H4" s="134"/>
      <c r="I4" s="21"/>
    </row>
    <row r="5" spans="1:9" ht="30" customHeight="1">
      <c r="A5" s="21"/>
      <c r="B5" s="82" t="s">
        <v>8</v>
      </c>
      <c r="C5" s="83"/>
      <c r="D5" s="83"/>
      <c r="E5" s="83"/>
      <c r="F5" s="83"/>
      <c r="G5" s="83"/>
      <c r="H5" s="84"/>
      <c r="I5" s="21"/>
    </row>
    <row r="6" spans="1:9" ht="18.75" customHeight="1">
      <c r="A6" s="21"/>
      <c r="B6" s="82"/>
      <c r="C6" s="83"/>
      <c r="D6" s="83"/>
      <c r="E6" s="83"/>
      <c r="F6" s="83"/>
      <c r="G6" s="83"/>
      <c r="H6" s="84"/>
      <c r="I6" s="21"/>
    </row>
    <row r="7" spans="1:9" ht="19.5" customHeight="1">
      <c r="A7" s="21"/>
      <c r="B7" s="82"/>
      <c r="C7" s="110"/>
      <c r="D7" s="123" t="s">
        <v>30</v>
      </c>
      <c r="E7" s="124"/>
      <c r="F7" s="124"/>
      <c r="G7" s="124"/>
      <c r="H7" s="125"/>
      <c r="I7" s="21"/>
    </row>
    <row r="8" spans="1:9" ht="33.75" customHeight="1">
      <c r="A8" s="21"/>
      <c r="B8" s="82"/>
      <c r="C8" s="110"/>
      <c r="D8" s="4" t="s">
        <v>9</v>
      </c>
      <c r="E8" s="117"/>
      <c r="F8" s="118"/>
      <c r="G8" s="118"/>
      <c r="H8" s="119"/>
      <c r="I8" s="21"/>
    </row>
    <row r="9" spans="1:9" ht="18.75" customHeight="1">
      <c r="A9" s="21"/>
      <c r="B9" s="82"/>
      <c r="C9" s="110"/>
      <c r="D9" s="4" t="s">
        <v>11</v>
      </c>
      <c r="E9" s="120"/>
      <c r="F9" s="121"/>
      <c r="G9" s="121"/>
      <c r="H9" s="122"/>
      <c r="I9" s="21"/>
    </row>
    <row r="10" spans="1:9" ht="18.75" customHeight="1">
      <c r="A10" s="21"/>
      <c r="B10" s="82"/>
      <c r="C10" s="110"/>
      <c r="D10" s="4" t="s">
        <v>10</v>
      </c>
      <c r="E10" s="120"/>
      <c r="F10" s="121"/>
      <c r="G10" s="121"/>
      <c r="H10" s="122"/>
      <c r="I10" s="21"/>
    </row>
    <row r="11" spans="1:9" ht="18.75" customHeight="1">
      <c r="A11" s="21"/>
      <c r="B11" s="82"/>
      <c r="C11" s="110"/>
      <c r="D11" s="4" t="s">
        <v>12</v>
      </c>
      <c r="E11" s="120"/>
      <c r="F11" s="121"/>
      <c r="G11" s="121"/>
      <c r="H11" s="122"/>
      <c r="I11" s="21"/>
    </row>
    <row r="12" spans="1:9" ht="7.5" customHeight="1">
      <c r="A12" s="21"/>
      <c r="B12" s="82"/>
      <c r="C12" s="83"/>
      <c r="D12" s="83"/>
      <c r="E12" s="83"/>
      <c r="F12" s="83"/>
      <c r="G12" s="83"/>
      <c r="H12" s="84"/>
      <c r="I12" s="21"/>
    </row>
    <row r="13" spans="1:9" ht="18.75" customHeight="1">
      <c r="A13" s="21"/>
      <c r="B13" s="82"/>
      <c r="C13" s="110"/>
      <c r="D13" s="4" t="s">
        <v>13</v>
      </c>
      <c r="E13" s="120"/>
      <c r="F13" s="121"/>
      <c r="G13" s="121"/>
      <c r="H13" s="122"/>
      <c r="I13" s="21"/>
    </row>
    <row r="14" spans="1:9" ht="18.75" customHeight="1">
      <c r="A14" s="21"/>
      <c r="B14" s="82"/>
      <c r="C14" s="110"/>
      <c r="D14" s="4" t="s">
        <v>14</v>
      </c>
      <c r="E14" s="111" t="s">
        <v>31</v>
      </c>
      <c r="F14" s="112"/>
      <c r="G14" s="112"/>
      <c r="H14" s="113"/>
      <c r="I14" s="21"/>
    </row>
    <row r="15" spans="1:9" ht="33.75" customHeight="1">
      <c r="A15" s="21"/>
      <c r="B15" s="82"/>
      <c r="C15" s="110"/>
      <c r="D15" s="4" t="s">
        <v>15</v>
      </c>
      <c r="E15" s="114" t="s">
        <v>32</v>
      </c>
      <c r="F15" s="115"/>
      <c r="G15" s="115"/>
      <c r="H15" s="116"/>
      <c r="I15" s="21"/>
    </row>
    <row r="16" spans="1:9" ht="33.75" customHeight="1">
      <c r="A16" s="21"/>
      <c r="B16" s="82"/>
      <c r="C16" s="110"/>
      <c r="D16" s="4" t="s">
        <v>16</v>
      </c>
      <c r="E16" s="117"/>
      <c r="F16" s="118"/>
      <c r="G16" s="118"/>
      <c r="H16" s="119"/>
      <c r="I16" s="21"/>
    </row>
    <row r="17" spans="1:12" ht="18.75" customHeight="1">
      <c r="A17" s="21"/>
      <c r="B17" s="82"/>
      <c r="C17" s="83"/>
      <c r="D17" s="83"/>
      <c r="E17" s="83"/>
      <c r="F17" s="83"/>
      <c r="G17" s="83"/>
      <c r="H17" s="84"/>
      <c r="I17" s="21"/>
    </row>
    <row r="18" spans="1:12" ht="18.75" customHeight="1" thickBot="1">
      <c r="A18" s="21"/>
      <c r="B18" s="61" t="s">
        <v>17</v>
      </c>
      <c r="C18" s="62"/>
      <c r="D18" s="62"/>
      <c r="E18" s="62"/>
      <c r="F18" s="97" t="s">
        <v>24</v>
      </c>
      <c r="G18" s="97"/>
      <c r="H18" s="98"/>
      <c r="I18" s="21"/>
    </row>
    <row r="19" spans="1:12" ht="26.25" customHeight="1">
      <c r="A19" s="21"/>
      <c r="B19" s="99" t="s">
        <v>0</v>
      </c>
      <c r="C19" s="100"/>
      <c r="D19" s="101"/>
      <c r="E19" s="5" t="s">
        <v>1</v>
      </c>
      <c r="F19" s="5" t="s">
        <v>2</v>
      </c>
      <c r="G19" s="6" t="s">
        <v>3</v>
      </c>
      <c r="H19" s="7" t="s">
        <v>26</v>
      </c>
      <c r="I19" s="21"/>
    </row>
    <row r="20" spans="1:12" ht="22.5" customHeight="1">
      <c r="A20" s="21"/>
      <c r="B20" s="102" t="s">
        <v>6</v>
      </c>
      <c r="C20" s="104"/>
      <c r="D20" s="105"/>
      <c r="E20" s="45"/>
      <c r="F20" s="45"/>
      <c r="G20" s="46"/>
      <c r="H20" s="47" t="str">
        <f>IF(C20="","",F20*G20)</f>
        <v/>
      </c>
      <c r="I20" s="21"/>
    </row>
    <row r="21" spans="1:12" ht="22.5" customHeight="1">
      <c r="A21" s="21"/>
      <c r="B21" s="103"/>
      <c r="C21" s="106"/>
      <c r="D21" s="107"/>
      <c r="E21" s="48"/>
      <c r="F21" s="48"/>
      <c r="G21" s="49"/>
      <c r="H21" s="50" t="str">
        <f t="shared" ref="H21:H23" si="0">IF(C21="","",F21*G21)</f>
        <v/>
      </c>
      <c r="I21" s="21"/>
    </row>
    <row r="22" spans="1:12" ht="22.5" customHeight="1">
      <c r="A22" s="21"/>
      <c r="B22" s="103"/>
      <c r="C22" s="106"/>
      <c r="D22" s="107"/>
      <c r="E22" s="48"/>
      <c r="F22" s="48"/>
      <c r="G22" s="49"/>
      <c r="H22" s="50" t="str">
        <f t="shared" si="0"/>
        <v/>
      </c>
      <c r="I22" s="21"/>
    </row>
    <row r="23" spans="1:12" ht="22.5" customHeight="1">
      <c r="A23" s="21"/>
      <c r="B23" s="103"/>
      <c r="C23" s="108"/>
      <c r="D23" s="109"/>
      <c r="E23" s="51"/>
      <c r="F23" s="52"/>
      <c r="G23" s="53"/>
      <c r="H23" s="54" t="str">
        <f t="shared" si="0"/>
        <v/>
      </c>
      <c r="I23" s="21"/>
    </row>
    <row r="24" spans="1:12" ht="22.5" customHeight="1">
      <c r="A24" s="21"/>
      <c r="B24" s="102" t="s">
        <v>5</v>
      </c>
      <c r="C24" s="104"/>
      <c r="D24" s="105"/>
      <c r="E24" s="45"/>
      <c r="F24" s="11" t="s">
        <v>20</v>
      </c>
      <c r="G24" s="11" t="s">
        <v>20</v>
      </c>
      <c r="H24" s="12" t="s">
        <v>20</v>
      </c>
      <c r="I24" s="21"/>
    </row>
    <row r="25" spans="1:12" ht="22.5" customHeight="1">
      <c r="A25" s="21"/>
      <c r="B25" s="103"/>
      <c r="C25" s="106"/>
      <c r="D25" s="107"/>
      <c r="E25" s="48"/>
      <c r="F25" s="13" t="s">
        <v>21</v>
      </c>
      <c r="G25" s="13" t="s">
        <v>20</v>
      </c>
      <c r="H25" s="14" t="s">
        <v>20</v>
      </c>
      <c r="I25" s="21"/>
    </row>
    <row r="26" spans="1:12" ht="22.5" customHeight="1">
      <c r="A26" s="21"/>
      <c r="B26" s="103"/>
      <c r="C26" s="106"/>
      <c r="D26" s="107"/>
      <c r="E26" s="48"/>
      <c r="F26" s="13" t="s">
        <v>21</v>
      </c>
      <c r="G26" s="13" t="s">
        <v>21</v>
      </c>
      <c r="H26" s="14" t="s">
        <v>23</v>
      </c>
      <c r="I26" s="21"/>
    </row>
    <row r="27" spans="1:12" ht="22.5" customHeight="1">
      <c r="A27" s="21"/>
      <c r="B27" s="103"/>
      <c r="C27" s="108"/>
      <c r="D27" s="109"/>
      <c r="E27" s="51"/>
      <c r="F27" s="15" t="s">
        <v>21</v>
      </c>
      <c r="G27" s="15" t="s">
        <v>21</v>
      </c>
      <c r="H27" s="16" t="s">
        <v>21</v>
      </c>
      <c r="I27" s="21"/>
      <c r="L27" s="2"/>
    </row>
    <row r="28" spans="1:12" ht="22.5" customHeight="1" thickBot="1">
      <c r="A28" s="21"/>
      <c r="B28" s="95" t="s">
        <v>4</v>
      </c>
      <c r="C28" s="96"/>
      <c r="D28" s="96"/>
      <c r="E28" s="55">
        <f>SUM(E20:E27)</f>
        <v>0</v>
      </c>
      <c r="F28" s="56">
        <f>SUM(F20:F23)</f>
        <v>0</v>
      </c>
      <c r="G28" s="19"/>
      <c r="H28" s="57">
        <f>SUM(H20:H23)</f>
        <v>0</v>
      </c>
      <c r="I28" s="21"/>
    </row>
    <row r="29" spans="1:12" ht="26.25" customHeight="1" thickBot="1">
      <c r="A29" s="21"/>
      <c r="B29" s="58"/>
      <c r="C29" s="59"/>
      <c r="D29" s="59"/>
      <c r="E29" s="59"/>
      <c r="F29" s="59"/>
      <c r="G29" s="59"/>
      <c r="H29" s="60"/>
      <c r="I29" s="21"/>
    </row>
    <row r="30" spans="1:12" ht="22.5" customHeight="1" thickBot="1">
      <c r="A30" s="21"/>
      <c r="B30" s="76" t="s">
        <v>7</v>
      </c>
      <c r="C30" s="77"/>
      <c r="D30" s="78"/>
      <c r="E30" s="79"/>
      <c r="F30" s="80"/>
      <c r="G30" s="80"/>
      <c r="H30" s="81"/>
      <c r="I30" s="21"/>
    </row>
    <row r="31" spans="1:12" ht="11.25" customHeight="1" thickBot="1">
      <c r="A31" s="21"/>
      <c r="B31" s="82"/>
      <c r="C31" s="83"/>
      <c r="D31" s="83"/>
      <c r="E31" s="83"/>
      <c r="F31" s="83"/>
      <c r="G31" s="83"/>
      <c r="H31" s="84"/>
      <c r="I31" s="21"/>
    </row>
    <row r="32" spans="1:12" ht="30" customHeight="1">
      <c r="A32" s="21"/>
      <c r="B32" s="85" t="s">
        <v>29</v>
      </c>
      <c r="C32" s="86"/>
      <c r="D32" s="87"/>
      <c r="E32" s="91">
        <f>H28+E30-E28</f>
        <v>0</v>
      </c>
      <c r="F32" s="91"/>
      <c r="G32" s="91"/>
      <c r="H32" s="92"/>
      <c r="I32" s="21"/>
    </row>
    <row r="33" spans="1:9" ht="22.5" customHeight="1" thickBot="1">
      <c r="A33" s="21"/>
      <c r="B33" s="88"/>
      <c r="C33" s="89"/>
      <c r="D33" s="90"/>
      <c r="E33" s="93" t="str">
        <f>IF(E32&lt;0,"ＪＳＴに要確認","OK")</f>
        <v>OK</v>
      </c>
      <c r="F33" s="93"/>
      <c r="G33" s="93"/>
      <c r="H33" s="94"/>
      <c r="I33" s="21"/>
    </row>
    <row r="34" spans="1:9" ht="18.75" customHeight="1">
      <c r="A34" s="21"/>
      <c r="B34" s="58"/>
      <c r="C34" s="59"/>
      <c r="D34" s="59"/>
      <c r="E34" s="59"/>
      <c r="F34" s="59"/>
      <c r="G34" s="59"/>
      <c r="H34" s="60"/>
      <c r="I34" s="21"/>
    </row>
    <row r="35" spans="1:9" ht="18.75" customHeight="1" thickBot="1">
      <c r="A35" s="21"/>
      <c r="B35" s="61"/>
      <c r="C35" s="62"/>
      <c r="D35" s="62"/>
      <c r="E35" s="62"/>
      <c r="F35" s="62"/>
      <c r="G35" s="62"/>
      <c r="H35" s="63"/>
      <c r="I35" s="21"/>
    </row>
    <row r="36" spans="1:9" ht="18.75" customHeight="1">
      <c r="A36" s="21"/>
      <c r="B36" s="64" t="s">
        <v>19</v>
      </c>
      <c r="C36" s="65"/>
      <c r="D36" s="70"/>
      <c r="E36" s="70"/>
      <c r="F36" s="70"/>
      <c r="G36" s="70"/>
      <c r="H36" s="7" t="s">
        <v>33</v>
      </c>
      <c r="I36" s="21"/>
    </row>
    <row r="37" spans="1:9" ht="22.5" customHeight="1">
      <c r="A37" s="21"/>
      <c r="B37" s="66"/>
      <c r="C37" s="67"/>
      <c r="D37" s="71"/>
      <c r="E37" s="71"/>
      <c r="F37" s="71"/>
      <c r="G37" s="71"/>
      <c r="H37" s="73"/>
      <c r="I37" s="21"/>
    </row>
    <row r="38" spans="1:9" ht="22.5" customHeight="1" thickBot="1">
      <c r="A38" s="21"/>
      <c r="B38" s="68"/>
      <c r="C38" s="69"/>
      <c r="D38" s="72"/>
      <c r="E38" s="72"/>
      <c r="F38" s="72"/>
      <c r="G38" s="72"/>
      <c r="H38" s="74"/>
      <c r="I38" s="21"/>
    </row>
    <row r="39" spans="1:9">
      <c r="A39" s="21"/>
      <c r="B39" s="75" t="s">
        <v>36</v>
      </c>
      <c r="C39" s="75"/>
      <c r="D39" s="75"/>
      <c r="E39" s="75"/>
      <c r="F39" s="75"/>
      <c r="G39" s="75"/>
      <c r="H39" s="75"/>
      <c r="I39" s="21"/>
    </row>
  </sheetData>
  <sheetProtection sheet="1" objects="1" scenarios="1"/>
  <mergeCells count="54">
    <mergeCell ref="B1:H1"/>
    <mergeCell ref="B6:H6"/>
    <mergeCell ref="D7:H7"/>
    <mergeCell ref="B7:C7"/>
    <mergeCell ref="B36:C38"/>
    <mergeCell ref="D36:G38"/>
    <mergeCell ref="B17:H17"/>
    <mergeCell ref="B12:H12"/>
    <mergeCell ref="B8:C8"/>
    <mergeCell ref="B9:C9"/>
    <mergeCell ref="B10:C10"/>
    <mergeCell ref="B11:C11"/>
    <mergeCell ref="B13:C13"/>
    <mergeCell ref="E13:H13"/>
    <mergeCell ref="E14:H14"/>
    <mergeCell ref="E15:H15"/>
    <mergeCell ref="B39:H39"/>
    <mergeCell ref="H37:H38"/>
    <mergeCell ref="B34:H35"/>
    <mergeCell ref="E8:H8"/>
    <mergeCell ref="E9:H9"/>
    <mergeCell ref="E10:H10"/>
    <mergeCell ref="C20:D20"/>
    <mergeCell ref="B20:B23"/>
    <mergeCell ref="F18:H18"/>
    <mergeCell ref="B14:C14"/>
    <mergeCell ref="B15:C15"/>
    <mergeCell ref="B16:C16"/>
    <mergeCell ref="E11:H11"/>
    <mergeCell ref="B24:B27"/>
    <mergeCell ref="B19:D19"/>
    <mergeCell ref="B28:D28"/>
    <mergeCell ref="B2:H2"/>
    <mergeCell ref="B3:H3"/>
    <mergeCell ref="G4:H4"/>
    <mergeCell ref="B4:F4"/>
    <mergeCell ref="B5:E5"/>
    <mergeCell ref="F5:H5"/>
    <mergeCell ref="C25:D25"/>
    <mergeCell ref="C26:D26"/>
    <mergeCell ref="C27:D27"/>
    <mergeCell ref="E16:H16"/>
    <mergeCell ref="E30:H30"/>
    <mergeCell ref="B18:E18"/>
    <mergeCell ref="C21:D21"/>
    <mergeCell ref="C22:D22"/>
    <mergeCell ref="C23:D23"/>
    <mergeCell ref="C24:D24"/>
    <mergeCell ref="E32:H32"/>
    <mergeCell ref="E33:H33"/>
    <mergeCell ref="B32:D33"/>
    <mergeCell ref="B29:H29"/>
    <mergeCell ref="B31:H31"/>
    <mergeCell ref="B30:D30"/>
  </mergeCells>
  <phoneticPr fontId="2"/>
  <printOptions horizontalCentered="1" verticalCentered="1"/>
  <pageMargins left="0.31496062992125984" right="0.31496062992125984" top="0.35433070866141736" bottom="0.35433070866141736" header="0.31496062992125984" footer="0.31496062992125984"/>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V59"/>
  <sheetViews>
    <sheetView view="pageBreakPreview" zoomScale="90" zoomScaleNormal="100" zoomScaleSheetLayoutView="90" workbookViewId="0">
      <selection activeCell="W1" sqref="W1"/>
    </sheetView>
  </sheetViews>
  <sheetFormatPr defaultColWidth="9" defaultRowHeight="12"/>
  <cols>
    <col min="1" max="1" width="3.875" style="3" customWidth="1"/>
    <col min="2" max="2" width="4" style="3" customWidth="1"/>
    <col min="3" max="4" width="14.5" style="3" customWidth="1"/>
    <col min="5" max="6" width="16.25" style="3" customWidth="1"/>
    <col min="7" max="7" width="6.875" style="3" customWidth="1"/>
    <col min="8" max="8" width="16.25" style="3" customWidth="1"/>
    <col min="9" max="9" width="1.875" style="3" customWidth="1"/>
    <col min="10" max="10" width="9" style="3" customWidth="1"/>
    <col min="11" max="13" width="9" style="3"/>
    <col min="14" max="14" width="9" style="3" customWidth="1"/>
    <col min="15" max="21" width="9" style="3"/>
    <col min="22" max="22" width="5.25" style="3" customWidth="1"/>
    <col min="23" max="16384" width="9" style="3"/>
  </cols>
  <sheetData>
    <row r="1" spans="1:22" ht="14.25" customHeight="1" thickBot="1">
      <c r="A1" s="21"/>
      <c r="B1" s="127"/>
      <c r="C1" s="127"/>
      <c r="D1" s="127"/>
      <c r="E1" s="127"/>
      <c r="F1" s="127"/>
      <c r="G1" s="127"/>
      <c r="H1" s="127"/>
      <c r="I1" s="21"/>
      <c r="J1" s="21"/>
      <c r="K1" s="21"/>
      <c r="L1" s="21"/>
      <c r="M1" s="21"/>
      <c r="N1" s="21"/>
      <c r="O1" s="21"/>
      <c r="P1" s="21"/>
      <c r="Q1" s="21"/>
      <c r="R1" s="21"/>
      <c r="S1" s="21"/>
      <c r="T1" s="21"/>
      <c r="U1" s="21"/>
      <c r="V1" s="21"/>
    </row>
    <row r="2" spans="1:22" ht="24" customHeight="1">
      <c r="A2" s="21"/>
      <c r="B2" s="128" t="s">
        <v>37</v>
      </c>
      <c r="C2" s="129"/>
      <c r="D2" s="129"/>
      <c r="E2" s="129"/>
      <c r="F2" s="129"/>
      <c r="G2" s="129"/>
      <c r="H2" s="130"/>
      <c r="I2" s="21"/>
      <c r="J2" s="21"/>
      <c r="K2" s="21"/>
      <c r="L2" s="21"/>
      <c r="M2" s="21"/>
      <c r="N2" s="21"/>
      <c r="O2" s="21"/>
      <c r="P2" s="21"/>
      <c r="Q2" s="21"/>
      <c r="R2" s="21"/>
      <c r="S2" s="21"/>
      <c r="T2" s="21"/>
      <c r="U2" s="21"/>
      <c r="V2" s="21"/>
    </row>
    <row r="3" spans="1:22" ht="18.75" customHeight="1">
      <c r="A3" s="21"/>
      <c r="B3" s="138"/>
      <c r="C3" s="139"/>
      <c r="D3" s="139"/>
      <c r="E3" s="139"/>
      <c r="F3" s="139"/>
      <c r="G3" s="151"/>
      <c r="H3" s="152"/>
      <c r="I3" s="21"/>
      <c r="J3" s="21"/>
      <c r="K3" s="21"/>
      <c r="L3" s="21"/>
      <c r="M3" s="21"/>
      <c r="N3" s="21"/>
      <c r="O3" s="21"/>
      <c r="P3" s="21"/>
      <c r="Q3" s="21"/>
      <c r="R3" s="21"/>
      <c r="S3" s="21"/>
      <c r="T3" s="21"/>
      <c r="U3" s="21"/>
      <c r="V3" s="21"/>
    </row>
    <row r="4" spans="1:22" ht="30" customHeight="1">
      <c r="A4" s="21"/>
      <c r="B4" s="138"/>
      <c r="C4" s="139"/>
      <c r="D4" s="139"/>
      <c r="E4" s="139"/>
      <c r="F4" s="139"/>
      <c r="G4" s="139"/>
      <c r="H4" s="140"/>
      <c r="I4" s="21"/>
      <c r="J4" s="21"/>
      <c r="K4" s="21"/>
      <c r="L4" s="21"/>
      <c r="M4" s="21"/>
      <c r="N4" s="21"/>
      <c r="O4" s="21"/>
      <c r="P4" s="21"/>
      <c r="Q4" s="21"/>
      <c r="R4" s="21"/>
      <c r="S4" s="21"/>
      <c r="T4" s="21"/>
      <c r="U4" s="21"/>
      <c r="V4" s="21"/>
    </row>
    <row r="5" spans="1:22" ht="18.75" customHeight="1">
      <c r="A5" s="21"/>
      <c r="B5" s="138"/>
      <c r="C5" s="139"/>
      <c r="D5" s="139"/>
      <c r="E5" s="139"/>
      <c r="F5" s="139"/>
      <c r="G5" s="139"/>
      <c r="H5" s="140"/>
      <c r="I5" s="21"/>
      <c r="J5" s="21"/>
      <c r="K5" s="21"/>
      <c r="L5" s="21"/>
      <c r="M5" s="21"/>
      <c r="N5" s="21"/>
      <c r="O5" s="21"/>
      <c r="P5" s="21"/>
      <c r="Q5" s="21"/>
      <c r="R5" s="21"/>
      <c r="S5" s="21"/>
      <c r="T5" s="21"/>
      <c r="U5" s="21"/>
      <c r="V5" s="21"/>
    </row>
    <row r="6" spans="1:22" ht="19.5" customHeight="1">
      <c r="A6" s="21"/>
      <c r="B6" s="138"/>
      <c r="C6" s="139"/>
      <c r="D6" s="141"/>
      <c r="E6" s="141"/>
      <c r="F6" s="141"/>
      <c r="G6" s="141"/>
      <c r="H6" s="142"/>
      <c r="I6" s="21"/>
      <c r="J6" s="21"/>
      <c r="K6" s="21"/>
      <c r="L6" s="21"/>
      <c r="M6" s="21"/>
      <c r="N6" s="21"/>
      <c r="O6" s="21"/>
      <c r="P6" s="21"/>
      <c r="Q6" s="21"/>
      <c r="R6" s="21"/>
      <c r="S6" s="21"/>
      <c r="T6" s="21"/>
      <c r="U6" s="21"/>
      <c r="V6" s="21"/>
    </row>
    <row r="7" spans="1:22" ht="18.75" customHeight="1">
      <c r="A7" s="21"/>
      <c r="B7" s="82"/>
      <c r="C7" s="83"/>
      <c r="D7" s="83"/>
      <c r="E7" s="83"/>
      <c r="F7" s="83"/>
      <c r="G7" s="83"/>
      <c r="H7" s="84"/>
      <c r="I7" s="21"/>
      <c r="J7" s="21"/>
      <c r="K7" s="21"/>
      <c r="L7" s="21"/>
      <c r="M7" s="21"/>
      <c r="N7" s="21"/>
      <c r="O7" s="21"/>
      <c r="P7" s="21"/>
      <c r="Q7" s="21"/>
      <c r="R7" s="21"/>
      <c r="S7" s="21"/>
      <c r="T7" s="21"/>
      <c r="U7" s="21"/>
      <c r="V7" s="21"/>
    </row>
    <row r="8" spans="1:22" ht="18.75" customHeight="1" thickBot="1">
      <c r="A8" s="21"/>
      <c r="B8" s="43"/>
      <c r="C8" s="42"/>
      <c r="D8" s="42"/>
      <c r="E8" s="42"/>
      <c r="F8" s="153"/>
      <c r="G8" s="153"/>
      <c r="H8" s="154"/>
      <c r="I8" s="21"/>
      <c r="J8" s="21"/>
      <c r="K8" s="21"/>
      <c r="L8" s="21"/>
      <c r="M8" s="21"/>
      <c r="N8" s="21"/>
      <c r="O8" s="21"/>
      <c r="P8" s="21"/>
      <c r="Q8" s="21"/>
      <c r="R8" s="21"/>
      <c r="S8" s="21"/>
      <c r="T8" s="21"/>
      <c r="U8" s="21"/>
      <c r="V8" s="21"/>
    </row>
    <row r="9" spans="1:22" ht="26.25" customHeight="1">
      <c r="A9" s="21"/>
      <c r="B9" s="99" t="s">
        <v>0</v>
      </c>
      <c r="C9" s="100"/>
      <c r="D9" s="101"/>
      <c r="E9" s="32" t="s">
        <v>1</v>
      </c>
      <c r="F9" s="32" t="s">
        <v>2</v>
      </c>
      <c r="G9" s="6" t="s">
        <v>3</v>
      </c>
      <c r="H9" s="7" t="s">
        <v>26</v>
      </c>
      <c r="I9" s="21"/>
      <c r="J9" s="21"/>
      <c r="K9" s="21"/>
      <c r="L9" s="21"/>
      <c r="M9" s="21"/>
      <c r="N9" s="21"/>
      <c r="O9" s="21"/>
      <c r="P9" s="21"/>
      <c r="Q9" s="21"/>
      <c r="R9" s="21"/>
      <c r="S9" s="21"/>
      <c r="T9" s="21"/>
      <c r="U9" s="21"/>
      <c r="V9" s="21"/>
    </row>
    <row r="10" spans="1:22" ht="21.75" customHeight="1">
      <c r="A10" s="21"/>
      <c r="B10" s="102" t="s">
        <v>6</v>
      </c>
      <c r="C10" s="143" t="s">
        <v>27</v>
      </c>
      <c r="D10" s="144"/>
      <c r="E10" s="22">
        <v>5000000</v>
      </c>
      <c r="F10" s="22">
        <v>6555230</v>
      </c>
      <c r="G10" s="23">
        <v>2</v>
      </c>
      <c r="H10" s="8">
        <f>IF(C10="","",F10*G10)</f>
        <v>13110460</v>
      </c>
      <c r="I10" s="21"/>
      <c r="J10" s="21"/>
      <c r="K10" s="21"/>
      <c r="L10" s="21"/>
      <c r="M10" s="21"/>
      <c r="N10" s="21"/>
      <c r="O10" s="21"/>
      <c r="P10" s="21"/>
      <c r="Q10" s="21"/>
      <c r="R10" s="21"/>
      <c r="S10" s="21"/>
      <c r="T10" s="21"/>
      <c r="U10" s="21"/>
      <c r="V10" s="21"/>
    </row>
    <row r="11" spans="1:22" ht="21.75" customHeight="1">
      <c r="A11" s="21"/>
      <c r="B11" s="103"/>
      <c r="C11" s="145"/>
      <c r="D11" s="146"/>
      <c r="E11" s="24"/>
      <c r="F11" s="24"/>
      <c r="G11" s="25"/>
      <c r="H11" s="9" t="str">
        <f t="shared" ref="H11:H13" si="0">IF(C11="","",F11*G11)</f>
        <v/>
      </c>
      <c r="I11" s="21"/>
      <c r="J11" s="21"/>
      <c r="K11" s="21"/>
      <c r="L11" s="21"/>
      <c r="M11" s="21"/>
      <c r="N11" s="21"/>
      <c r="O11" s="21"/>
      <c r="P11" s="21"/>
      <c r="Q11" s="21"/>
      <c r="R11" s="21"/>
      <c r="S11" s="21"/>
      <c r="T11" s="21"/>
      <c r="U11" s="21"/>
      <c r="V11" s="21"/>
    </row>
    <row r="12" spans="1:22" ht="21.75" customHeight="1">
      <c r="A12" s="21"/>
      <c r="B12" s="103"/>
      <c r="C12" s="145"/>
      <c r="D12" s="146"/>
      <c r="E12" s="24"/>
      <c r="F12" s="24"/>
      <c r="G12" s="25"/>
      <c r="H12" s="9" t="str">
        <f t="shared" si="0"/>
        <v/>
      </c>
      <c r="I12" s="21"/>
      <c r="J12" s="21"/>
      <c r="K12" s="21"/>
      <c r="L12" s="21"/>
      <c r="M12" s="21"/>
      <c r="N12" s="21"/>
      <c r="O12" s="21"/>
      <c r="P12" s="21"/>
      <c r="Q12" s="21"/>
      <c r="R12" s="21"/>
      <c r="S12" s="21"/>
      <c r="T12" s="21"/>
      <c r="U12" s="21"/>
      <c r="V12" s="21"/>
    </row>
    <row r="13" spans="1:22" ht="21.75" customHeight="1">
      <c r="A13" s="21"/>
      <c r="B13" s="103"/>
      <c r="C13" s="147"/>
      <c r="D13" s="148"/>
      <c r="E13" s="26"/>
      <c r="F13" s="27"/>
      <c r="G13" s="28"/>
      <c r="H13" s="10" t="str">
        <f t="shared" si="0"/>
        <v/>
      </c>
      <c r="I13" s="21"/>
      <c r="J13" s="21"/>
      <c r="K13" s="21"/>
      <c r="L13" s="21"/>
      <c r="M13" s="21"/>
      <c r="N13" s="21"/>
      <c r="O13" s="21"/>
      <c r="P13" s="21"/>
      <c r="Q13" s="21"/>
      <c r="R13" s="21"/>
      <c r="S13" s="21"/>
      <c r="T13" s="21"/>
      <c r="U13" s="21"/>
      <c r="V13" s="21"/>
    </row>
    <row r="14" spans="1:22" ht="21.75" customHeight="1">
      <c r="A14" s="21"/>
      <c r="B14" s="102" t="s">
        <v>5</v>
      </c>
      <c r="C14" s="143" t="s">
        <v>25</v>
      </c>
      <c r="D14" s="144"/>
      <c r="E14" s="22">
        <v>7000000</v>
      </c>
      <c r="F14" s="11" t="s">
        <v>20</v>
      </c>
      <c r="G14" s="11" t="s">
        <v>20</v>
      </c>
      <c r="H14" s="12" t="s">
        <v>20</v>
      </c>
      <c r="I14" s="21"/>
      <c r="J14" s="21"/>
      <c r="K14" s="21"/>
      <c r="L14" s="21"/>
      <c r="M14" s="21"/>
      <c r="N14" s="21"/>
      <c r="O14" s="21"/>
      <c r="P14" s="21"/>
      <c r="Q14" s="21"/>
      <c r="R14" s="21"/>
      <c r="S14" s="21"/>
      <c r="T14" s="21"/>
      <c r="U14" s="21"/>
      <c r="V14" s="21"/>
    </row>
    <row r="15" spans="1:22" ht="21.75" customHeight="1">
      <c r="A15" s="21"/>
      <c r="B15" s="103"/>
      <c r="C15" s="145"/>
      <c r="D15" s="146"/>
      <c r="E15" s="24"/>
      <c r="F15" s="13" t="s">
        <v>20</v>
      </c>
      <c r="G15" s="13" t="s">
        <v>20</v>
      </c>
      <c r="H15" s="14" t="s">
        <v>20</v>
      </c>
      <c r="I15" s="21"/>
      <c r="J15" s="21"/>
      <c r="K15" s="21"/>
      <c r="L15" s="21"/>
      <c r="M15" s="21"/>
      <c r="N15" s="21"/>
      <c r="O15" s="21"/>
      <c r="P15" s="21"/>
      <c r="Q15" s="21"/>
      <c r="R15" s="21"/>
      <c r="S15" s="21"/>
      <c r="T15" s="21"/>
      <c r="U15" s="21"/>
      <c r="V15" s="21"/>
    </row>
    <row r="16" spans="1:22" ht="21.75" customHeight="1">
      <c r="A16" s="21"/>
      <c r="B16" s="103"/>
      <c r="C16" s="145"/>
      <c r="D16" s="146"/>
      <c r="E16" s="24"/>
      <c r="F16" s="13" t="s">
        <v>20</v>
      </c>
      <c r="G16" s="13" t="s">
        <v>20</v>
      </c>
      <c r="H16" s="14" t="s">
        <v>20</v>
      </c>
      <c r="I16" s="21"/>
      <c r="J16" s="21"/>
      <c r="K16" s="21"/>
      <c r="L16" s="21"/>
      <c r="M16" s="21"/>
      <c r="N16" s="21"/>
      <c r="O16" s="21"/>
      <c r="P16" s="21"/>
      <c r="Q16" s="21"/>
      <c r="R16" s="21"/>
      <c r="S16" s="21"/>
      <c r="T16" s="21"/>
      <c r="U16" s="21"/>
      <c r="V16" s="21"/>
    </row>
    <row r="17" spans="1:22" ht="21.75" customHeight="1">
      <c r="A17" s="21"/>
      <c r="B17" s="103"/>
      <c r="C17" s="147"/>
      <c r="D17" s="148"/>
      <c r="E17" s="26"/>
      <c r="F17" s="15" t="s">
        <v>20</v>
      </c>
      <c r="G17" s="15" t="s">
        <v>20</v>
      </c>
      <c r="H17" s="16" t="s">
        <v>20</v>
      </c>
      <c r="I17" s="21"/>
      <c r="J17" s="21"/>
      <c r="K17" s="21"/>
      <c r="L17" s="21"/>
      <c r="M17" s="21"/>
      <c r="N17" s="21"/>
      <c r="O17" s="21"/>
      <c r="P17" s="21"/>
      <c r="Q17" s="21"/>
      <c r="R17" s="21"/>
      <c r="S17" s="21"/>
      <c r="T17" s="21"/>
      <c r="U17" s="21"/>
      <c r="V17" s="21"/>
    </row>
    <row r="18" spans="1:22" ht="21.75" customHeight="1" thickBot="1">
      <c r="A18" s="21"/>
      <c r="B18" s="149" t="s">
        <v>4</v>
      </c>
      <c r="C18" s="150"/>
      <c r="D18" s="150"/>
      <c r="E18" s="35">
        <f>SUM(E10:E17)</f>
        <v>12000000</v>
      </c>
      <c r="F18" s="36">
        <f>SUM(F10:F13)</f>
        <v>6555230</v>
      </c>
      <c r="G18" s="37"/>
      <c r="H18" s="38">
        <f>SUM(H10:H13)</f>
        <v>13110460</v>
      </c>
      <c r="I18" s="21"/>
      <c r="J18" s="21"/>
      <c r="K18" s="21"/>
      <c r="L18" s="21"/>
      <c r="M18" s="21"/>
      <c r="N18" s="21"/>
      <c r="O18" s="21"/>
      <c r="P18" s="21"/>
      <c r="Q18" s="21"/>
      <c r="R18" s="21"/>
      <c r="S18" s="21"/>
      <c r="T18" s="21"/>
      <c r="U18" s="21"/>
      <c r="V18" s="21"/>
    </row>
    <row r="19" spans="1:22" ht="26.25" customHeight="1" thickBot="1">
      <c r="A19" s="21"/>
      <c r="B19" s="58"/>
      <c r="C19" s="59"/>
      <c r="D19" s="59"/>
      <c r="E19" s="59"/>
      <c r="F19" s="59"/>
      <c r="G19" s="59"/>
      <c r="H19" s="60"/>
      <c r="I19" s="21"/>
      <c r="J19" s="21"/>
      <c r="K19" s="21"/>
      <c r="L19" s="21"/>
      <c r="M19" s="21"/>
      <c r="N19" s="21"/>
      <c r="O19" s="21"/>
      <c r="P19" s="21"/>
      <c r="Q19" s="21"/>
      <c r="R19" s="21"/>
      <c r="S19" s="21"/>
      <c r="T19" s="21"/>
      <c r="U19" s="21"/>
      <c r="V19" s="21"/>
    </row>
    <row r="20" spans="1:22" ht="22.5" customHeight="1" thickBot="1">
      <c r="A20" s="21"/>
      <c r="B20" s="76" t="s">
        <v>7</v>
      </c>
      <c r="C20" s="77"/>
      <c r="D20" s="78"/>
      <c r="E20" s="135"/>
      <c r="F20" s="136"/>
      <c r="G20" s="136"/>
      <c r="H20" s="137"/>
      <c r="I20" s="21"/>
      <c r="J20" s="21"/>
      <c r="K20" s="21"/>
      <c r="L20" s="21"/>
      <c r="M20" s="21"/>
      <c r="N20" s="21"/>
      <c r="O20" s="21"/>
      <c r="P20" s="21"/>
      <c r="Q20" s="21"/>
      <c r="R20" s="21"/>
      <c r="S20" s="21"/>
      <c r="T20" s="21"/>
      <c r="U20" s="21"/>
      <c r="V20" s="21"/>
    </row>
    <row r="21" spans="1:22" ht="52.5" customHeight="1">
      <c r="A21" s="21"/>
      <c r="B21" s="39"/>
      <c r="C21" s="40"/>
      <c r="D21" s="40"/>
      <c r="E21" s="40"/>
      <c r="F21" s="34"/>
      <c r="G21" s="34"/>
      <c r="H21" s="41"/>
      <c r="I21" s="21"/>
      <c r="J21" s="21"/>
      <c r="K21" s="21"/>
      <c r="L21" s="21"/>
      <c r="M21" s="21"/>
      <c r="N21" s="21"/>
      <c r="O21" s="21"/>
      <c r="P21" s="21"/>
      <c r="Q21" s="21"/>
      <c r="R21" s="21"/>
      <c r="S21" s="21"/>
      <c r="T21" s="21"/>
      <c r="U21" s="21"/>
      <c r="V21" s="21"/>
    </row>
    <row r="22" spans="1:22" ht="18.75" customHeight="1" thickBot="1">
      <c r="A22" s="21"/>
      <c r="B22" s="44"/>
      <c r="C22" s="40"/>
      <c r="D22" s="40"/>
      <c r="E22" s="40"/>
      <c r="F22" s="33"/>
      <c r="G22" s="33"/>
      <c r="H22" s="41"/>
      <c r="I22" s="21"/>
      <c r="J22" s="21"/>
      <c r="K22" s="21"/>
      <c r="L22" s="21"/>
      <c r="M22" s="21"/>
      <c r="N22" s="21"/>
      <c r="O22" s="21"/>
      <c r="P22" s="21"/>
      <c r="Q22" s="21"/>
      <c r="R22" s="21"/>
      <c r="S22" s="21"/>
      <c r="T22" s="21"/>
      <c r="U22" s="21"/>
      <c r="V22" s="21"/>
    </row>
    <row r="23" spans="1:22" ht="26.25" customHeight="1">
      <c r="A23" s="21"/>
      <c r="B23" s="99" t="s">
        <v>0</v>
      </c>
      <c r="C23" s="100"/>
      <c r="D23" s="101"/>
      <c r="E23" s="29" t="s">
        <v>1</v>
      </c>
      <c r="F23" s="29" t="s">
        <v>2</v>
      </c>
      <c r="G23" s="6" t="s">
        <v>3</v>
      </c>
      <c r="H23" s="7" t="s">
        <v>26</v>
      </c>
      <c r="I23" s="21"/>
      <c r="J23" s="21"/>
      <c r="K23" s="21"/>
      <c r="L23" s="21"/>
      <c r="M23" s="21"/>
      <c r="N23" s="21"/>
      <c r="O23" s="21"/>
      <c r="P23" s="21"/>
      <c r="Q23" s="21"/>
      <c r="R23" s="21"/>
      <c r="S23" s="21"/>
      <c r="T23" s="21"/>
      <c r="U23" s="21"/>
      <c r="V23" s="21"/>
    </row>
    <row r="24" spans="1:22" ht="22.5" customHeight="1">
      <c r="A24" s="21"/>
      <c r="B24" s="102" t="s">
        <v>6</v>
      </c>
      <c r="C24" s="143" t="s">
        <v>28</v>
      </c>
      <c r="D24" s="144"/>
      <c r="E24" s="22">
        <v>5000000</v>
      </c>
      <c r="F24" s="22">
        <v>6554098</v>
      </c>
      <c r="G24" s="23">
        <v>2</v>
      </c>
      <c r="H24" s="8">
        <f>IF(C24="","",F24*G24)</f>
        <v>13108196</v>
      </c>
      <c r="I24" s="21"/>
      <c r="J24" s="21"/>
      <c r="K24" s="21"/>
      <c r="L24" s="21"/>
      <c r="M24" s="21"/>
      <c r="N24" s="21"/>
      <c r="O24" s="21"/>
      <c r="P24" s="21"/>
      <c r="Q24" s="21"/>
      <c r="R24" s="21"/>
      <c r="S24" s="21"/>
      <c r="T24" s="21"/>
      <c r="U24" s="21"/>
      <c r="V24" s="21"/>
    </row>
    <row r="25" spans="1:22" ht="22.5" customHeight="1">
      <c r="A25" s="21"/>
      <c r="B25" s="103"/>
      <c r="C25" s="145"/>
      <c r="D25" s="146"/>
      <c r="E25" s="24"/>
      <c r="F25" s="24"/>
      <c r="G25" s="25"/>
      <c r="H25" s="9" t="str">
        <f t="shared" ref="H25:H27" si="1">IF(C25="","",F25*G25)</f>
        <v/>
      </c>
      <c r="I25" s="21"/>
      <c r="J25" s="21"/>
      <c r="K25" s="21"/>
      <c r="L25" s="21"/>
      <c r="M25" s="21"/>
      <c r="N25" s="21"/>
      <c r="O25" s="21"/>
      <c r="P25" s="21"/>
      <c r="Q25" s="21"/>
      <c r="R25" s="21"/>
      <c r="S25" s="21"/>
      <c r="T25" s="21"/>
      <c r="U25" s="21"/>
      <c r="V25" s="21"/>
    </row>
    <row r="26" spans="1:22" ht="22.5" customHeight="1">
      <c r="A26" s="21"/>
      <c r="B26" s="103"/>
      <c r="C26" s="145"/>
      <c r="D26" s="146"/>
      <c r="E26" s="24"/>
      <c r="F26" s="24"/>
      <c r="G26" s="25"/>
      <c r="H26" s="9" t="str">
        <f t="shared" si="1"/>
        <v/>
      </c>
      <c r="I26" s="21"/>
      <c r="J26" s="21"/>
      <c r="K26" s="21"/>
      <c r="L26" s="21"/>
      <c r="M26" s="21"/>
      <c r="N26" s="21"/>
      <c r="O26" s="21"/>
      <c r="P26" s="21"/>
      <c r="Q26" s="21"/>
      <c r="R26" s="21"/>
      <c r="S26" s="21"/>
      <c r="T26" s="21"/>
      <c r="U26" s="21"/>
      <c r="V26" s="21"/>
    </row>
    <row r="27" spans="1:22" ht="22.5" customHeight="1">
      <c r="A27" s="21"/>
      <c r="B27" s="103"/>
      <c r="C27" s="147"/>
      <c r="D27" s="148"/>
      <c r="E27" s="26"/>
      <c r="F27" s="27"/>
      <c r="G27" s="28"/>
      <c r="H27" s="10" t="str">
        <f t="shared" si="1"/>
        <v/>
      </c>
      <c r="I27" s="21"/>
      <c r="J27" s="21"/>
      <c r="K27" s="21"/>
      <c r="L27" s="21"/>
      <c r="M27" s="21"/>
      <c r="N27" s="21"/>
      <c r="O27" s="21"/>
      <c r="P27" s="21"/>
      <c r="Q27" s="21"/>
      <c r="R27" s="21"/>
      <c r="S27" s="21"/>
      <c r="T27" s="21"/>
      <c r="U27" s="21"/>
      <c r="V27" s="21"/>
    </row>
    <row r="28" spans="1:22" ht="22.5" customHeight="1">
      <c r="A28" s="21"/>
      <c r="B28" s="102" t="s">
        <v>5</v>
      </c>
      <c r="C28" s="143" t="s">
        <v>25</v>
      </c>
      <c r="D28" s="144"/>
      <c r="E28" s="22">
        <v>6500000</v>
      </c>
      <c r="F28" s="11" t="s">
        <v>20</v>
      </c>
      <c r="G28" s="11" t="s">
        <v>20</v>
      </c>
      <c r="H28" s="12" t="s">
        <v>20</v>
      </c>
      <c r="I28" s="21"/>
      <c r="J28" s="21"/>
      <c r="K28" s="21"/>
      <c r="L28" s="21"/>
      <c r="M28" s="21"/>
      <c r="N28" s="21"/>
      <c r="O28" s="21"/>
      <c r="P28" s="21"/>
      <c r="Q28" s="21"/>
      <c r="R28" s="21"/>
      <c r="S28" s="21"/>
      <c r="T28" s="21"/>
      <c r="U28" s="21"/>
      <c r="V28" s="21"/>
    </row>
    <row r="29" spans="1:22" ht="22.5" customHeight="1">
      <c r="A29" s="21"/>
      <c r="B29" s="103"/>
      <c r="C29" s="145"/>
      <c r="D29" s="146"/>
      <c r="E29" s="24"/>
      <c r="F29" s="13" t="s">
        <v>21</v>
      </c>
      <c r="G29" s="13" t="s">
        <v>20</v>
      </c>
      <c r="H29" s="14" t="s">
        <v>20</v>
      </c>
      <c r="I29" s="21"/>
      <c r="J29" s="21"/>
      <c r="K29" s="21"/>
      <c r="L29" s="21"/>
      <c r="M29" s="21"/>
      <c r="N29" s="21"/>
      <c r="O29" s="21"/>
      <c r="P29" s="21"/>
      <c r="Q29" s="21"/>
      <c r="R29" s="21"/>
      <c r="S29" s="21"/>
      <c r="T29" s="21"/>
      <c r="U29" s="21"/>
      <c r="V29" s="21"/>
    </row>
    <row r="30" spans="1:22" ht="22.5" customHeight="1">
      <c r="A30" s="21"/>
      <c r="B30" s="103"/>
      <c r="C30" s="145"/>
      <c r="D30" s="146"/>
      <c r="E30" s="24"/>
      <c r="F30" s="13" t="s">
        <v>21</v>
      </c>
      <c r="G30" s="13" t="s">
        <v>21</v>
      </c>
      <c r="H30" s="14" t="s">
        <v>23</v>
      </c>
      <c r="I30" s="21"/>
      <c r="J30" s="21"/>
      <c r="K30" s="21"/>
      <c r="L30" s="21"/>
      <c r="M30" s="21"/>
      <c r="N30" s="21"/>
      <c r="O30" s="21"/>
      <c r="P30" s="21"/>
      <c r="Q30" s="21"/>
      <c r="R30" s="21"/>
      <c r="S30" s="21"/>
      <c r="T30" s="21"/>
      <c r="U30" s="21"/>
      <c r="V30" s="21"/>
    </row>
    <row r="31" spans="1:22" ht="22.5" customHeight="1">
      <c r="A31" s="21"/>
      <c r="B31" s="103"/>
      <c r="C31" s="147"/>
      <c r="D31" s="148"/>
      <c r="E31" s="26"/>
      <c r="F31" s="15" t="s">
        <v>21</v>
      </c>
      <c r="G31" s="15" t="s">
        <v>21</v>
      </c>
      <c r="H31" s="16" t="s">
        <v>21</v>
      </c>
      <c r="I31" s="21"/>
      <c r="J31" s="21"/>
      <c r="K31" s="21"/>
      <c r="L31" s="21"/>
      <c r="M31" s="21"/>
      <c r="N31" s="21"/>
      <c r="O31" s="21"/>
      <c r="P31" s="21"/>
      <c r="Q31" s="21"/>
      <c r="R31" s="21"/>
      <c r="S31" s="21"/>
      <c r="T31" s="21"/>
      <c r="U31" s="21"/>
      <c r="V31" s="21"/>
    </row>
    <row r="32" spans="1:22" ht="22.5" customHeight="1" thickBot="1">
      <c r="A32" s="21"/>
      <c r="B32" s="95" t="s">
        <v>4</v>
      </c>
      <c r="C32" s="96"/>
      <c r="D32" s="96"/>
      <c r="E32" s="17">
        <f>SUM(E24:E31)</f>
        <v>11500000</v>
      </c>
      <c r="F32" s="18">
        <f>SUM(F24:F27)</f>
        <v>6554098</v>
      </c>
      <c r="G32" s="19"/>
      <c r="H32" s="20">
        <f>SUM(H24:H27)</f>
        <v>13108196</v>
      </c>
      <c r="I32" s="21"/>
      <c r="J32" s="21"/>
      <c r="K32" s="21"/>
      <c r="L32" s="21"/>
      <c r="M32" s="21"/>
      <c r="N32" s="21"/>
      <c r="O32" s="21"/>
      <c r="P32" s="21"/>
      <c r="Q32" s="21"/>
      <c r="R32" s="21"/>
      <c r="S32" s="21"/>
      <c r="T32" s="21"/>
      <c r="U32" s="21"/>
      <c r="V32" s="21"/>
    </row>
    <row r="33" spans="1:22" ht="26.25" customHeight="1" thickBot="1">
      <c r="A33" s="21"/>
      <c r="B33" s="58"/>
      <c r="C33" s="59"/>
      <c r="D33" s="59"/>
      <c r="E33" s="59"/>
      <c r="F33" s="59"/>
      <c r="G33" s="59"/>
      <c r="H33" s="60"/>
      <c r="I33" s="21"/>
      <c r="J33" s="21"/>
      <c r="K33" s="21"/>
      <c r="L33" s="21"/>
      <c r="M33" s="21"/>
      <c r="N33" s="21"/>
      <c r="O33" s="21"/>
      <c r="P33" s="21"/>
      <c r="Q33" s="21"/>
      <c r="R33" s="21"/>
      <c r="S33" s="21"/>
      <c r="T33" s="21"/>
      <c r="U33" s="21"/>
      <c r="V33" s="21"/>
    </row>
    <row r="34" spans="1:22" ht="22.5" customHeight="1" thickBot="1">
      <c r="A34" s="21"/>
      <c r="B34" s="76" t="s">
        <v>7</v>
      </c>
      <c r="C34" s="77"/>
      <c r="D34" s="78"/>
      <c r="E34" s="135"/>
      <c r="F34" s="136"/>
      <c r="G34" s="136"/>
      <c r="H34" s="137"/>
      <c r="I34" s="21"/>
      <c r="J34" s="21"/>
      <c r="K34" s="21"/>
      <c r="L34" s="21"/>
      <c r="M34" s="21"/>
      <c r="N34" s="21"/>
      <c r="O34" s="21"/>
      <c r="P34" s="21"/>
      <c r="Q34" s="21"/>
      <c r="R34" s="21"/>
      <c r="S34" s="21"/>
      <c r="T34" s="21"/>
      <c r="U34" s="21"/>
      <c r="V34" s="21"/>
    </row>
    <row r="35" spans="1:22" ht="11.25" customHeight="1" thickBot="1">
      <c r="A35" s="21"/>
      <c r="B35" s="82"/>
      <c r="C35" s="83"/>
      <c r="D35" s="83"/>
      <c r="E35" s="83"/>
      <c r="F35" s="83"/>
      <c r="G35" s="83"/>
      <c r="H35" s="84"/>
      <c r="I35" s="21"/>
      <c r="J35" s="21"/>
      <c r="K35" s="21"/>
      <c r="L35" s="21"/>
      <c r="M35" s="21"/>
      <c r="N35" s="21"/>
      <c r="O35" s="21"/>
      <c r="P35" s="21"/>
      <c r="Q35" s="21"/>
      <c r="R35" s="21"/>
      <c r="S35" s="21"/>
      <c r="T35" s="21"/>
      <c r="U35" s="21"/>
      <c r="V35" s="21"/>
    </row>
    <row r="36" spans="1:22" ht="30" customHeight="1">
      <c r="A36" s="21"/>
      <c r="B36" s="85" t="s">
        <v>29</v>
      </c>
      <c r="C36" s="86"/>
      <c r="D36" s="87"/>
      <c r="E36" s="155">
        <f>H32+E34-E32</f>
        <v>1608196</v>
      </c>
      <c r="F36" s="155"/>
      <c r="G36" s="155"/>
      <c r="H36" s="156"/>
      <c r="I36" s="21"/>
      <c r="J36" s="21"/>
      <c r="K36" s="21"/>
      <c r="L36" s="21"/>
      <c r="M36" s="21"/>
      <c r="N36" s="21"/>
      <c r="O36" s="21"/>
      <c r="P36" s="21"/>
      <c r="Q36" s="21"/>
      <c r="R36" s="21"/>
      <c r="S36" s="21"/>
      <c r="T36" s="21"/>
      <c r="U36" s="21"/>
      <c r="V36" s="21"/>
    </row>
    <row r="37" spans="1:22" ht="22.5" customHeight="1" thickBot="1">
      <c r="A37" s="21"/>
      <c r="B37" s="88"/>
      <c r="C37" s="89"/>
      <c r="D37" s="90"/>
      <c r="E37" s="93" t="str">
        <f>IF(E36&lt;0,"JSTに要確認","OK")</f>
        <v>OK</v>
      </c>
      <c r="F37" s="93"/>
      <c r="G37" s="93"/>
      <c r="H37" s="94"/>
      <c r="I37" s="21"/>
      <c r="J37" s="21"/>
      <c r="K37" s="21"/>
      <c r="L37" s="21"/>
      <c r="M37" s="21"/>
      <c r="N37" s="21"/>
      <c r="O37" s="21"/>
      <c r="P37" s="21"/>
      <c r="Q37" s="21"/>
      <c r="R37" s="21"/>
      <c r="S37" s="21"/>
      <c r="T37" s="21"/>
      <c r="U37" s="21"/>
      <c r="V37" s="21"/>
    </row>
    <row r="38" spans="1:22" ht="18.75" customHeight="1">
      <c r="A38" s="21"/>
      <c r="B38" s="58"/>
      <c r="C38" s="59"/>
      <c r="D38" s="59"/>
      <c r="E38" s="59"/>
      <c r="F38" s="59"/>
      <c r="G38" s="59"/>
      <c r="H38" s="60"/>
      <c r="I38" s="21"/>
      <c r="J38" s="21"/>
      <c r="K38" s="21"/>
      <c r="L38" s="21"/>
      <c r="M38" s="21"/>
      <c r="N38" s="21"/>
      <c r="O38" s="21"/>
      <c r="P38" s="21"/>
      <c r="Q38" s="21"/>
      <c r="R38" s="21"/>
      <c r="S38" s="21"/>
      <c r="T38" s="21"/>
      <c r="U38" s="21"/>
      <c r="V38" s="21"/>
    </row>
    <row r="39" spans="1:22" ht="18.75" customHeight="1" thickBot="1">
      <c r="A39" s="21"/>
      <c r="B39" s="61"/>
      <c r="C39" s="62"/>
      <c r="D39" s="62"/>
      <c r="E39" s="62"/>
      <c r="F39" s="62"/>
      <c r="G39" s="62"/>
      <c r="H39" s="63"/>
      <c r="I39" s="21"/>
      <c r="J39" s="21"/>
      <c r="K39" s="21"/>
      <c r="L39" s="21"/>
      <c r="M39" s="21"/>
      <c r="N39" s="21"/>
      <c r="O39" s="21"/>
      <c r="P39" s="21"/>
      <c r="Q39" s="21"/>
      <c r="R39" s="21"/>
      <c r="S39" s="21"/>
      <c r="T39" s="21"/>
      <c r="U39" s="21"/>
      <c r="V39" s="21"/>
    </row>
    <row r="40" spans="1:22" ht="18.75" customHeight="1">
      <c r="A40" s="21"/>
      <c r="B40" s="64" t="s">
        <v>19</v>
      </c>
      <c r="C40" s="65"/>
      <c r="D40" s="157"/>
      <c r="E40" s="157"/>
      <c r="F40" s="157"/>
      <c r="G40" s="157"/>
      <c r="H40" s="7" t="s">
        <v>18</v>
      </c>
      <c r="I40" s="21"/>
      <c r="J40" s="21"/>
      <c r="K40" s="21"/>
      <c r="L40" s="21"/>
      <c r="M40" s="21"/>
      <c r="N40" s="21"/>
      <c r="O40" s="21"/>
      <c r="P40" s="21"/>
      <c r="Q40" s="21"/>
      <c r="R40" s="21"/>
      <c r="S40" s="21"/>
      <c r="T40" s="21"/>
      <c r="U40" s="21"/>
      <c r="V40" s="21"/>
    </row>
    <row r="41" spans="1:22" ht="22.5" customHeight="1">
      <c r="A41" s="21"/>
      <c r="B41" s="66"/>
      <c r="C41" s="67"/>
      <c r="D41" s="158"/>
      <c r="E41" s="158"/>
      <c r="F41" s="158"/>
      <c r="G41" s="158"/>
      <c r="H41" s="73"/>
      <c r="I41" s="21"/>
      <c r="J41" s="21"/>
      <c r="K41" s="21"/>
      <c r="L41" s="21"/>
      <c r="M41" s="21"/>
      <c r="N41" s="21"/>
      <c r="O41" s="21"/>
      <c r="P41" s="21"/>
      <c r="Q41" s="21"/>
      <c r="R41" s="21"/>
      <c r="S41" s="21"/>
      <c r="T41" s="21"/>
      <c r="U41" s="21"/>
      <c r="V41" s="21"/>
    </row>
    <row r="42" spans="1:22" ht="22.5" customHeight="1" thickBot="1">
      <c r="A42" s="21"/>
      <c r="B42" s="68"/>
      <c r="C42" s="69"/>
      <c r="D42" s="159"/>
      <c r="E42" s="159"/>
      <c r="F42" s="159"/>
      <c r="G42" s="159"/>
      <c r="H42" s="74"/>
      <c r="I42" s="21"/>
      <c r="J42" s="21"/>
      <c r="K42" s="21"/>
      <c r="L42" s="21"/>
      <c r="M42" s="21"/>
      <c r="N42" s="21"/>
      <c r="O42" s="21"/>
      <c r="P42" s="21"/>
      <c r="Q42" s="21"/>
      <c r="R42" s="21"/>
      <c r="S42" s="21"/>
      <c r="T42" s="21"/>
      <c r="U42" s="21"/>
      <c r="V42" s="21"/>
    </row>
    <row r="43" spans="1:22">
      <c r="A43" s="21"/>
      <c r="B43" s="151"/>
      <c r="C43" s="151"/>
      <c r="D43" s="151"/>
      <c r="E43" s="151"/>
      <c r="F43" s="151"/>
      <c r="G43" s="151"/>
      <c r="H43" s="151"/>
      <c r="I43" s="21"/>
      <c r="J43" s="21"/>
      <c r="K43" s="21"/>
      <c r="L43" s="21"/>
      <c r="M43" s="21"/>
      <c r="N43" s="21"/>
      <c r="O43" s="21"/>
      <c r="P43" s="21"/>
      <c r="Q43" s="21"/>
      <c r="R43" s="21"/>
      <c r="S43" s="21"/>
      <c r="T43" s="21"/>
      <c r="U43" s="21"/>
      <c r="V43" s="21"/>
    </row>
    <row r="44" spans="1:22">
      <c r="A44" s="21"/>
      <c r="B44" s="21"/>
      <c r="C44" s="21"/>
      <c r="D44" s="21"/>
      <c r="E44" s="21"/>
      <c r="F44" s="21"/>
      <c r="G44" s="21"/>
      <c r="H44" s="21"/>
      <c r="I44" s="21"/>
      <c r="J44" s="21"/>
      <c r="K44" s="21"/>
      <c r="L44" s="21"/>
      <c r="M44" s="21"/>
      <c r="N44" s="21"/>
      <c r="O44" s="21"/>
      <c r="P44" s="21"/>
      <c r="Q44" s="21"/>
      <c r="R44" s="21"/>
      <c r="S44" s="21"/>
      <c r="T44" s="21"/>
      <c r="U44" s="21"/>
      <c r="V44" s="21"/>
    </row>
    <row r="45" spans="1:22">
      <c r="A45" s="21"/>
      <c r="B45" s="21"/>
      <c r="C45" s="21"/>
      <c r="D45" s="21"/>
      <c r="E45" s="21"/>
      <c r="F45" s="21"/>
      <c r="G45" s="21"/>
      <c r="H45" s="21"/>
      <c r="I45" s="21"/>
      <c r="J45" s="21"/>
      <c r="K45" s="21"/>
      <c r="L45" s="21"/>
      <c r="M45" s="21"/>
      <c r="N45" s="21"/>
      <c r="O45" s="21"/>
      <c r="P45" s="21"/>
      <c r="Q45" s="21"/>
      <c r="R45" s="21"/>
      <c r="S45" s="21"/>
      <c r="T45" s="21"/>
      <c r="U45" s="21"/>
      <c r="V45" s="21"/>
    </row>
    <row r="46" spans="1:22">
      <c r="A46" s="21"/>
      <c r="B46" s="21"/>
      <c r="C46" s="21"/>
      <c r="D46" s="21"/>
      <c r="E46" s="21"/>
      <c r="F46" s="21"/>
      <c r="G46" s="21"/>
      <c r="H46" s="21"/>
      <c r="I46" s="21"/>
      <c r="J46" s="21"/>
      <c r="K46" s="21"/>
      <c r="L46" s="21"/>
      <c r="M46" s="21"/>
      <c r="N46" s="21"/>
      <c r="O46" s="21"/>
      <c r="P46" s="21"/>
      <c r="Q46" s="21"/>
      <c r="R46" s="21"/>
      <c r="S46" s="21"/>
      <c r="T46" s="21"/>
      <c r="U46" s="21"/>
      <c r="V46" s="21"/>
    </row>
    <row r="47" spans="1:22">
      <c r="A47" s="21"/>
      <c r="B47" s="21"/>
      <c r="C47" s="21"/>
      <c r="D47" s="21"/>
      <c r="E47" s="21"/>
      <c r="F47" s="21"/>
      <c r="G47" s="21"/>
      <c r="H47" s="21"/>
      <c r="I47" s="21"/>
      <c r="J47" s="21"/>
      <c r="K47" s="21"/>
      <c r="L47" s="21"/>
      <c r="M47" s="21"/>
      <c r="N47" s="21"/>
      <c r="O47" s="21"/>
      <c r="P47" s="21"/>
      <c r="Q47" s="21"/>
      <c r="R47" s="21"/>
      <c r="S47" s="21"/>
      <c r="T47" s="21"/>
      <c r="U47" s="21"/>
      <c r="V47" s="21"/>
    </row>
    <row r="48" spans="1:22">
      <c r="A48" s="21"/>
      <c r="B48" s="21"/>
      <c r="C48" s="21"/>
      <c r="D48" s="21"/>
      <c r="E48" s="21"/>
      <c r="F48" s="21"/>
      <c r="G48" s="21"/>
      <c r="H48" s="21"/>
      <c r="I48" s="21"/>
      <c r="J48" s="21"/>
      <c r="K48" s="21"/>
      <c r="L48" s="21"/>
      <c r="M48" s="21"/>
      <c r="N48" s="21"/>
      <c r="O48" s="21"/>
      <c r="P48" s="21"/>
      <c r="Q48" s="21"/>
      <c r="R48" s="21"/>
      <c r="S48" s="21"/>
      <c r="T48" s="21"/>
      <c r="U48" s="21"/>
      <c r="V48" s="21"/>
    </row>
    <row r="49" spans="1:22">
      <c r="A49" s="21"/>
      <c r="B49" s="21"/>
      <c r="C49" s="21"/>
      <c r="D49" s="21"/>
      <c r="E49" s="21"/>
      <c r="F49" s="21"/>
      <c r="G49" s="21"/>
      <c r="H49" s="21"/>
      <c r="I49" s="21"/>
      <c r="J49" s="21"/>
      <c r="K49" s="21"/>
      <c r="L49" s="21"/>
      <c r="M49" s="21"/>
      <c r="N49" s="21"/>
      <c r="O49" s="21"/>
      <c r="P49" s="21"/>
      <c r="Q49" s="21"/>
      <c r="R49" s="21"/>
      <c r="S49" s="21"/>
      <c r="T49" s="21"/>
      <c r="U49" s="21"/>
      <c r="V49" s="21"/>
    </row>
    <row r="50" spans="1:22">
      <c r="A50" s="21"/>
      <c r="B50" s="21"/>
      <c r="C50" s="21"/>
      <c r="D50" s="21"/>
      <c r="E50" s="21"/>
      <c r="F50" s="21"/>
      <c r="G50" s="21"/>
      <c r="H50" s="21"/>
      <c r="I50" s="21"/>
      <c r="J50" s="21"/>
      <c r="K50" s="21"/>
      <c r="L50" s="21"/>
      <c r="M50" s="21"/>
      <c r="N50" s="21"/>
      <c r="O50" s="21"/>
      <c r="P50" s="21"/>
      <c r="Q50" s="21"/>
      <c r="R50" s="21"/>
      <c r="S50" s="21"/>
      <c r="T50" s="21"/>
      <c r="U50" s="21"/>
      <c r="V50" s="21"/>
    </row>
    <row r="51" spans="1:22">
      <c r="A51" s="21"/>
      <c r="B51" s="21"/>
      <c r="C51" s="21"/>
      <c r="D51" s="21"/>
      <c r="E51" s="21"/>
      <c r="F51" s="21"/>
      <c r="G51" s="21"/>
      <c r="H51" s="21"/>
      <c r="I51" s="21"/>
      <c r="J51" s="21"/>
      <c r="K51" s="21"/>
      <c r="L51" s="21"/>
      <c r="M51" s="21"/>
      <c r="N51" s="21"/>
      <c r="O51" s="21"/>
      <c r="P51" s="21"/>
      <c r="Q51" s="21"/>
      <c r="R51" s="21"/>
      <c r="S51" s="21"/>
      <c r="T51" s="21"/>
      <c r="U51" s="21"/>
      <c r="V51" s="21"/>
    </row>
    <row r="52" spans="1:22">
      <c r="A52" s="21"/>
      <c r="B52" s="21"/>
      <c r="C52" s="21"/>
      <c r="D52" s="21"/>
      <c r="E52" s="21"/>
      <c r="F52" s="21"/>
      <c r="G52" s="21"/>
      <c r="H52" s="21"/>
      <c r="I52" s="21"/>
      <c r="J52" s="21"/>
      <c r="K52" s="21"/>
      <c r="L52" s="21"/>
      <c r="M52" s="21"/>
      <c r="N52" s="21"/>
      <c r="O52" s="21"/>
      <c r="P52" s="21"/>
      <c r="Q52" s="21"/>
      <c r="R52" s="21"/>
      <c r="S52" s="21"/>
      <c r="T52" s="21"/>
      <c r="U52" s="21"/>
      <c r="V52" s="21"/>
    </row>
    <row r="53" spans="1:22">
      <c r="A53" s="21"/>
      <c r="B53" s="21"/>
      <c r="C53" s="21"/>
      <c r="D53" s="21"/>
      <c r="E53" s="21"/>
      <c r="F53" s="21"/>
      <c r="G53" s="21"/>
      <c r="H53" s="21"/>
      <c r="I53" s="21"/>
      <c r="J53" s="21"/>
      <c r="K53" s="21"/>
      <c r="L53" s="21"/>
      <c r="M53" s="21"/>
      <c r="N53" s="21"/>
      <c r="O53" s="21"/>
      <c r="P53" s="21"/>
      <c r="Q53" s="21"/>
      <c r="R53" s="21"/>
      <c r="S53" s="21"/>
      <c r="T53" s="21"/>
      <c r="U53" s="21"/>
      <c r="V53" s="21"/>
    </row>
    <row r="54" spans="1:22">
      <c r="A54" s="21"/>
      <c r="B54" s="21"/>
      <c r="C54" s="21"/>
      <c r="D54" s="21"/>
      <c r="E54" s="21"/>
      <c r="F54" s="21"/>
      <c r="G54" s="21"/>
      <c r="H54" s="21"/>
      <c r="I54" s="21"/>
      <c r="J54" s="21"/>
      <c r="K54" s="21"/>
      <c r="L54" s="21"/>
      <c r="M54" s="21"/>
      <c r="N54" s="21"/>
      <c r="O54" s="21"/>
      <c r="P54" s="21"/>
      <c r="Q54" s="21"/>
      <c r="R54" s="21"/>
      <c r="S54" s="21"/>
      <c r="T54" s="21"/>
      <c r="U54" s="21"/>
      <c r="V54" s="21"/>
    </row>
    <row r="55" spans="1:22">
      <c r="A55" s="21"/>
      <c r="B55" s="21"/>
      <c r="C55" s="21"/>
      <c r="D55" s="21"/>
      <c r="E55" s="21"/>
      <c r="F55" s="21"/>
      <c r="G55" s="21"/>
      <c r="H55" s="21"/>
      <c r="I55" s="21"/>
      <c r="J55" s="21"/>
      <c r="K55" s="21"/>
      <c r="L55" s="21"/>
      <c r="M55" s="21"/>
      <c r="N55" s="21"/>
      <c r="O55" s="21"/>
      <c r="P55" s="21"/>
      <c r="Q55" s="21"/>
      <c r="R55" s="21"/>
      <c r="S55" s="21"/>
      <c r="T55" s="21"/>
      <c r="U55" s="21"/>
      <c r="V55" s="21"/>
    </row>
    <row r="56" spans="1:22">
      <c r="A56" s="21"/>
      <c r="B56" s="21"/>
      <c r="C56" s="21"/>
      <c r="D56" s="21"/>
      <c r="E56" s="21"/>
      <c r="F56" s="21"/>
      <c r="G56" s="21"/>
      <c r="H56" s="21"/>
      <c r="I56" s="21"/>
      <c r="J56" s="21"/>
      <c r="K56" s="21"/>
      <c r="L56" s="21"/>
      <c r="M56" s="21"/>
      <c r="N56" s="21"/>
      <c r="O56" s="21"/>
      <c r="P56" s="21"/>
      <c r="Q56" s="21"/>
      <c r="R56" s="21"/>
      <c r="S56" s="21"/>
      <c r="T56" s="21"/>
      <c r="U56" s="21"/>
      <c r="V56" s="21"/>
    </row>
    <row r="57" spans="1:22">
      <c r="A57" s="21"/>
      <c r="B57" s="21"/>
      <c r="C57" s="21"/>
      <c r="D57" s="21"/>
      <c r="E57" s="21"/>
      <c r="F57" s="21"/>
      <c r="G57" s="21"/>
      <c r="H57" s="21"/>
      <c r="I57" s="21"/>
      <c r="J57" s="21"/>
      <c r="K57" s="21"/>
      <c r="L57" s="21"/>
      <c r="M57" s="21"/>
      <c r="N57" s="21"/>
      <c r="O57" s="21"/>
      <c r="P57" s="21"/>
      <c r="Q57" s="21"/>
      <c r="R57" s="21"/>
      <c r="S57" s="21"/>
      <c r="T57" s="21"/>
      <c r="U57" s="21"/>
      <c r="V57" s="21"/>
    </row>
    <row r="58" spans="1:22">
      <c r="A58" s="21"/>
      <c r="B58" s="21"/>
      <c r="C58" s="21"/>
      <c r="D58" s="21"/>
      <c r="E58" s="21"/>
      <c r="F58" s="21"/>
      <c r="G58" s="21"/>
      <c r="H58" s="21"/>
      <c r="I58" s="21"/>
      <c r="J58" s="21"/>
      <c r="K58" s="21"/>
      <c r="L58" s="21"/>
      <c r="M58" s="21"/>
      <c r="N58" s="21"/>
      <c r="O58" s="21"/>
      <c r="P58" s="21"/>
      <c r="Q58" s="21"/>
      <c r="R58" s="21"/>
      <c r="S58" s="21"/>
      <c r="T58" s="21"/>
      <c r="U58" s="21"/>
      <c r="V58" s="21"/>
    </row>
    <row r="59" spans="1:22">
      <c r="A59" s="21"/>
      <c r="B59" s="21"/>
      <c r="C59" s="21"/>
      <c r="D59" s="21"/>
      <c r="E59" s="21"/>
      <c r="F59" s="21"/>
      <c r="G59" s="21"/>
      <c r="H59" s="21"/>
      <c r="I59" s="21"/>
      <c r="J59" s="21"/>
      <c r="K59" s="21"/>
      <c r="L59" s="21"/>
      <c r="M59" s="21"/>
      <c r="N59" s="21"/>
      <c r="O59" s="21"/>
      <c r="P59" s="21"/>
      <c r="Q59" s="21"/>
      <c r="R59" s="21"/>
      <c r="S59" s="21"/>
      <c r="T59" s="21"/>
      <c r="U59" s="21"/>
      <c r="V59" s="21"/>
    </row>
  </sheetData>
  <sheetProtection sheet="1" objects="1" scenarios="1"/>
  <mergeCells count="50">
    <mergeCell ref="B38:H39"/>
    <mergeCell ref="B40:C42"/>
    <mergeCell ref="D40:G42"/>
    <mergeCell ref="H41:H42"/>
    <mergeCell ref="B43:H43"/>
    <mergeCell ref="B33:H33"/>
    <mergeCell ref="B34:D34"/>
    <mergeCell ref="E34:H34"/>
    <mergeCell ref="B35:H35"/>
    <mergeCell ref="B36:D37"/>
    <mergeCell ref="E36:H36"/>
    <mergeCell ref="E37:H37"/>
    <mergeCell ref="B32:D32"/>
    <mergeCell ref="B7:H7"/>
    <mergeCell ref="F8:H8"/>
    <mergeCell ref="B23:D23"/>
    <mergeCell ref="B24:B27"/>
    <mergeCell ref="C24:D24"/>
    <mergeCell ref="C25:D25"/>
    <mergeCell ref="C26:D26"/>
    <mergeCell ref="C27:D27"/>
    <mergeCell ref="B28:B31"/>
    <mergeCell ref="C28:D28"/>
    <mergeCell ref="C29:D29"/>
    <mergeCell ref="C30:D30"/>
    <mergeCell ref="C31:D31"/>
    <mergeCell ref="B9:D9"/>
    <mergeCell ref="B19:H19"/>
    <mergeCell ref="B1:H1"/>
    <mergeCell ref="B2:H2"/>
    <mergeCell ref="B3:F3"/>
    <mergeCell ref="G3:H3"/>
    <mergeCell ref="B4:E4"/>
    <mergeCell ref="F4:H4"/>
    <mergeCell ref="B20:D20"/>
    <mergeCell ref="E20:H20"/>
    <mergeCell ref="B5:H5"/>
    <mergeCell ref="B6:C6"/>
    <mergeCell ref="D6:H6"/>
    <mergeCell ref="B10:B13"/>
    <mergeCell ref="C10:D10"/>
    <mergeCell ref="C11:D11"/>
    <mergeCell ref="C12:D12"/>
    <mergeCell ref="C13:D13"/>
    <mergeCell ref="B18:D18"/>
    <mergeCell ref="B14:B17"/>
    <mergeCell ref="C14:D14"/>
    <mergeCell ref="C15:D15"/>
    <mergeCell ref="C16:D16"/>
    <mergeCell ref="C17:D17"/>
  </mergeCells>
  <phoneticPr fontId="2"/>
  <printOptions horizontalCentered="1"/>
  <pageMargins left="0" right="0" top="3.937007874015748E-2" bottom="3.937007874015748E-2" header="0" footer="0"/>
  <pageSetup paperSize="8" scale="77" orientation="landscape" r:id="rId1"/>
  <rowBreaks count="2" manualBreakCount="2">
    <brk id="54" max="21" man="1"/>
    <brk id="5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様式54_中間報告</vt:lpstr>
      <vt:lpstr>様式54_年度末報告</vt:lpstr>
      <vt:lpstr>記載例</vt:lpstr>
      <vt:lpstr>記載例!Print_Area</vt:lpstr>
      <vt:lpstr>様式54_中間報告!Print_Area</vt:lpstr>
      <vt:lpstr>様式54_年度末報告!Print_Area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2022-03-17T09:13:25Z</dcterms:created>
  <dcterms:modified xsi:type="dcterms:W3CDTF">2023-03-02T09:18:29Z</dcterms:modified>
</cp:coreProperties>
</file>