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24226"/>
  <xr:revisionPtr revIDLastSave="0" documentId="13_ncr:101_{E0E0E9EE-88A4-4069-A656-4678A57FD7F5}" xr6:coauthVersionLast="47" xr6:coauthVersionMax="47" xr10:uidLastSave="{00000000-0000-0000-0000-000000000000}"/>
  <bookViews>
    <workbookView xWindow="-28920" yWindow="0" windowWidth="29040" windowHeight="15840" tabRatio="846" xr2:uid="{00000000-000D-0000-FFFF-FFFF00000000}"/>
  </bookViews>
  <sheets>
    <sheet name="様式５１_中間実績報告書" sheetId="5" r:id="rId1"/>
  </sheets>
  <definedNames>
    <definedName name="_xlnm.Print_Area" localSheetId="0">様式５１_中間実績報告書!$A$1:$Q$38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6" i="5" l="1"/>
  <c r="N31" i="5"/>
  <c r="P31" i="5" s="1"/>
  <c r="N25" i="5"/>
  <c r="H33" i="5" l="1"/>
  <c r="F33" i="5"/>
  <c r="F35" i="5"/>
  <c r="H35" i="5"/>
  <c r="J35" i="5"/>
  <c r="L35" i="5"/>
  <c r="L33" i="5"/>
  <c r="J33" i="5"/>
  <c r="D31" i="5"/>
  <c r="D30" i="5"/>
  <c r="N32" i="5"/>
  <c r="P32" i="5" s="1"/>
  <c r="P33" i="5" l="1"/>
  <c r="N33" i="5"/>
  <c r="D32" i="5" l="1"/>
  <c r="D33" i="5"/>
  <c r="P25" i="5"/>
  <c r="P35" i="5" l="1"/>
  <c r="D25" i="5"/>
  <c r="D35" i="5" s="1"/>
  <c r="N35" i="5"/>
  <c r="N24" i="5"/>
  <c r="P24" i="5" s="1"/>
  <c r="P26" i="5" s="1"/>
  <c r="P27" i="5" l="1"/>
  <c r="D26" i="5"/>
  <c r="L27" i="5"/>
  <c r="L28" i="5" s="1"/>
  <c r="J27" i="5"/>
  <c r="J28" i="5" s="1"/>
  <c r="F27" i="5"/>
  <c r="H27" i="5"/>
  <c r="H28" i="5" s="1"/>
  <c r="D24" i="5" l="1"/>
  <c r="P28" i="5"/>
  <c r="F28" i="5"/>
  <c r="N27" i="5"/>
  <c r="D27" i="5" l="1"/>
  <c r="D28" i="5" s="1"/>
  <c r="N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9" authorId="0" shapeId="0" xr:uid="{00000000-0006-0000-0000-000001000000}">
      <text>
        <r>
          <rPr>
            <b/>
            <sz val="10"/>
            <color indexed="81"/>
            <rFont val="MS P ゴシック"/>
            <family val="3"/>
            <charset val="128"/>
          </rPr>
          <t>契約書の調印者を記入してください。
押印は不要です。</t>
        </r>
      </text>
    </comment>
    <comment ref="I14" authorId="0" shapeId="0" xr:uid="{A1AD31C2-E67E-4D0D-81FB-34F36BBC1CBA}">
      <text>
        <r>
          <rPr>
            <b/>
            <sz val="10"/>
            <color indexed="81"/>
            <rFont val="MS P ゴシック"/>
            <family val="3"/>
            <charset val="128"/>
          </rPr>
          <t>令和4年度に締結した契約書に記載の番号（22-XXXXXXXXX）を記入してください。</t>
        </r>
      </text>
    </comment>
    <comment ref="P23" authorId="0" shapeId="0" xr:uid="{00000000-0006-0000-0000-000003000000}">
      <text>
        <r>
          <rPr>
            <b/>
            <sz val="10"/>
            <color indexed="81"/>
            <rFont val="MS P ゴシック"/>
            <family val="3"/>
            <charset val="128"/>
          </rPr>
          <t>契約書に記載されている間接経費率を記入してください。</t>
        </r>
      </text>
    </comment>
    <comment ref="B24" authorId="0" shapeId="0" xr:uid="{00000000-0006-0000-0000-000004000000}">
      <text>
        <r>
          <rPr>
            <b/>
            <sz val="10"/>
            <color indexed="81"/>
            <rFont val="MS P ゴシック"/>
            <family val="3"/>
            <charset val="128"/>
          </rPr>
          <t>契約書に記載されている契約額を記入してください。</t>
        </r>
      </text>
    </comment>
    <comment ref="B25" authorId="0" shapeId="0" xr:uid="{00000000-0006-0000-0000-000005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【中間支出額(Ｂ)】
</t>
        </r>
        <r>
          <rPr>
            <b/>
            <u/>
            <sz val="10"/>
            <color indexed="10"/>
            <rFont val="MS P ゴシック"/>
            <family val="3"/>
            <charset val="128"/>
          </rPr>
          <t xml:space="preserve">4/1～9/30に支出した分が対象です。
</t>
        </r>
        <r>
          <rPr>
            <b/>
            <sz val="10"/>
            <color indexed="81"/>
            <rFont val="MS P ゴシック"/>
            <family val="3"/>
            <charset val="128"/>
          </rPr>
          <t>経理様式2収支簿は入出金年月日が4/1～9/30のものだけを記入してください。その収支簿の金額をここに転記してください。</t>
        </r>
      </text>
    </comment>
    <comment ref="B26" authorId="0" shapeId="0" xr:uid="{A7F549AC-8211-4EAF-B7AD-F5B01257C9E1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【下期 決算見込額(Ｃ)】
</t>
        </r>
        <r>
          <rPr>
            <b/>
            <u/>
            <sz val="10"/>
            <color indexed="10"/>
            <rFont val="MS P ゴシック"/>
            <family val="3"/>
            <charset val="128"/>
          </rPr>
          <t>10/1以降に支出する分</t>
        </r>
        <r>
          <rPr>
            <b/>
            <sz val="10"/>
            <color indexed="81"/>
            <rFont val="MS P ゴシック"/>
            <family val="3"/>
            <charset val="128"/>
          </rPr>
          <t>の金額を記入してください。</t>
        </r>
      </text>
    </comment>
    <comment ref="B30" authorId="0" shapeId="0" xr:uid="{00000000-0006-0000-0000-000006000000}">
      <text>
        <r>
          <rPr>
            <b/>
            <sz val="10"/>
            <color indexed="81"/>
            <rFont val="MS P ゴシック"/>
            <family val="3"/>
            <charset val="128"/>
          </rPr>
          <t>【前年度繰越額(Ｆ)】
前年度から繰越した分があれば記入してください。
令和4年度の委託研究費と分けて、前年度繰越分は別途、ここに記入してください。</t>
        </r>
      </text>
    </comment>
    <comment ref="B31" authorId="0" shapeId="0" xr:uid="{F97327E1-AE6B-485B-9E47-3927F572D908}">
      <text>
        <r>
          <rPr>
            <b/>
            <sz val="10"/>
            <color indexed="81"/>
            <rFont val="MS P ゴシック"/>
            <family val="3"/>
            <charset val="128"/>
          </rPr>
          <t>【中間支出額(Ｇ)】
下記例のように、前年度繰越分から支出した金額を記入してください。</t>
        </r>
      </text>
    </comment>
  </commentList>
</comments>
</file>

<file path=xl/sharedStrings.xml><?xml version="1.0" encoding="utf-8"?>
<sst xmlns="http://schemas.openxmlformats.org/spreadsheetml/2006/main" count="43" uniqueCount="42">
  <si>
    <t>備考</t>
    <rPh sb="0" eb="2">
      <t>ビコウ</t>
    </rPh>
    <phoneticPr fontId="5"/>
  </si>
  <si>
    <t>計</t>
    <rPh sb="0" eb="1">
      <t>ケイ</t>
    </rPh>
    <phoneticPr fontId="5"/>
  </si>
  <si>
    <t>その他</t>
    <rPh sb="2" eb="3">
      <t>タ</t>
    </rPh>
    <phoneticPr fontId="5"/>
  </si>
  <si>
    <t>人件費・謝金</t>
    <phoneticPr fontId="5"/>
  </si>
  <si>
    <t>旅費</t>
    <rPh sb="0" eb="2">
      <t>リョヒ</t>
    </rPh>
    <phoneticPr fontId="5"/>
  </si>
  <si>
    <t>物品費</t>
    <rPh sb="0" eb="2">
      <t>ブッピン</t>
    </rPh>
    <rPh sb="2" eb="3">
      <t>ヒ</t>
    </rPh>
    <phoneticPr fontId="5"/>
  </si>
  <si>
    <t>間接経費</t>
    <rPh sb="0" eb="2">
      <t>カンセツ</t>
    </rPh>
    <rPh sb="2" eb="4">
      <t>ケイヒ</t>
    </rPh>
    <phoneticPr fontId="5"/>
  </si>
  <si>
    <t>合　計</t>
  </si>
  <si>
    <t>直接経費</t>
    <phoneticPr fontId="5"/>
  </si>
  <si>
    <t>契約額 (A)</t>
    <rPh sb="0" eb="2">
      <t>ケイヤク</t>
    </rPh>
    <rPh sb="2" eb="3">
      <t>ガク</t>
    </rPh>
    <phoneticPr fontId="5"/>
  </si>
  <si>
    <t>部署・職名</t>
    <rPh sb="0" eb="2">
      <t>ブショ</t>
    </rPh>
    <rPh sb="3" eb="5">
      <t>ショクメイ</t>
    </rPh>
    <phoneticPr fontId="1"/>
  </si>
  <si>
    <t>所属部署</t>
    <rPh sb="0" eb="2">
      <t>ショゾク</t>
    </rPh>
    <rPh sb="2" eb="4">
      <t>ブショ</t>
    </rPh>
    <phoneticPr fontId="1"/>
  </si>
  <si>
    <t>項目別収支決算表</t>
    <phoneticPr fontId="1"/>
  </si>
  <si>
    <t>研究タイプ　　　　</t>
    <rPh sb="0" eb="2">
      <t>ケンキュウ</t>
    </rPh>
    <phoneticPr fontId="1"/>
  </si>
  <si>
    <t>契約番号</t>
    <rPh sb="0" eb="2">
      <t>ケイヤク</t>
    </rPh>
    <rPh sb="2" eb="4">
      <t>バンゴウ</t>
    </rPh>
    <phoneticPr fontId="1"/>
  </si>
  <si>
    <t>研究領域</t>
    <phoneticPr fontId="1"/>
  </si>
  <si>
    <t>研究題目</t>
    <rPh sb="0" eb="2">
      <t>ケンキュウ</t>
    </rPh>
    <rPh sb="2" eb="4">
      <t>ダイモク</t>
    </rPh>
    <phoneticPr fontId="5"/>
  </si>
  <si>
    <t>（円）</t>
    <phoneticPr fontId="1"/>
  </si>
  <si>
    <t>期末残見込額(E)＝(A)-(D)</t>
    <rPh sb="0" eb="2">
      <t>キマツ</t>
    </rPh>
    <rPh sb="2" eb="3">
      <t>ザン</t>
    </rPh>
    <rPh sb="3" eb="5">
      <t>ミコ</t>
    </rPh>
    <rPh sb="5" eb="6">
      <t>ガク</t>
    </rPh>
    <phoneticPr fontId="1"/>
  </si>
  <si>
    <t>経理様式51</t>
    <phoneticPr fontId="1"/>
  </si>
  <si>
    <t>前事業年度に繰越額が発生している場合には、以下に支出状況等を記載のこと</t>
    <phoneticPr fontId="1"/>
  </si>
  <si>
    <t>国立研究開発法人科学技術振興機構　御中</t>
    <rPh sb="0" eb="2">
      <t>コクリツ</t>
    </rPh>
    <rPh sb="2" eb="4">
      <t>ケンキュウ</t>
    </rPh>
    <rPh sb="4" eb="6">
      <t>カイハツ</t>
    </rPh>
    <rPh sb="17" eb="19">
      <t>オンチュウ</t>
    </rPh>
    <phoneticPr fontId="1"/>
  </si>
  <si>
    <t>年間執行見込額
(D)=(B)＋(C)</t>
    <rPh sb="0" eb="2">
      <t>ネンカン</t>
    </rPh>
    <rPh sb="2" eb="4">
      <t>シッコウ</t>
    </rPh>
    <rPh sb="4" eb="6">
      <t>ミコミ</t>
    </rPh>
    <rPh sb="6" eb="7">
      <t>ガク</t>
    </rPh>
    <phoneticPr fontId="1"/>
  </si>
  <si>
    <t>JST使用欄</t>
    <rPh sb="3" eb="5">
      <t>シヨウ</t>
    </rPh>
    <rPh sb="5" eb="6">
      <t>ラン</t>
    </rPh>
    <phoneticPr fontId="1"/>
  </si>
  <si>
    <t>研     究
担 当 者</t>
    <rPh sb="8" eb="9">
      <t>タン</t>
    </rPh>
    <rPh sb="10" eb="11">
      <t>トウ</t>
    </rPh>
    <rPh sb="12" eb="13">
      <t>シャ</t>
    </rPh>
    <phoneticPr fontId="1"/>
  </si>
  <si>
    <t>契     約
担 当 者</t>
    <rPh sb="0" eb="1">
      <t>チギリ</t>
    </rPh>
    <rPh sb="8" eb="9">
      <t>タン</t>
    </rPh>
    <rPh sb="10" eb="11">
      <t>トウ</t>
    </rPh>
    <rPh sb="12" eb="13">
      <t>シャ</t>
    </rPh>
    <phoneticPr fontId="1"/>
  </si>
  <si>
    <t>機 関 の
所 在 地</t>
    <rPh sb="0" eb="1">
      <t>キ</t>
    </rPh>
    <rPh sb="2" eb="3">
      <t>カン</t>
    </rPh>
    <phoneticPr fontId="1"/>
  </si>
  <si>
    <t>機 関 名</t>
    <rPh sb="0" eb="1">
      <t>キ</t>
    </rPh>
    <rPh sb="2" eb="3">
      <t>カン</t>
    </rPh>
    <rPh sb="4" eb="5">
      <t>メイ</t>
    </rPh>
    <phoneticPr fontId="1"/>
  </si>
  <si>
    <t>氏     名</t>
    <rPh sb="0" eb="1">
      <t>シ</t>
    </rPh>
    <rPh sb="6" eb="7">
      <t>メイ</t>
    </rPh>
    <phoneticPr fontId="1"/>
  </si>
  <si>
    <t>職     名</t>
    <phoneticPr fontId="1"/>
  </si>
  <si>
    <t>当事業年度の委託研究費の支出状況等は以下の通り。</t>
    <rPh sb="0" eb="1">
      <t>トウ</t>
    </rPh>
    <rPh sb="1" eb="3">
      <t>ジギョウ</t>
    </rPh>
    <rPh sb="3" eb="5">
      <t>ネンド</t>
    </rPh>
    <rPh sb="6" eb="8">
      <t>イタク</t>
    </rPh>
    <rPh sb="8" eb="10">
      <t>ケンキュウ</t>
    </rPh>
    <rPh sb="10" eb="11">
      <t>ヒ</t>
    </rPh>
    <rPh sb="12" eb="14">
      <t>シシュツ</t>
    </rPh>
    <rPh sb="14" eb="16">
      <t>ジョウキョウ</t>
    </rPh>
    <rPh sb="16" eb="17">
      <t>トウ</t>
    </rPh>
    <rPh sb="18" eb="20">
      <t>イカ</t>
    </rPh>
    <rPh sb="21" eb="22">
      <t>トオ</t>
    </rPh>
    <phoneticPr fontId="1"/>
  </si>
  <si>
    <t>その他</t>
    <rPh sb="2" eb="3">
      <t>タ</t>
    </rPh>
    <phoneticPr fontId="1"/>
  </si>
  <si>
    <t>下期 決算見込額 (C)</t>
    <rPh sb="0" eb="2">
      <t>シモキ</t>
    </rPh>
    <rPh sb="3" eb="5">
      <t>ケッサン</t>
    </rPh>
    <phoneticPr fontId="1"/>
  </si>
  <si>
    <t>中間支出額 (B)</t>
    <rPh sb="2" eb="4">
      <t>シシュツ</t>
    </rPh>
    <phoneticPr fontId="1"/>
  </si>
  <si>
    <t>前年度繰越額 (F)</t>
    <rPh sb="0" eb="3">
      <t>ゼンネンド</t>
    </rPh>
    <rPh sb="3" eb="5">
      <t>クリコシ</t>
    </rPh>
    <rPh sb="5" eb="6">
      <t>ガク</t>
    </rPh>
    <phoneticPr fontId="5"/>
  </si>
  <si>
    <t>中間支出額 (G)</t>
    <rPh sb="2" eb="4">
      <t>シシュツ</t>
    </rPh>
    <phoneticPr fontId="1"/>
  </si>
  <si>
    <t>下期 決算見込額 (H)</t>
    <rPh sb="0" eb="1">
      <t>シタ</t>
    </rPh>
    <rPh sb="3" eb="5">
      <t>ケッサン</t>
    </rPh>
    <phoneticPr fontId="1"/>
  </si>
  <si>
    <t>年間執行見込額　( I )=(G)+(H)</t>
    <rPh sb="0" eb="2">
      <t>ネンカン</t>
    </rPh>
    <rPh sb="2" eb="4">
      <t>シッコウ</t>
    </rPh>
    <rPh sb="4" eb="6">
      <t>ミコミ</t>
    </rPh>
    <rPh sb="6" eb="7">
      <t>ガク</t>
    </rPh>
    <phoneticPr fontId="1"/>
  </si>
  <si>
    <t>委託費充当額（当年度+前年度） (B)+ (G)</t>
    <rPh sb="0" eb="2">
      <t>イタク</t>
    </rPh>
    <rPh sb="2" eb="3">
      <t>ヒ</t>
    </rPh>
    <rPh sb="3" eb="5">
      <t>ジュウトウ</t>
    </rPh>
    <rPh sb="5" eb="6">
      <t>ガク</t>
    </rPh>
    <rPh sb="7" eb="8">
      <t>トウ</t>
    </rPh>
    <rPh sb="8" eb="10">
      <t>ネンド</t>
    </rPh>
    <rPh sb="11" eb="14">
      <t>ゼンネンド</t>
    </rPh>
    <phoneticPr fontId="1"/>
  </si>
  <si>
    <t>令和4年度　中間実績報告書</t>
    <rPh sb="0" eb="2">
      <t>レイワ</t>
    </rPh>
    <rPh sb="3" eb="5">
      <t>ネンド</t>
    </rPh>
    <rPh sb="6" eb="7">
      <t>チュウ</t>
    </rPh>
    <phoneticPr fontId="1"/>
  </si>
  <si>
    <t>令和4年9月30日現在</t>
    <rPh sb="0" eb="1">
      <t>レイ</t>
    </rPh>
    <rPh sb="1" eb="2">
      <t>ワ</t>
    </rPh>
    <rPh sb="3" eb="4">
      <t>ネン</t>
    </rPh>
    <rPh sb="4" eb="5">
      <t>ガンネン</t>
    </rPh>
    <rPh sb="5" eb="6">
      <t>ガツ</t>
    </rPh>
    <rPh sb="8" eb="9">
      <t>ニチ</t>
    </rPh>
    <rPh sb="9" eb="11">
      <t>ゲンザイ</t>
    </rPh>
    <phoneticPr fontId="1"/>
  </si>
  <si>
    <t>【220401】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</si>
</sst>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[$-411]ggge&quot;年&quot;m&quot;月&quot;d&quot;日&quot;;@"/>
    <numFmt numFmtId="178" formatCode="&quot;(&quot;\ 0&quot;%)&quot;"/>
    <numFmt numFmtId="179" formatCode="[$-411]ggge&quot;年&quot;m&quot;月&quot;d&quot;日現在&quot;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trike/>
      <sz val="10"/>
      <color indexed="10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b/>
      <sz val="10"/>
      <color rgb="FF0070C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u/>
      <sz val="10"/>
      <color indexed="10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3" applyProtection="1">
      <alignment vertical="center"/>
    </xf>
    <xf numFmtId="0" fontId="2" fillId="3" borderId="0" xfId="3" applyFill="1" applyProtection="1">
      <alignment vertical="center"/>
    </xf>
    <xf numFmtId="0" fontId="2" fillId="4" borderId="0" xfId="3" applyFill="1" applyProtection="1">
      <alignment vertical="center"/>
    </xf>
    <xf numFmtId="0" fontId="2" fillId="0" borderId="0" xfId="3" applyFill="1" applyProtection="1">
      <alignment vertical="center"/>
    </xf>
    <xf numFmtId="0" fontId="2" fillId="0" borderId="0" xfId="3" applyFill="1" applyBorder="1" applyProtection="1">
      <alignment vertical="center"/>
    </xf>
    <xf numFmtId="0" fontId="2" fillId="3" borderId="0" xfId="3" applyFill="1" applyBorder="1" applyProtection="1">
      <alignment vertical="center"/>
    </xf>
    <xf numFmtId="0" fontId="2" fillId="4" borderId="0" xfId="3" applyFill="1" applyBorder="1" applyProtection="1">
      <alignment vertical="center"/>
    </xf>
    <xf numFmtId="0" fontId="2" fillId="0" borderId="0" xfId="3" applyBorder="1" applyProtection="1">
      <alignment vertical="center"/>
    </xf>
    <xf numFmtId="0" fontId="3" fillId="0" borderId="0" xfId="3" applyFont="1" applyProtection="1">
      <alignment vertical="center"/>
    </xf>
    <xf numFmtId="0" fontId="4" fillId="0" borderId="0" xfId="3" applyFont="1" applyProtection="1">
      <alignment vertical="center"/>
    </xf>
    <xf numFmtId="0" fontId="8" fillId="4" borderId="0" xfId="3" applyFont="1" applyFill="1" applyProtection="1">
      <alignment vertical="center"/>
    </xf>
    <xf numFmtId="0" fontId="9" fillId="4" borderId="1" xfId="3" applyFont="1" applyFill="1" applyBorder="1" applyAlignment="1" applyProtection="1">
      <alignment vertical="top" wrapText="1"/>
    </xf>
    <xf numFmtId="0" fontId="9" fillId="4" borderId="0" xfId="3" applyFont="1" applyFill="1" applyBorder="1" applyAlignment="1" applyProtection="1">
      <alignment vertical="top" wrapText="1"/>
    </xf>
    <xf numFmtId="0" fontId="6" fillId="4" borderId="0" xfId="0" applyFont="1" applyFill="1" applyBorder="1" applyProtection="1">
      <alignment vertical="center"/>
    </xf>
    <xf numFmtId="0" fontId="9" fillId="4" borderId="0" xfId="0" applyFont="1" applyFill="1" applyBorder="1" applyAlignment="1" applyProtection="1">
      <alignment horizontal="right" vertical="center" wrapText="1"/>
    </xf>
    <xf numFmtId="177" fontId="8" fillId="4" borderId="2" xfId="3" applyNumberFormat="1" applyFont="1" applyFill="1" applyBorder="1" applyAlignment="1" applyProtection="1">
      <alignment horizontal="right" vertical="center" wrapText="1"/>
      <protection locked="0"/>
    </xf>
    <xf numFmtId="0" fontId="11" fillId="4" borderId="1" xfId="3" applyFont="1" applyFill="1" applyBorder="1" applyAlignment="1" applyProtection="1">
      <alignment vertical="top" wrapText="1"/>
    </xf>
    <xf numFmtId="0" fontId="11" fillId="4" borderId="0" xfId="3" applyFont="1" applyFill="1" applyBorder="1" applyAlignment="1" applyProtection="1">
      <alignment vertical="top" wrapText="1"/>
    </xf>
    <xf numFmtId="0" fontId="11" fillId="4" borderId="3" xfId="3" applyFont="1" applyFill="1" applyBorder="1" applyAlignment="1" applyProtection="1">
      <alignment vertical="top" wrapText="1"/>
    </xf>
    <xf numFmtId="0" fontId="8" fillId="4" borderId="1" xfId="3" applyFont="1" applyFill="1" applyBorder="1" applyAlignment="1" applyProtection="1">
      <alignment vertical="top" wrapText="1"/>
    </xf>
    <xf numFmtId="0" fontId="8" fillId="4" borderId="0" xfId="3" applyFont="1" applyFill="1" applyBorder="1" applyAlignment="1" applyProtection="1">
      <alignment vertical="top" wrapText="1"/>
    </xf>
    <xf numFmtId="0" fontId="8" fillId="4" borderId="3" xfId="3" applyFont="1" applyFill="1" applyBorder="1" applyAlignment="1" applyProtection="1">
      <alignment vertical="top" wrapText="1"/>
    </xf>
    <xf numFmtId="0" fontId="12" fillId="4" borderId="1" xfId="3" applyFont="1" applyFill="1" applyBorder="1" applyAlignment="1" applyProtection="1">
      <alignment vertical="center"/>
    </xf>
    <xf numFmtId="0" fontId="12" fillId="4" borderId="0" xfId="3" applyFont="1" applyFill="1" applyBorder="1" applyAlignment="1" applyProtection="1">
      <alignment vertical="center"/>
    </xf>
    <xf numFmtId="0" fontId="12" fillId="4" borderId="2" xfId="3" applyFont="1" applyFill="1" applyBorder="1" applyAlignment="1">
      <alignment vertical="center"/>
    </xf>
    <xf numFmtId="0" fontId="12" fillId="4" borderId="0" xfId="3" applyFont="1" applyFill="1" applyBorder="1" applyAlignment="1">
      <alignment vertical="center"/>
    </xf>
    <xf numFmtId="0" fontId="9" fillId="4" borderId="1" xfId="3" applyFont="1" applyFill="1" applyBorder="1" applyAlignment="1" applyProtection="1">
      <alignment vertical="center" wrapText="1"/>
    </xf>
    <xf numFmtId="0" fontId="9" fillId="4" borderId="0" xfId="3" applyFont="1" applyFill="1" applyBorder="1" applyAlignment="1" applyProtection="1">
      <alignment vertical="center" wrapText="1"/>
    </xf>
    <xf numFmtId="0" fontId="9" fillId="4" borderId="21" xfId="3" applyFont="1" applyFill="1" applyBorder="1" applyAlignment="1">
      <alignment horizontal="left" wrapText="1"/>
    </xf>
    <xf numFmtId="0" fontId="9" fillId="4" borderId="21" xfId="3" applyFont="1" applyFill="1" applyBorder="1" applyAlignment="1">
      <alignment horizontal="right" wrapText="1"/>
    </xf>
    <xf numFmtId="0" fontId="9" fillId="4" borderId="24" xfId="3" applyFont="1" applyFill="1" applyBorder="1" applyAlignment="1" applyProtection="1">
      <alignment horizontal="center" vertical="center" wrapText="1"/>
    </xf>
    <xf numFmtId="176" fontId="9" fillId="5" borderId="35" xfId="3" applyNumberFormat="1" applyFont="1" applyFill="1" applyBorder="1" applyAlignment="1" applyProtection="1">
      <alignment horizontal="right" vertical="center" shrinkToFit="1"/>
    </xf>
    <xf numFmtId="176" fontId="9" fillId="5" borderId="25" xfId="3" applyNumberFormat="1" applyFont="1" applyFill="1" applyBorder="1" applyAlignment="1" applyProtection="1">
      <alignment horizontal="right" vertical="center" shrinkToFit="1"/>
    </xf>
    <xf numFmtId="0" fontId="9" fillId="6" borderId="12" xfId="3" applyFont="1" applyFill="1" applyBorder="1" applyAlignment="1" applyProtection="1">
      <alignment horizontal="center" vertical="center" wrapText="1"/>
      <protection locked="0"/>
    </xf>
    <xf numFmtId="178" fontId="13" fillId="6" borderId="25" xfId="3" applyNumberFormat="1" applyFont="1" applyFill="1" applyBorder="1" applyAlignment="1" applyProtection="1">
      <alignment horizontal="center" vertical="center" wrapText="1"/>
      <protection locked="0"/>
    </xf>
    <xf numFmtId="176" fontId="9" fillId="5" borderId="35" xfId="3" applyNumberFormat="1" applyFont="1" applyFill="1" applyBorder="1" applyAlignment="1" applyProtection="1">
      <alignment horizontal="right" vertical="center" shrinkToFit="1"/>
    </xf>
    <xf numFmtId="176" fontId="9" fillId="6" borderId="23" xfId="3" applyNumberFormat="1" applyFont="1" applyFill="1" applyBorder="1" applyAlignment="1" applyProtection="1">
      <alignment horizontal="right" vertical="center" shrinkToFit="1"/>
      <protection locked="0"/>
    </xf>
    <xf numFmtId="0" fontId="2" fillId="4" borderId="1" xfId="3" applyFill="1" applyBorder="1" applyProtection="1">
      <alignment vertical="center"/>
    </xf>
    <xf numFmtId="176" fontId="9" fillId="5" borderId="22" xfId="3" applyNumberFormat="1" applyFont="1" applyFill="1" applyBorder="1" applyAlignment="1" applyProtection="1">
      <alignment horizontal="right" vertical="center" shrinkToFit="1"/>
    </xf>
    <xf numFmtId="176" fontId="9" fillId="5" borderId="13" xfId="3" applyNumberFormat="1" applyFont="1" applyFill="1" applyBorder="1" applyAlignment="1" applyProtection="1">
      <alignment horizontal="right" vertical="center" shrinkToFit="1"/>
    </xf>
    <xf numFmtId="176" fontId="9" fillId="5" borderId="13" xfId="3" applyNumberFormat="1" applyFont="1" applyFill="1" applyBorder="1" applyAlignment="1" applyProtection="1">
      <alignment horizontal="right" vertical="center" shrinkToFit="1"/>
    </xf>
    <xf numFmtId="176" fontId="9" fillId="5" borderId="30" xfId="3" applyNumberFormat="1" applyFont="1" applyFill="1" applyBorder="1" applyAlignment="1" applyProtection="1">
      <alignment horizontal="right" vertical="center" shrinkToFit="1"/>
    </xf>
    <xf numFmtId="0" fontId="9" fillId="6" borderId="53" xfId="3" applyFont="1" applyFill="1" applyBorder="1" applyAlignment="1" applyProtection="1">
      <alignment vertical="center" wrapText="1"/>
    </xf>
    <xf numFmtId="0" fontId="9" fillId="6" borderId="54" xfId="3" applyFont="1" applyFill="1" applyBorder="1" applyAlignment="1" applyProtection="1">
      <alignment vertical="center" wrapText="1"/>
    </xf>
    <xf numFmtId="0" fontId="9" fillId="6" borderId="55" xfId="3" applyFont="1" applyFill="1" applyBorder="1" applyAlignment="1" applyProtection="1">
      <alignment vertical="center" wrapText="1"/>
    </xf>
    <xf numFmtId="0" fontId="15" fillId="0" borderId="4" xfId="3" applyFont="1" applyFill="1" applyBorder="1" applyAlignment="1" applyProtection="1">
      <alignment horizontal="right" vertical="center"/>
    </xf>
    <xf numFmtId="0" fontId="9" fillId="0" borderId="7" xfId="3" applyFont="1" applyFill="1" applyBorder="1" applyAlignment="1" applyProtection="1">
      <alignment horizontal="right" vertical="center"/>
    </xf>
    <xf numFmtId="0" fontId="2" fillId="4" borderId="0" xfId="3" applyFill="1" applyAlignment="1" applyProtection="1">
      <alignment vertical="center"/>
    </xf>
    <xf numFmtId="0" fontId="9" fillId="0" borderId="5" xfId="3" applyFont="1" applyBorder="1" applyAlignment="1" applyProtection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176" fontId="9" fillId="6" borderId="24" xfId="3" applyNumberFormat="1" applyFont="1" applyFill="1" applyBorder="1" applyAlignment="1" applyProtection="1">
      <alignment horizontal="left" vertical="center" shrinkToFit="1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25" xfId="0" applyFill="1" applyBorder="1" applyAlignment="1" applyProtection="1">
      <alignment horizontal="left" vertical="center"/>
      <protection locked="0"/>
    </xf>
    <xf numFmtId="0" fontId="0" fillId="6" borderId="7" xfId="0" applyFill="1" applyBorder="1" applyAlignment="1" applyProtection="1">
      <alignment horizontal="left" vertical="center"/>
      <protection locked="0"/>
    </xf>
    <xf numFmtId="176" fontId="9" fillId="6" borderId="50" xfId="3" applyNumberFormat="1" applyFont="1" applyFill="1" applyBorder="1" applyAlignment="1" applyProtection="1">
      <alignment horizontal="center" vertical="center" shrinkToFit="1"/>
    </xf>
    <xf numFmtId="0" fontId="0" fillId="6" borderId="51" xfId="0" applyFill="1" applyBorder="1" applyAlignment="1">
      <alignment horizontal="center" vertical="center" shrinkToFit="1"/>
    </xf>
    <xf numFmtId="0" fontId="0" fillId="6" borderId="52" xfId="0" applyFill="1" applyBorder="1" applyAlignment="1">
      <alignment horizontal="center" vertical="center" shrinkToFit="1"/>
    </xf>
    <xf numFmtId="176" fontId="9" fillId="5" borderId="8" xfId="3" applyNumberFormat="1" applyFont="1" applyFill="1" applyBorder="1" applyAlignment="1" applyProtection="1">
      <alignment horizontal="right" vertical="center" shrinkToFit="1"/>
    </xf>
    <xf numFmtId="0" fontId="9" fillId="0" borderId="41" xfId="3" applyFont="1" applyBorder="1" applyAlignment="1" applyProtection="1">
      <alignment vertical="center" wrapText="1"/>
    </xf>
    <xf numFmtId="0" fontId="7" fillId="0" borderId="38" xfId="0" applyFont="1" applyBorder="1" applyAlignment="1">
      <alignment vertical="center" wrapText="1"/>
    </xf>
    <xf numFmtId="0" fontId="9" fillId="0" borderId="44" xfId="3" applyFont="1" applyBorder="1" applyAlignment="1" applyProtection="1">
      <alignment vertical="center" wrapText="1"/>
    </xf>
    <xf numFmtId="0" fontId="7" fillId="0" borderId="45" xfId="0" applyFont="1" applyBorder="1" applyAlignment="1">
      <alignment vertical="center" wrapText="1"/>
    </xf>
    <xf numFmtId="0" fontId="9" fillId="0" borderId="40" xfId="3" applyFont="1" applyBorder="1" applyAlignment="1" applyProtection="1">
      <alignment vertical="center" wrapText="1"/>
    </xf>
    <xf numFmtId="0" fontId="7" fillId="0" borderId="37" xfId="0" applyFont="1" applyBorder="1" applyAlignment="1">
      <alignment vertical="center" wrapText="1"/>
    </xf>
    <xf numFmtId="176" fontId="9" fillId="2" borderId="13" xfId="3" applyNumberFormat="1" applyFont="1" applyFill="1" applyBorder="1" applyAlignment="1" applyProtection="1">
      <alignment horizontal="right" vertical="center" shrinkToFit="1"/>
    </xf>
    <xf numFmtId="176" fontId="9" fillId="2" borderId="14" xfId="3" applyNumberFormat="1" applyFont="1" applyFill="1" applyBorder="1" applyAlignment="1" applyProtection="1">
      <alignment horizontal="right" vertical="center" shrinkToFit="1"/>
    </xf>
    <xf numFmtId="176" fontId="9" fillId="6" borderId="9" xfId="3" applyNumberFormat="1" applyFont="1" applyFill="1" applyBorder="1" applyAlignment="1" applyProtection="1">
      <alignment horizontal="right" vertical="center" shrinkToFit="1"/>
      <protection locked="0"/>
    </xf>
    <xf numFmtId="176" fontId="9" fillId="5" borderId="13" xfId="3" applyNumberFormat="1" applyFont="1" applyFill="1" applyBorder="1" applyAlignment="1" applyProtection="1">
      <alignment horizontal="right" vertical="center" shrinkToFit="1"/>
    </xf>
    <xf numFmtId="176" fontId="9" fillId="5" borderId="14" xfId="3" applyNumberFormat="1" applyFont="1" applyFill="1" applyBorder="1" applyAlignment="1" applyProtection="1">
      <alignment horizontal="right" vertical="center" shrinkToFit="1"/>
    </xf>
    <xf numFmtId="176" fontId="9" fillId="2" borderId="19" xfId="3" applyNumberFormat="1" applyFont="1" applyFill="1" applyBorder="1" applyAlignment="1" applyProtection="1">
      <alignment horizontal="right" vertical="center" shrinkToFit="1"/>
    </xf>
    <xf numFmtId="176" fontId="9" fillId="2" borderId="20" xfId="3" applyNumberFormat="1" applyFont="1" applyFill="1" applyBorder="1" applyAlignment="1" applyProtection="1">
      <alignment horizontal="right" vertical="center" shrinkToFit="1"/>
    </xf>
    <xf numFmtId="0" fontId="9" fillId="4" borderId="34" xfId="3" applyFont="1" applyFill="1" applyBorder="1" applyAlignment="1" applyProtection="1">
      <alignment horizontal="left" shrinkToFit="1"/>
    </xf>
    <xf numFmtId="0" fontId="9" fillId="4" borderId="21" xfId="3" applyFont="1" applyFill="1" applyBorder="1" applyAlignment="1" applyProtection="1">
      <alignment horizontal="left" shrinkToFit="1"/>
    </xf>
    <xf numFmtId="179" fontId="9" fillId="4" borderId="21" xfId="3" applyNumberFormat="1" applyFont="1" applyFill="1" applyBorder="1" applyAlignment="1" applyProtection="1">
      <alignment horizontal="left" shrinkToFit="1"/>
      <protection locked="0"/>
    </xf>
    <xf numFmtId="0" fontId="9" fillId="0" borderId="41" xfId="3" applyFont="1" applyBorder="1" applyAlignment="1" applyProtection="1">
      <alignment vertical="center" wrapText="1" shrinkToFit="1"/>
    </xf>
    <xf numFmtId="0" fontId="7" fillId="0" borderId="38" xfId="0" applyFont="1" applyBorder="1" applyAlignment="1">
      <alignment vertical="center" shrinkToFit="1"/>
    </xf>
    <xf numFmtId="0" fontId="9" fillId="4" borderId="19" xfId="3" applyFont="1" applyFill="1" applyBorder="1" applyAlignment="1" applyProtection="1">
      <alignment horizontal="center" vertical="center" wrapText="1"/>
    </xf>
    <xf numFmtId="0" fontId="9" fillId="4" borderId="20" xfId="3" applyFont="1" applyFill="1" applyBorder="1" applyAlignment="1" applyProtection="1">
      <alignment horizontal="center" vertical="center" wrapText="1"/>
    </xf>
    <xf numFmtId="0" fontId="10" fillId="4" borderId="19" xfId="3" applyFont="1" applyFill="1" applyBorder="1" applyAlignment="1" applyProtection="1">
      <alignment horizontal="center" vertical="center" shrinkToFit="1"/>
    </xf>
    <xf numFmtId="0" fontId="10" fillId="4" borderId="20" xfId="3" applyFont="1" applyFill="1" applyBorder="1" applyAlignment="1" applyProtection="1">
      <alignment horizontal="center" vertical="center" shrinkToFit="1"/>
    </xf>
    <xf numFmtId="0" fontId="9" fillId="4" borderId="1" xfId="3" applyFont="1" applyFill="1" applyBorder="1" applyAlignment="1" applyProtection="1">
      <alignment horizontal="left" vertical="top" wrapText="1"/>
    </xf>
    <xf numFmtId="0" fontId="9" fillId="4" borderId="0" xfId="3" applyFont="1" applyFill="1" applyBorder="1" applyAlignment="1" applyProtection="1">
      <alignment horizontal="left" vertical="top" wrapText="1"/>
    </xf>
    <xf numFmtId="0" fontId="9" fillId="4" borderId="3" xfId="3" applyFont="1" applyFill="1" applyBorder="1" applyAlignment="1" applyProtection="1">
      <alignment horizontal="left" vertical="top" wrapText="1"/>
    </xf>
    <xf numFmtId="0" fontId="14" fillId="4" borderId="5" xfId="3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9" fillId="0" borderId="30" xfId="3" applyFont="1" applyBorder="1" applyAlignment="1" applyProtection="1">
      <alignment horizontal="center" vertical="center" wrapText="1"/>
    </xf>
    <xf numFmtId="0" fontId="9" fillId="0" borderId="31" xfId="3" applyFont="1" applyBorder="1" applyAlignment="1" applyProtection="1">
      <alignment horizontal="center" vertical="center" wrapText="1"/>
    </xf>
    <xf numFmtId="0" fontId="9" fillId="0" borderId="32" xfId="3" applyFont="1" applyBorder="1" applyAlignment="1" applyProtection="1">
      <alignment horizontal="center" vertical="center" wrapText="1"/>
    </xf>
    <xf numFmtId="0" fontId="9" fillId="0" borderId="3" xfId="3" applyFont="1" applyBorder="1" applyAlignment="1" applyProtection="1">
      <alignment horizontal="center" vertical="center" wrapText="1"/>
    </xf>
    <xf numFmtId="0" fontId="9" fillId="0" borderId="23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6" borderId="30" xfId="3" applyFont="1" applyFill="1" applyBorder="1" applyAlignment="1" applyProtection="1">
      <alignment horizontal="left" vertical="center" wrapText="1"/>
      <protection locked="0"/>
    </xf>
    <xf numFmtId="0" fontId="9" fillId="6" borderId="33" xfId="3" applyFont="1" applyFill="1" applyBorder="1" applyAlignment="1" applyProtection="1">
      <alignment horizontal="left" vertical="center" wrapText="1"/>
      <protection locked="0"/>
    </xf>
    <xf numFmtId="0" fontId="9" fillId="6" borderId="48" xfId="3" applyFont="1" applyFill="1" applyBorder="1" applyAlignment="1" applyProtection="1">
      <alignment horizontal="left" vertical="center" wrapText="1"/>
      <protection locked="0"/>
    </xf>
    <xf numFmtId="0" fontId="9" fillId="6" borderId="32" xfId="3" applyFont="1" applyFill="1" applyBorder="1" applyAlignment="1" applyProtection="1">
      <alignment horizontal="left" vertical="center" wrapText="1"/>
      <protection locked="0"/>
    </xf>
    <xf numFmtId="0" fontId="9" fillId="6" borderId="0" xfId="3" applyFont="1" applyFill="1" applyBorder="1" applyAlignment="1" applyProtection="1">
      <alignment horizontal="left" vertical="center" wrapText="1"/>
      <protection locked="0"/>
    </xf>
    <xf numFmtId="0" fontId="9" fillId="6" borderId="57" xfId="3" applyFont="1" applyFill="1" applyBorder="1" applyAlignment="1" applyProtection="1">
      <alignment horizontal="left" vertical="center" wrapText="1"/>
      <protection locked="0"/>
    </xf>
    <xf numFmtId="0" fontId="9" fillId="6" borderId="23" xfId="3" applyFont="1" applyFill="1" applyBorder="1" applyAlignment="1" applyProtection="1">
      <alignment horizontal="left" vertical="center" wrapText="1"/>
      <protection locked="0"/>
    </xf>
    <xf numFmtId="0" fontId="9" fillId="6" borderId="2" xfId="3" applyFont="1" applyFill="1" applyBorder="1" applyAlignment="1" applyProtection="1">
      <alignment horizontal="left" vertical="center" wrapText="1"/>
      <protection locked="0"/>
    </xf>
    <xf numFmtId="0" fontId="9" fillId="6" borderId="39" xfId="3" applyFont="1" applyFill="1" applyBorder="1" applyAlignment="1" applyProtection="1">
      <alignment horizontal="left" vertical="center" wrapText="1"/>
      <protection locked="0"/>
    </xf>
    <xf numFmtId="0" fontId="9" fillId="0" borderId="13" xfId="3" applyFont="1" applyBorder="1" applyAlignment="1" applyProtection="1">
      <alignment horizontal="center" vertical="center" wrapText="1"/>
    </xf>
    <xf numFmtId="0" fontId="9" fillId="0" borderId="12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 wrapText="1"/>
    </xf>
    <xf numFmtId="0" fontId="9" fillId="6" borderId="13" xfId="3" applyFont="1" applyFill="1" applyBorder="1" applyAlignment="1" applyProtection="1">
      <alignment horizontal="left" vertical="center" wrapText="1"/>
      <protection locked="0"/>
    </xf>
    <xf numFmtId="0" fontId="9" fillId="6" borderId="12" xfId="3" applyFont="1" applyFill="1" applyBorder="1" applyAlignment="1" applyProtection="1">
      <alignment horizontal="left" vertical="center" wrapText="1"/>
      <protection locked="0"/>
    </xf>
    <xf numFmtId="0" fontId="9" fillId="4" borderId="30" xfId="0" applyFont="1" applyFill="1" applyBorder="1" applyAlignment="1" applyProtection="1">
      <alignment horizontal="center" vertical="center" wrapText="1"/>
    </xf>
    <xf numFmtId="0" fontId="9" fillId="4" borderId="33" xfId="0" applyFont="1" applyFill="1" applyBorder="1" applyAlignment="1" applyProtection="1">
      <alignment horizontal="center" vertical="center" wrapText="1"/>
    </xf>
    <xf numFmtId="0" fontId="9" fillId="4" borderId="31" xfId="0" applyFont="1" applyFill="1" applyBorder="1" applyAlignment="1" applyProtection="1">
      <alignment horizontal="center" vertical="center" wrapText="1"/>
    </xf>
    <xf numFmtId="0" fontId="9" fillId="4" borderId="23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left" vertical="top" wrapText="1"/>
    </xf>
    <xf numFmtId="0" fontId="10" fillId="4" borderId="0" xfId="3" applyFont="1" applyFill="1" applyBorder="1" applyAlignment="1" applyProtection="1">
      <alignment horizontal="left" vertical="top" wrapText="1"/>
    </xf>
    <xf numFmtId="0" fontId="10" fillId="4" borderId="3" xfId="3" applyFont="1" applyFill="1" applyBorder="1" applyAlignment="1" applyProtection="1">
      <alignment horizontal="left" vertical="top" wrapText="1"/>
    </xf>
    <xf numFmtId="177" fontId="9" fillId="4" borderId="2" xfId="3" applyNumberFormat="1" applyFont="1" applyFill="1" applyBorder="1" applyAlignment="1" applyProtection="1">
      <alignment horizontal="right" vertical="center" wrapText="1"/>
    </xf>
    <xf numFmtId="177" fontId="9" fillId="4" borderId="39" xfId="3" applyNumberFormat="1" applyFont="1" applyFill="1" applyBorder="1" applyAlignment="1" applyProtection="1">
      <alignment horizontal="right" vertical="center" wrapText="1"/>
    </xf>
    <xf numFmtId="0" fontId="9" fillId="0" borderId="13" xfId="3" applyFont="1" applyFill="1" applyBorder="1" applyAlignment="1" applyProtection="1">
      <alignment horizontal="center" vertical="center" wrapText="1"/>
    </xf>
    <xf numFmtId="0" fontId="9" fillId="0" borderId="14" xfId="3" applyFont="1" applyFill="1" applyBorder="1" applyAlignment="1" applyProtection="1">
      <alignment horizontal="center" vertical="center" wrapText="1"/>
    </xf>
    <xf numFmtId="176" fontId="9" fillId="5" borderId="46" xfId="3" applyNumberFormat="1" applyFont="1" applyFill="1" applyBorder="1" applyAlignment="1" applyProtection="1">
      <alignment horizontal="right" vertical="center" shrinkToFit="1"/>
    </xf>
    <xf numFmtId="176" fontId="9" fillId="5" borderId="47" xfId="3" applyNumberFormat="1" applyFont="1" applyFill="1" applyBorder="1" applyAlignment="1" applyProtection="1">
      <alignment horizontal="right" vertical="center" shrinkToFit="1"/>
    </xf>
    <xf numFmtId="176" fontId="9" fillId="2" borderId="35" xfId="3" applyNumberFormat="1" applyFont="1" applyFill="1" applyBorder="1" applyAlignment="1" applyProtection="1">
      <alignment horizontal="right" vertical="center" shrinkToFit="1"/>
    </xf>
    <xf numFmtId="176" fontId="9" fillId="2" borderId="16" xfId="3" applyNumberFormat="1" applyFont="1" applyFill="1" applyBorder="1" applyAlignment="1" applyProtection="1">
      <alignment horizontal="right" vertical="center" shrinkToFit="1"/>
    </xf>
    <xf numFmtId="176" fontId="9" fillId="5" borderId="35" xfId="3" applyNumberFormat="1" applyFont="1" applyFill="1" applyBorder="1" applyAlignment="1" applyProtection="1">
      <alignment horizontal="right" vertical="center" shrinkToFit="1"/>
    </xf>
    <xf numFmtId="176" fontId="9" fillId="5" borderId="16" xfId="3" applyNumberFormat="1" applyFont="1" applyFill="1" applyBorder="1" applyAlignment="1" applyProtection="1">
      <alignment horizontal="right" vertical="center" shrinkToFit="1"/>
    </xf>
    <xf numFmtId="176" fontId="9" fillId="6" borderId="22" xfId="3" applyNumberFormat="1" applyFont="1" applyFill="1" applyBorder="1" applyAlignment="1" applyProtection="1">
      <alignment horizontal="right" vertical="center" shrinkToFit="1"/>
      <protection locked="0"/>
    </xf>
    <xf numFmtId="176" fontId="9" fillId="6" borderId="36" xfId="3" applyNumberFormat="1" applyFont="1" applyFill="1" applyBorder="1" applyAlignment="1" applyProtection="1">
      <alignment horizontal="right" vertical="center" shrinkToFit="1"/>
      <protection locked="0"/>
    </xf>
    <xf numFmtId="0" fontId="9" fillId="4" borderId="19" xfId="3" applyFont="1" applyFill="1" applyBorder="1" applyAlignment="1" applyProtection="1">
      <alignment horizontal="center" vertical="center" shrinkToFit="1"/>
    </xf>
    <xf numFmtId="0" fontId="9" fillId="4" borderId="20" xfId="3" applyFont="1" applyFill="1" applyBorder="1" applyAlignment="1" applyProtection="1">
      <alignment horizontal="center" vertical="center" shrinkToFit="1"/>
    </xf>
    <xf numFmtId="176" fontId="9" fillId="5" borderId="9" xfId="3" applyNumberFormat="1" applyFont="1" applyFill="1" applyBorder="1" applyAlignment="1" applyProtection="1">
      <alignment horizontal="right" vertical="center" shrinkToFit="1"/>
    </xf>
    <xf numFmtId="0" fontId="9" fillId="4" borderId="1" xfId="3" applyFont="1" applyFill="1" applyBorder="1" applyAlignment="1" applyProtection="1">
      <alignment horizontal="left" wrapText="1"/>
    </xf>
    <xf numFmtId="0" fontId="9" fillId="4" borderId="0" xfId="3" applyFont="1" applyFill="1" applyBorder="1" applyAlignment="1" applyProtection="1">
      <alignment horizontal="left" wrapText="1"/>
    </xf>
    <xf numFmtId="0" fontId="9" fillId="4" borderId="26" xfId="3" applyFont="1" applyFill="1" applyBorder="1" applyAlignment="1" applyProtection="1">
      <alignment horizontal="center" vertical="center" wrapText="1"/>
    </xf>
    <xf numFmtId="0" fontId="9" fillId="4" borderId="27" xfId="3" applyFont="1" applyFill="1" applyBorder="1" applyAlignment="1" applyProtection="1">
      <alignment horizontal="center" vertical="center" wrapText="1"/>
    </xf>
    <xf numFmtId="0" fontId="9" fillId="4" borderId="28" xfId="3" applyFont="1" applyFill="1" applyBorder="1" applyAlignment="1" applyProtection="1">
      <alignment horizontal="center" vertical="center" wrapText="1"/>
    </xf>
    <xf numFmtId="0" fontId="9" fillId="4" borderId="29" xfId="3" applyFont="1" applyFill="1" applyBorder="1" applyAlignment="1" applyProtection="1">
      <alignment horizontal="center" vertical="center" wrapText="1"/>
    </xf>
    <xf numFmtId="0" fontId="9" fillId="4" borderId="24" xfId="3" applyFont="1" applyFill="1" applyBorder="1" applyAlignment="1" applyProtection="1">
      <alignment horizontal="center" vertical="center" wrapText="1"/>
    </xf>
    <xf numFmtId="0" fontId="9" fillId="4" borderId="17" xfId="3" applyFont="1" applyFill="1" applyBorder="1" applyAlignment="1" applyProtection="1">
      <alignment horizontal="center" vertical="center" wrapText="1"/>
    </xf>
    <xf numFmtId="0" fontId="9" fillId="4" borderId="25" xfId="3" applyFont="1" applyFill="1" applyBorder="1" applyAlignment="1" applyProtection="1">
      <alignment horizontal="center" vertical="center" wrapText="1"/>
    </xf>
    <xf numFmtId="0" fontId="9" fillId="4" borderId="18" xfId="3" applyFont="1" applyFill="1" applyBorder="1" applyAlignment="1" applyProtection="1">
      <alignment horizontal="center" vertical="center" wrapText="1"/>
    </xf>
    <xf numFmtId="0" fontId="9" fillId="4" borderId="4" xfId="3" applyFont="1" applyFill="1" applyBorder="1" applyAlignment="1" applyProtection="1">
      <alignment horizontal="center" vertical="center" wrapText="1"/>
    </xf>
    <xf numFmtId="176" fontId="9" fillId="2" borderId="10" xfId="3" applyNumberFormat="1" applyFont="1" applyFill="1" applyBorder="1" applyAlignment="1" applyProtection="1">
      <alignment horizontal="right" vertical="center" shrinkToFit="1"/>
    </xf>
    <xf numFmtId="176" fontId="9" fillId="6" borderId="13" xfId="3" applyNumberFormat="1" applyFont="1" applyFill="1" applyBorder="1" applyAlignment="1" applyProtection="1">
      <alignment horizontal="right" vertical="center" shrinkToFit="1"/>
      <protection locked="0"/>
    </xf>
    <xf numFmtId="176" fontId="9" fillId="6" borderId="14" xfId="3" applyNumberFormat="1" applyFont="1" applyFill="1" applyBorder="1" applyAlignment="1" applyProtection="1">
      <alignment horizontal="right" vertical="center" shrinkToFit="1"/>
      <protection locked="0"/>
    </xf>
    <xf numFmtId="0" fontId="9" fillId="4" borderId="11" xfId="3" applyFont="1" applyFill="1" applyBorder="1" applyAlignment="1" applyProtection="1">
      <alignment horizontal="right" vertical="center" textRotation="1" wrapText="1"/>
    </xf>
    <xf numFmtId="0" fontId="9" fillId="4" borderId="15" xfId="3" applyFont="1" applyFill="1" applyBorder="1" applyAlignment="1" applyProtection="1">
      <alignment horizontal="right" vertical="center" textRotation="1" wrapText="1"/>
    </xf>
    <xf numFmtId="0" fontId="9" fillId="4" borderId="43" xfId="3" applyFont="1" applyFill="1" applyBorder="1" applyAlignment="1" applyProtection="1">
      <alignment horizontal="right" vertical="center" textRotation="1" wrapText="1"/>
    </xf>
    <xf numFmtId="0" fontId="9" fillId="6" borderId="56" xfId="3" applyFont="1" applyFill="1" applyBorder="1" applyAlignment="1" applyProtection="1">
      <alignment horizontal="left" vertical="center" wrapText="1"/>
      <protection locked="0"/>
    </xf>
    <xf numFmtId="0" fontId="9" fillId="0" borderId="30" xfId="3" applyFont="1" applyFill="1" applyBorder="1" applyAlignment="1" applyProtection="1">
      <alignment horizontal="left" vertical="center" wrapText="1"/>
    </xf>
    <xf numFmtId="0" fontId="9" fillId="0" borderId="33" xfId="3" applyFont="1" applyFill="1" applyBorder="1" applyAlignment="1" applyProtection="1">
      <alignment horizontal="left" vertical="center" wrapText="1"/>
    </xf>
    <xf numFmtId="0" fontId="9" fillId="0" borderId="48" xfId="3" applyFont="1" applyFill="1" applyBorder="1" applyAlignment="1" applyProtection="1">
      <alignment horizontal="left" vertical="center" wrapText="1"/>
    </xf>
    <xf numFmtId="176" fontId="9" fillId="6" borderId="23" xfId="3" applyNumberFormat="1" applyFont="1" applyFill="1" applyBorder="1" applyAlignment="1" applyProtection="1">
      <alignment horizontal="right" vertical="center" shrinkToFit="1"/>
      <protection locked="0"/>
    </xf>
    <xf numFmtId="176" fontId="9" fillId="6" borderId="6" xfId="3" applyNumberFormat="1" applyFont="1" applyFill="1" applyBorder="1" applyAlignment="1" applyProtection="1">
      <alignment horizontal="right" vertical="center" shrinkToFit="1"/>
      <protection locked="0"/>
    </xf>
    <xf numFmtId="0" fontId="7" fillId="0" borderId="11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43" xfId="0" applyFont="1" applyBorder="1">
      <alignment vertical="center"/>
    </xf>
    <xf numFmtId="0" fontId="9" fillId="4" borderId="21" xfId="3" applyFont="1" applyFill="1" applyBorder="1" applyAlignment="1">
      <alignment horizontal="left" wrapText="1"/>
    </xf>
    <xf numFmtId="176" fontId="9" fillId="5" borderId="22" xfId="3" applyNumberFormat="1" applyFont="1" applyFill="1" applyBorder="1" applyAlignment="1" applyProtection="1">
      <alignment horizontal="right" vertical="center" shrinkToFit="1"/>
    </xf>
    <xf numFmtId="176" fontId="9" fillId="5" borderId="36" xfId="3" applyNumberFormat="1" applyFont="1" applyFill="1" applyBorder="1" applyAlignment="1" applyProtection="1">
      <alignment horizontal="right" vertical="center" shrinkToFit="1"/>
    </xf>
    <xf numFmtId="176" fontId="9" fillId="2" borderId="22" xfId="3" applyNumberFormat="1" applyFont="1" applyFill="1" applyBorder="1" applyAlignment="1" applyProtection="1">
      <alignment horizontal="right" vertical="center" shrinkToFit="1"/>
    </xf>
    <xf numFmtId="176" fontId="9" fillId="2" borderId="36" xfId="3" applyNumberFormat="1" applyFont="1" applyFill="1" applyBorder="1" applyAlignment="1" applyProtection="1">
      <alignment horizontal="right" vertical="center" shrinkToFit="1"/>
    </xf>
    <xf numFmtId="176" fontId="9" fillId="2" borderId="23" xfId="3" applyNumberFormat="1" applyFont="1" applyFill="1" applyBorder="1" applyAlignment="1" applyProtection="1">
      <alignment horizontal="right" vertical="center" shrinkToFit="1"/>
    </xf>
    <xf numFmtId="176" fontId="9" fillId="2" borderId="6" xfId="3" applyNumberFormat="1" applyFont="1" applyFill="1" applyBorder="1" applyAlignment="1" applyProtection="1">
      <alignment horizontal="right" vertical="center" shrinkToFit="1"/>
    </xf>
  </cellXfs>
  <cellStyles count="4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FFCC"/>
      <color rgb="FFCCFF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35</xdr:row>
      <xdr:rowOff>41639</xdr:rowOff>
    </xdr:from>
    <xdr:to>
      <xdr:col>31</xdr:col>
      <xdr:colOff>542925</xdr:colOff>
      <xdr:row>78</xdr:row>
      <xdr:rowOff>19050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F62F7B06-8611-4678-9C9E-FEA0BE166334}"/>
            </a:ext>
          </a:extLst>
        </xdr:cNvPr>
        <xdr:cNvSpPr/>
      </xdr:nvSpPr>
      <xdr:spPr>
        <a:xfrm>
          <a:off x="8715375" y="11966939"/>
          <a:ext cx="9639300" cy="782601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209551</xdr:colOff>
      <xdr:row>57</xdr:row>
      <xdr:rowOff>104775</xdr:rowOff>
    </xdr:from>
    <xdr:to>
      <xdr:col>23</xdr:col>
      <xdr:colOff>419101</xdr:colOff>
      <xdr:row>68</xdr:row>
      <xdr:rowOff>104775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8F40FF29-E37D-4F55-8040-3DE3B42C9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915401" y="16278225"/>
          <a:ext cx="3829050" cy="188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200024</xdr:colOff>
      <xdr:row>1</xdr:row>
      <xdr:rowOff>171449</xdr:rowOff>
    </xdr:from>
    <xdr:to>
      <xdr:col>22</xdr:col>
      <xdr:colOff>49424</xdr:colOff>
      <xdr:row>7</xdr:row>
      <xdr:rowOff>95250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D12A95C-C21A-4E1B-84FD-74B49021BB24}"/>
            </a:ext>
          </a:extLst>
        </xdr:cNvPr>
        <xdr:cNvSpPr/>
      </xdr:nvSpPr>
      <xdr:spPr>
        <a:xfrm>
          <a:off x="8696324" y="285749"/>
          <a:ext cx="2992650" cy="1409701"/>
        </a:xfrm>
        <a:prstGeom prst="roundRect">
          <a:avLst/>
        </a:prstGeom>
        <a:solidFill>
          <a:schemeClr val="bg1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黄色のセルのみ記入してください。</a:t>
          </a:r>
          <a:b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</a:br>
          <a:b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経理様式５１「中間実績報告書」は、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A-STEP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シーズ育成タイプ、産学共同（本格型）の</a:t>
          </a:r>
          <a:r>
            <a:rPr kumimoji="1" lang="ja-JP" altLang="en-US" sz="1100" b="1" u="sng">
              <a:solidFill>
                <a:srgbClr val="FF0000"/>
              </a:solidFill>
              <a:latin typeface="+mn-ea"/>
              <a:ea typeface="+mn-ea"/>
            </a:rPr>
            <a:t>企業等のみが提出対象です。（大学等は提出不要）</a:t>
          </a: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18</xdr:col>
      <xdr:colOff>190500</xdr:colOff>
      <xdr:row>36</xdr:row>
      <xdr:rowOff>457201</xdr:rowOff>
    </xdr:from>
    <xdr:to>
      <xdr:col>31</xdr:col>
      <xdr:colOff>409575</xdr:colOff>
      <xdr:row>43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8664CB6-CF0D-4FBB-919F-9CD43A9CEB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96350" y="12563476"/>
          <a:ext cx="9324975" cy="1228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333375</xdr:colOff>
      <xdr:row>38</xdr:row>
      <xdr:rowOff>133350</xdr:rowOff>
    </xdr:from>
    <xdr:to>
      <xdr:col>23</xdr:col>
      <xdr:colOff>438150</xdr:colOff>
      <xdr:row>40</xdr:row>
      <xdr:rowOff>38100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8F0645D-AAD8-43E7-83F2-E6366E7E32D1}"/>
            </a:ext>
          </a:extLst>
        </xdr:cNvPr>
        <xdr:cNvSpPr/>
      </xdr:nvSpPr>
      <xdr:spPr>
        <a:xfrm>
          <a:off x="9039225" y="13049250"/>
          <a:ext cx="3724275" cy="2476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295275</xdr:colOff>
      <xdr:row>44</xdr:row>
      <xdr:rowOff>133350</xdr:rowOff>
    </xdr:from>
    <xdr:to>
      <xdr:col>26</xdr:col>
      <xdr:colOff>495299</xdr:colOff>
      <xdr:row>53</xdr:row>
      <xdr:rowOff>47625</xdr:rowOff>
    </xdr:to>
    <xdr:sp macro="" textlink="">
      <xdr:nvSpPr>
        <xdr:cNvPr id="7" name="吹き出し: 四角形 27">
          <a:extLst>
            <a:ext uri="{FF2B5EF4-FFF2-40B4-BE49-F238E27FC236}">
              <a16:creationId xmlns:a16="http://schemas.microsoft.com/office/drawing/2014/main" id="{BD9EB3C0-A793-422D-AE04-F1A3530AB703}"/>
            </a:ext>
          </a:extLst>
        </xdr:cNvPr>
        <xdr:cNvSpPr/>
      </xdr:nvSpPr>
      <xdr:spPr>
        <a:xfrm>
          <a:off x="9001125" y="14077950"/>
          <a:ext cx="5876924" cy="1457325"/>
        </a:xfrm>
        <a:prstGeom prst="wedgeRectCallout">
          <a:avLst>
            <a:gd name="adj1" fmla="val 48803"/>
            <a:gd name="adj2" fmla="val -83051"/>
          </a:avLst>
        </a:prstGeom>
        <a:solidFill>
          <a:srgbClr val="FEF4FD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（例）物品費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154,300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円に前年度繰越分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50,000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円を充てた場合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104,300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円は令和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4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年度分からの支出となるため、中間支出額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Ｂ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104,300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円を記入。（図</a:t>
          </a:r>
          <a:r>
            <a:rPr kumimoji="1" lang="ja-JP" altLang="en-US" sz="1000" b="0" i="0" u="non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①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50,000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円は前年度繰越分からの支出となるため、中間支出額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Ｇ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50,000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円を記入。（図</a:t>
          </a:r>
          <a:r>
            <a:rPr kumimoji="1" lang="ja-JP" altLang="en-US" sz="1000" b="0" i="0" u="none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②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経理様式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51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中間実績報告書は、当年度分と前年度繰越分を分けて記入してください。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29</xdr:col>
      <xdr:colOff>628650</xdr:colOff>
      <xdr:row>40</xdr:row>
      <xdr:rowOff>104775</xdr:rowOff>
    </xdr:from>
    <xdr:to>
      <xdr:col>31</xdr:col>
      <xdr:colOff>400050</xdr:colOff>
      <xdr:row>43</xdr:row>
      <xdr:rowOff>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49E41CA-6FA5-4D29-9830-3D74257FCF5D}"/>
            </a:ext>
          </a:extLst>
        </xdr:cNvPr>
        <xdr:cNvSpPr/>
      </xdr:nvSpPr>
      <xdr:spPr>
        <a:xfrm>
          <a:off x="17068800" y="13363575"/>
          <a:ext cx="1143000" cy="4095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419099</xdr:colOff>
      <xdr:row>35</xdr:row>
      <xdr:rowOff>161925</xdr:rowOff>
    </xdr:from>
    <xdr:to>
      <xdr:col>27</xdr:col>
      <xdr:colOff>552450</xdr:colOff>
      <xdr:row>36</xdr:row>
      <xdr:rowOff>419100</xdr:rowOff>
    </xdr:to>
    <xdr:sp macro="" textlink="">
      <xdr:nvSpPr>
        <xdr:cNvPr id="9" name="吹き出し: 四角形 27">
          <a:extLst>
            <a:ext uri="{FF2B5EF4-FFF2-40B4-BE49-F238E27FC236}">
              <a16:creationId xmlns:a16="http://schemas.microsoft.com/office/drawing/2014/main" id="{68801F25-E333-4D69-B4C0-D6C19B63EC39}"/>
            </a:ext>
          </a:extLst>
        </xdr:cNvPr>
        <xdr:cNvSpPr/>
      </xdr:nvSpPr>
      <xdr:spPr>
        <a:xfrm>
          <a:off x="12744449" y="12087225"/>
          <a:ext cx="2876551" cy="438150"/>
        </a:xfrm>
        <a:prstGeom prst="wedgeRectCallout">
          <a:avLst>
            <a:gd name="adj1" fmla="val -51673"/>
            <a:gd name="adj2" fmla="val 182721"/>
          </a:avLst>
        </a:prstGeom>
        <a:solidFill>
          <a:srgbClr val="FEF4FD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前年度繰越分を収入として記入してください。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26</xdr:col>
      <xdr:colOff>590550</xdr:colOff>
      <xdr:row>44</xdr:row>
      <xdr:rowOff>133350</xdr:rowOff>
    </xdr:from>
    <xdr:to>
      <xdr:col>31</xdr:col>
      <xdr:colOff>409575</xdr:colOff>
      <xdr:row>48</xdr:row>
      <xdr:rowOff>66675</xdr:rowOff>
    </xdr:to>
    <xdr:sp macro="" textlink="">
      <xdr:nvSpPr>
        <xdr:cNvPr id="10" name="吹き出し: 四角形 27">
          <a:extLst>
            <a:ext uri="{FF2B5EF4-FFF2-40B4-BE49-F238E27FC236}">
              <a16:creationId xmlns:a16="http://schemas.microsoft.com/office/drawing/2014/main" id="{39856DA2-F6F3-4771-B320-64C97F626FBC}"/>
            </a:ext>
          </a:extLst>
        </xdr:cNvPr>
        <xdr:cNvSpPr/>
      </xdr:nvSpPr>
      <xdr:spPr>
        <a:xfrm>
          <a:off x="14973300" y="14077950"/>
          <a:ext cx="3248025" cy="619125"/>
        </a:xfrm>
        <a:prstGeom prst="wedgeRectCallout">
          <a:avLst>
            <a:gd name="adj1" fmla="val 33944"/>
            <a:gd name="adj2" fmla="val -110014"/>
          </a:avLst>
        </a:prstGeom>
        <a:solidFill>
          <a:srgbClr val="FEF4FD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前年度繰越分をどの経費に充当したか判別できるよう、備考「その他」欄に記入してください。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 editAs="oneCell">
    <xdr:from>
      <xdr:col>18</xdr:col>
      <xdr:colOff>200025</xdr:colOff>
      <xdr:row>69</xdr:row>
      <xdr:rowOff>104776</xdr:rowOff>
    </xdr:from>
    <xdr:to>
      <xdr:col>23</xdr:col>
      <xdr:colOff>409574</xdr:colOff>
      <xdr:row>77</xdr:row>
      <xdr:rowOff>47626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B2C09B9-F998-41C4-A38B-025E67B073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905875" y="18335626"/>
          <a:ext cx="3829049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533400</xdr:colOff>
      <xdr:row>66</xdr:row>
      <xdr:rowOff>28574</xdr:rowOff>
    </xdr:from>
    <xdr:to>
      <xdr:col>23</xdr:col>
      <xdr:colOff>381000</xdr:colOff>
      <xdr:row>67</xdr:row>
      <xdr:rowOff>133349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B0D14297-E1A9-443F-A0AB-C8190CDB50C6}"/>
            </a:ext>
          </a:extLst>
        </xdr:cNvPr>
        <xdr:cNvSpPr/>
      </xdr:nvSpPr>
      <xdr:spPr>
        <a:xfrm>
          <a:off x="12172950" y="17745074"/>
          <a:ext cx="533400" cy="276225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57150</xdr:colOff>
      <xdr:row>65</xdr:row>
      <xdr:rowOff>161925</xdr:rowOff>
    </xdr:from>
    <xdr:to>
      <xdr:col>22</xdr:col>
      <xdr:colOff>657225</xdr:colOff>
      <xdr:row>68</xdr:row>
      <xdr:rowOff>9525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A74BA26-60AE-4EB4-A433-05CB7D92242A}"/>
            </a:ext>
          </a:extLst>
        </xdr:cNvPr>
        <xdr:cNvSpPr txBox="1"/>
      </xdr:nvSpPr>
      <xdr:spPr>
        <a:xfrm>
          <a:off x="11696700" y="17706975"/>
          <a:ext cx="600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22</xdr:col>
      <xdr:colOff>533400</xdr:colOff>
      <xdr:row>74</xdr:row>
      <xdr:rowOff>142874</xdr:rowOff>
    </xdr:from>
    <xdr:to>
      <xdr:col>23</xdr:col>
      <xdr:colOff>381000</xdr:colOff>
      <xdr:row>76</xdr:row>
      <xdr:rowOff>76199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76581314-F8D0-40E2-930D-862F4171B612}"/>
            </a:ext>
          </a:extLst>
        </xdr:cNvPr>
        <xdr:cNvSpPr/>
      </xdr:nvSpPr>
      <xdr:spPr>
        <a:xfrm>
          <a:off x="12172950" y="19230974"/>
          <a:ext cx="533400" cy="276225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57150</xdr:colOff>
      <xdr:row>74</xdr:row>
      <xdr:rowOff>104775</xdr:rowOff>
    </xdr:from>
    <xdr:to>
      <xdr:col>22</xdr:col>
      <xdr:colOff>657225</xdr:colOff>
      <xdr:row>76</xdr:row>
      <xdr:rowOff>123825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E891E0A-A1F1-4B5C-B6F5-8FD51E824130}"/>
            </a:ext>
          </a:extLst>
        </xdr:cNvPr>
        <xdr:cNvSpPr txBox="1"/>
      </xdr:nvSpPr>
      <xdr:spPr>
        <a:xfrm>
          <a:off x="11696700" y="19192875"/>
          <a:ext cx="6000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18</xdr:col>
      <xdr:colOff>190500</xdr:colOff>
      <xdr:row>36</xdr:row>
      <xdr:rowOff>66675</xdr:rowOff>
    </xdr:from>
    <xdr:to>
      <xdr:col>20</xdr:col>
      <xdr:colOff>619125</xdr:colOff>
      <xdr:row>36</xdr:row>
      <xdr:rowOff>428625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BA21129-9BF6-4534-B679-921BA0AA6B91}"/>
            </a:ext>
          </a:extLst>
        </xdr:cNvPr>
        <xdr:cNvSpPr/>
      </xdr:nvSpPr>
      <xdr:spPr>
        <a:xfrm>
          <a:off x="8896350" y="12172950"/>
          <a:ext cx="1895475" cy="3619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経理様式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2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収支簿</a:t>
          </a:r>
        </a:p>
      </xdr:txBody>
    </xdr:sp>
    <xdr:clientData/>
  </xdr:twoCellAnchor>
  <xdr:twoCellAnchor>
    <xdr:from>
      <xdr:col>18</xdr:col>
      <xdr:colOff>219075</xdr:colOff>
      <xdr:row>55</xdr:row>
      <xdr:rowOff>28575</xdr:rowOff>
    </xdr:from>
    <xdr:to>
      <xdr:col>21</xdr:col>
      <xdr:colOff>314325</xdr:colOff>
      <xdr:row>57</xdr:row>
      <xdr:rowOff>47625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3E8E2B8E-D9B8-40B7-A6CD-D0E3714B9210}"/>
            </a:ext>
          </a:extLst>
        </xdr:cNvPr>
        <xdr:cNvSpPr/>
      </xdr:nvSpPr>
      <xdr:spPr>
        <a:xfrm>
          <a:off x="8924925" y="15859125"/>
          <a:ext cx="2295525" cy="3619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経理様式</a:t>
          </a:r>
          <a:r>
            <a:rPr kumimoji="1" lang="en-US" altLang="ja-JP" sz="1100" b="1">
              <a:solidFill>
                <a:schemeClr val="tx1"/>
              </a:solidFill>
              <a:latin typeface="+mn-ea"/>
              <a:ea typeface="+mn-ea"/>
            </a:rPr>
            <a:t>51 </a:t>
          </a:r>
          <a:r>
            <a:rPr kumimoji="1" lang="ja-JP" altLang="en-US" sz="1100" b="1">
              <a:solidFill>
                <a:schemeClr val="tx1"/>
              </a:solidFill>
              <a:latin typeface="+mn-ea"/>
              <a:ea typeface="+mn-ea"/>
            </a:rPr>
            <a:t>中間実績報告書</a:t>
          </a:r>
        </a:p>
      </xdr:txBody>
    </xdr:sp>
    <xdr:clientData/>
  </xdr:twoCellAnchor>
  <xdr:twoCellAnchor>
    <xdr:from>
      <xdr:col>18</xdr:col>
      <xdr:colOff>13755</xdr:colOff>
      <xdr:row>34</xdr:row>
      <xdr:rowOff>219075</xdr:rowOff>
    </xdr:from>
    <xdr:to>
      <xdr:col>31</xdr:col>
      <xdr:colOff>545512</xdr:colOff>
      <xdr:row>35</xdr:row>
      <xdr:rowOff>40746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D97FCA9-BF8C-4FC6-8DE2-573F44B410A2}"/>
            </a:ext>
          </a:extLst>
        </xdr:cNvPr>
        <xdr:cNvSpPr txBox="1"/>
      </xdr:nvSpPr>
      <xdr:spPr>
        <a:xfrm>
          <a:off x="8719605" y="11610975"/>
          <a:ext cx="9637657" cy="355071"/>
        </a:xfrm>
        <a:prstGeom prst="rect">
          <a:avLst/>
        </a:prstGeom>
        <a:solidFill>
          <a:schemeClr val="tx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前年度繰越分の記入例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  <pageSetUpPr fitToPage="1"/>
  </sheetPr>
  <dimension ref="A1:X39"/>
  <sheetViews>
    <sheetView tabSelected="1" view="pageBreakPreview" zoomScaleNormal="100" zoomScaleSheetLayoutView="100" workbookViewId="0">
      <selection activeCell="B3" sqref="B3:P3"/>
    </sheetView>
  </sheetViews>
  <sheetFormatPr defaultColWidth="9" defaultRowHeight="13.2"/>
  <cols>
    <col min="1" max="1" width="1.44140625" style="1" customWidth="1"/>
    <col min="2" max="2" width="6.88671875" style="1" customWidth="1"/>
    <col min="3" max="3" width="17.44140625" style="1" customWidth="1"/>
    <col min="4" max="4" width="7.109375" style="1" customWidth="1"/>
    <col min="5" max="5" width="6.88671875" style="1" customWidth="1"/>
    <col min="6" max="13" width="5.6640625" style="1" customWidth="1"/>
    <col min="14" max="14" width="7.77734375" style="1" customWidth="1"/>
    <col min="15" max="15" width="4.6640625" style="1" customWidth="1"/>
    <col min="16" max="16" width="12.77734375" style="1" customWidth="1"/>
    <col min="17" max="17" width="1.44140625" style="4" customWidth="1"/>
    <col min="18" max="18" width="2.77734375" style="4" customWidth="1"/>
    <col min="19" max="22" width="9.6640625" style="4" customWidth="1"/>
    <col min="23" max="16384" width="9" style="1"/>
  </cols>
  <sheetData>
    <row r="1" spans="1:24" ht="9" customHeight="1">
      <c r="A1" s="3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3"/>
    </row>
    <row r="2" spans="1:24" ht="13.8" thickBot="1">
      <c r="A2" s="3"/>
      <c r="B2" s="47" t="s">
        <v>19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3"/>
    </row>
    <row r="3" spans="1:24" ht="25.5" customHeight="1">
      <c r="A3" s="3"/>
      <c r="B3" s="86" t="s">
        <v>39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8"/>
      <c r="Q3" s="38"/>
      <c r="W3" s="2"/>
      <c r="X3" s="2"/>
    </row>
    <row r="4" spans="1:24" ht="13.5" customHeight="1">
      <c r="A4" s="3"/>
      <c r="B4" s="12"/>
      <c r="C4" s="13"/>
      <c r="D4" s="13"/>
      <c r="E4" s="13"/>
      <c r="F4" s="13"/>
      <c r="G4" s="14"/>
      <c r="H4" s="15"/>
      <c r="I4" s="15"/>
      <c r="J4" s="15"/>
      <c r="K4" s="16"/>
      <c r="L4" s="11"/>
      <c r="M4" s="118" t="s">
        <v>40</v>
      </c>
      <c r="N4" s="118"/>
      <c r="O4" s="118"/>
      <c r="P4" s="119"/>
      <c r="Q4" s="38"/>
      <c r="W4" s="2"/>
      <c r="X4" s="2"/>
    </row>
    <row r="5" spans="1:24" ht="20.100000000000001" customHeight="1">
      <c r="A5" s="3"/>
      <c r="B5" s="83" t="s">
        <v>21</v>
      </c>
      <c r="C5" s="84"/>
      <c r="D5" s="84"/>
      <c r="E5" s="84"/>
      <c r="F5" s="85"/>
      <c r="G5" s="89" t="s">
        <v>25</v>
      </c>
      <c r="H5" s="90"/>
      <c r="I5" s="109" t="s">
        <v>26</v>
      </c>
      <c r="J5" s="110"/>
      <c r="K5" s="111"/>
      <c r="L5" s="95"/>
      <c r="M5" s="96"/>
      <c r="N5" s="96"/>
      <c r="O5" s="96"/>
      <c r="P5" s="96"/>
      <c r="Q5" s="38"/>
      <c r="W5" s="2"/>
      <c r="X5" s="2"/>
    </row>
    <row r="6" spans="1:24" ht="20.100000000000001" customHeight="1">
      <c r="A6" s="3"/>
      <c r="B6" s="83"/>
      <c r="C6" s="84"/>
      <c r="D6" s="84"/>
      <c r="E6" s="84"/>
      <c r="F6" s="85"/>
      <c r="G6" s="91"/>
      <c r="H6" s="92"/>
      <c r="I6" s="112"/>
      <c r="J6" s="113"/>
      <c r="K6" s="114"/>
      <c r="L6" s="101"/>
      <c r="M6" s="102"/>
      <c r="N6" s="102"/>
      <c r="O6" s="102"/>
      <c r="P6" s="102"/>
      <c r="Q6" s="38"/>
      <c r="W6" s="2"/>
      <c r="X6" s="2"/>
    </row>
    <row r="7" spans="1:24" ht="24.9" customHeight="1">
      <c r="A7" s="3"/>
      <c r="B7" s="115"/>
      <c r="C7" s="116"/>
      <c r="D7" s="116"/>
      <c r="E7" s="116"/>
      <c r="F7" s="117"/>
      <c r="G7" s="91"/>
      <c r="H7" s="92"/>
      <c r="I7" s="104" t="s">
        <v>27</v>
      </c>
      <c r="J7" s="105"/>
      <c r="K7" s="106"/>
      <c r="L7" s="107"/>
      <c r="M7" s="108"/>
      <c r="N7" s="108"/>
      <c r="O7" s="108"/>
      <c r="P7" s="108"/>
      <c r="Q7" s="38"/>
      <c r="W7" s="2"/>
      <c r="X7" s="2"/>
    </row>
    <row r="8" spans="1:24" ht="24.9" customHeight="1">
      <c r="A8" s="3"/>
      <c r="B8" s="17"/>
      <c r="C8" s="18"/>
      <c r="D8" s="18"/>
      <c r="E8" s="18"/>
      <c r="F8" s="19"/>
      <c r="G8" s="91"/>
      <c r="H8" s="92"/>
      <c r="I8" s="104" t="s">
        <v>10</v>
      </c>
      <c r="J8" s="105"/>
      <c r="K8" s="106"/>
      <c r="L8" s="107"/>
      <c r="M8" s="108"/>
      <c r="N8" s="108"/>
      <c r="O8" s="108"/>
      <c r="P8" s="108"/>
      <c r="Q8" s="38"/>
    </row>
    <row r="9" spans="1:24" ht="24.9" customHeight="1">
      <c r="A9" s="3"/>
      <c r="B9" s="20"/>
      <c r="C9" s="21"/>
      <c r="D9" s="21"/>
      <c r="E9" s="21"/>
      <c r="F9" s="22"/>
      <c r="G9" s="93"/>
      <c r="H9" s="94"/>
      <c r="I9" s="104" t="s">
        <v>28</v>
      </c>
      <c r="J9" s="105"/>
      <c r="K9" s="106"/>
      <c r="L9" s="107"/>
      <c r="M9" s="108"/>
      <c r="N9" s="108"/>
      <c r="O9" s="108"/>
      <c r="P9" s="34"/>
      <c r="Q9" s="38"/>
      <c r="W9" s="2"/>
      <c r="X9" s="2"/>
    </row>
    <row r="10" spans="1:24" ht="24.9" customHeight="1">
      <c r="A10" s="3"/>
      <c r="B10" s="20"/>
      <c r="C10" s="21"/>
      <c r="D10" s="21"/>
      <c r="E10" s="21"/>
      <c r="F10" s="22"/>
      <c r="G10" s="89" t="s">
        <v>24</v>
      </c>
      <c r="H10" s="90"/>
      <c r="I10" s="104" t="s">
        <v>11</v>
      </c>
      <c r="J10" s="105"/>
      <c r="K10" s="106"/>
      <c r="L10" s="107"/>
      <c r="M10" s="108"/>
      <c r="N10" s="108"/>
      <c r="O10" s="108"/>
      <c r="P10" s="108"/>
      <c r="Q10" s="38"/>
      <c r="W10" s="2"/>
      <c r="X10" s="2"/>
    </row>
    <row r="11" spans="1:24" ht="24.9" customHeight="1">
      <c r="A11" s="3"/>
      <c r="B11" s="83"/>
      <c r="C11" s="84"/>
      <c r="D11" s="84"/>
      <c r="E11" s="84"/>
      <c r="F11" s="85"/>
      <c r="G11" s="91"/>
      <c r="H11" s="92"/>
      <c r="I11" s="104" t="s">
        <v>29</v>
      </c>
      <c r="J11" s="105"/>
      <c r="K11" s="106"/>
      <c r="L11" s="107"/>
      <c r="M11" s="108"/>
      <c r="N11" s="108"/>
      <c r="O11" s="108"/>
      <c r="P11" s="108"/>
      <c r="Q11" s="38"/>
      <c r="W11" s="2"/>
      <c r="X11" s="2"/>
    </row>
    <row r="12" spans="1:24" ht="24.9" customHeight="1">
      <c r="A12" s="3"/>
      <c r="B12" s="83"/>
      <c r="C12" s="84"/>
      <c r="D12" s="84"/>
      <c r="E12" s="84"/>
      <c r="F12" s="85"/>
      <c r="G12" s="93"/>
      <c r="H12" s="94"/>
      <c r="I12" s="104" t="s">
        <v>28</v>
      </c>
      <c r="J12" s="105"/>
      <c r="K12" s="106"/>
      <c r="L12" s="107"/>
      <c r="M12" s="108"/>
      <c r="N12" s="108"/>
      <c r="O12" s="108"/>
      <c r="P12" s="108"/>
      <c r="Q12" s="38"/>
      <c r="W12" s="2"/>
      <c r="X12" s="2"/>
    </row>
    <row r="13" spans="1:24" ht="12.75" customHeight="1">
      <c r="A13" s="3"/>
      <c r="B13" s="23"/>
      <c r="C13" s="24"/>
      <c r="D13" s="24"/>
      <c r="E13" s="24"/>
      <c r="F13" s="24"/>
      <c r="G13" s="25"/>
      <c r="H13" s="25"/>
      <c r="I13" s="25"/>
      <c r="J13" s="25"/>
      <c r="K13" s="25"/>
      <c r="L13" s="25"/>
      <c r="M13" s="26"/>
      <c r="N13" s="26"/>
      <c r="O13" s="26"/>
      <c r="P13" s="26"/>
      <c r="Q13" s="38"/>
      <c r="W13" s="2"/>
      <c r="X13" s="2"/>
    </row>
    <row r="14" spans="1:24" ht="24.9" customHeight="1">
      <c r="A14" s="3"/>
      <c r="B14" s="23"/>
      <c r="C14" s="24"/>
      <c r="D14" s="24"/>
      <c r="E14" s="24"/>
      <c r="F14" s="24"/>
      <c r="G14" s="120" t="s">
        <v>14</v>
      </c>
      <c r="H14" s="121"/>
      <c r="I14" s="107"/>
      <c r="J14" s="108"/>
      <c r="K14" s="108"/>
      <c r="L14" s="108"/>
      <c r="M14" s="108"/>
      <c r="N14" s="108"/>
      <c r="O14" s="108"/>
      <c r="P14" s="150"/>
      <c r="Q14" s="38"/>
      <c r="W14" s="2"/>
      <c r="X14" s="2"/>
    </row>
    <row r="15" spans="1:24" ht="24.75" customHeight="1">
      <c r="A15" s="3"/>
      <c r="B15" s="27"/>
      <c r="C15" s="28"/>
      <c r="D15" s="28"/>
      <c r="E15" s="28"/>
      <c r="F15" s="28"/>
      <c r="G15" s="120" t="s">
        <v>13</v>
      </c>
      <c r="H15" s="121"/>
      <c r="I15" s="107"/>
      <c r="J15" s="108"/>
      <c r="K15" s="108"/>
      <c r="L15" s="108"/>
      <c r="M15" s="108"/>
      <c r="N15" s="108"/>
      <c r="O15" s="108"/>
      <c r="P15" s="150"/>
      <c r="Q15" s="38"/>
      <c r="W15" s="2"/>
      <c r="X15" s="2"/>
    </row>
    <row r="16" spans="1:24" ht="24.9" customHeight="1">
      <c r="A16" s="3"/>
      <c r="B16" s="27"/>
      <c r="C16" s="28"/>
      <c r="D16" s="28"/>
      <c r="E16" s="28"/>
      <c r="F16" s="28"/>
      <c r="G16" s="89" t="s">
        <v>15</v>
      </c>
      <c r="H16" s="90"/>
      <c r="I16" s="151" t="s">
        <v>31</v>
      </c>
      <c r="J16" s="152"/>
      <c r="K16" s="152"/>
      <c r="L16" s="152"/>
      <c r="M16" s="152"/>
      <c r="N16" s="152"/>
      <c r="O16" s="152"/>
      <c r="P16" s="153"/>
      <c r="Q16" s="38"/>
      <c r="W16" s="2"/>
      <c r="X16" s="2"/>
    </row>
    <row r="17" spans="1:24" ht="16.5" customHeight="1">
      <c r="A17" s="3"/>
      <c r="B17" s="27"/>
      <c r="C17" s="28"/>
      <c r="D17" s="28"/>
      <c r="E17" s="28"/>
      <c r="F17" s="28"/>
      <c r="G17" s="89" t="s">
        <v>16</v>
      </c>
      <c r="H17" s="90"/>
      <c r="I17" s="95"/>
      <c r="J17" s="96"/>
      <c r="K17" s="96"/>
      <c r="L17" s="96"/>
      <c r="M17" s="96"/>
      <c r="N17" s="96"/>
      <c r="O17" s="96"/>
      <c r="P17" s="97"/>
      <c r="Q17" s="38"/>
      <c r="W17" s="2"/>
      <c r="X17" s="2"/>
    </row>
    <row r="18" spans="1:24" ht="16.5" customHeight="1">
      <c r="A18" s="3"/>
      <c r="B18" s="27"/>
      <c r="C18" s="28"/>
      <c r="D18" s="28"/>
      <c r="E18" s="28"/>
      <c r="F18" s="28"/>
      <c r="G18" s="91"/>
      <c r="H18" s="92"/>
      <c r="I18" s="98"/>
      <c r="J18" s="99"/>
      <c r="K18" s="99"/>
      <c r="L18" s="99"/>
      <c r="M18" s="99"/>
      <c r="N18" s="99"/>
      <c r="O18" s="99"/>
      <c r="P18" s="100"/>
      <c r="Q18" s="38"/>
      <c r="W18" s="2"/>
      <c r="X18" s="2"/>
    </row>
    <row r="19" spans="1:24" s="8" customFormat="1" ht="16.5" customHeight="1">
      <c r="A19" s="7"/>
      <c r="B19" s="27"/>
      <c r="C19" s="28"/>
      <c r="D19" s="28"/>
      <c r="E19" s="28"/>
      <c r="F19" s="28"/>
      <c r="G19" s="93"/>
      <c r="H19" s="94"/>
      <c r="I19" s="101"/>
      <c r="J19" s="102"/>
      <c r="K19" s="102"/>
      <c r="L19" s="102"/>
      <c r="M19" s="102"/>
      <c r="N19" s="102"/>
      <c r="O19" s="102"/>
      <c r="P19" s="103"/>
      <c r="Q19" s="38"/>
      <c r="R19" s="5"/>
      <c r="S19" s="5"/>
      <c r="T19" s="5"/>
      <c r="U19" s="5"/>
      <c r="V19" s="5"/>
      <c r="W19" s="6"/>
      <c r="X19" s="6"/>
    </row>
    <row r="20" spans="1:24" s="5" customFormat="1" ht="23.25" customHeight="1" thickBot="1">
      <c r="A20" s="7"/>
      <c r="B20" s="133" t="s">
        <v>30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38"/>
      <c r="W20" s="6"/>
      <c r="X20" s="6"/>
    </row>
    <row r="21" spans="1:24" ht="20.100000000000001" customHeight="1" thickTop="1" thickBot="1">
      <c r="A21" s="3"/>
      <c r="B21" s="74" t="s">
        <v>12</v>
      </c>
      <c r="C21" s="75"/>
      <c r="D21" s="76"/>
      <c r="E21" s="76"/>
      <c r="F21" s="76"/>
      <c r="G21" s="76"/>
      <c r="H21" s="159"/>
      <c r="I21" s="159"/>
      <c r="J21" s="29"/>
      <c r="K21" s="29"/>
      <c r="L21" s="29"/>
      <c r="M21" s="29"/>
      <c r="N21" s="29"/>
      <c r="O21" s="29"/>
      <c r="P21" s="30" t="s">
        <v>17</v>
      </c>
      <c r="Q21" s="38"/>
    </row>
    <row r="22" spans="1:24" ht="24.9" customHeight="1">
      <c r="A22" s="3"/>
      <c r="B22" s="135"/>
      <c r="C22" s="136"/>
      <c r="D22" s="139" t="s">
        <v>7</v>
      </c>
      <c r="E22" s="140"/>
      <c r="F22" s="139" t="s">
        <v>8</v>
      </c>
      <c r="G22" s="143"/>
      <c r="H22" s="143"/>
      <c r="I22" s="143"/>
      <c r="J22" s="143"/>
      <c r="K22" s="143"/>
      <c r="L22" s="143"/>
      <c r="M22" s="143"/>
      <c r="N22" s="143"/>
      <c r="O22" s="143"/>
      <c r="P22" s="31" t="s">
        <v>6</v>
      </c>
      <c r="Q22" s="38"/>
    </row>
    <row r="23" spans="1:24" ht="24.9" customHeight="1" thickBot="1">
      <c r="A23" s="3"/>
      <c r="B23" s="137"/>
      <c r="C23" s="138"/>
      <c r="D23" s="141"/>
      <c r="E23" s="142"/>
      <c r="F23" s="79" t="s">
        <v>5</v>
      </c>
      <c r="G23" s="80"/>
      <c r="H23" s="79" t="s">
        <v>4</v>
      </c>
      <c r="I23" s="80"/>
      <c r="J23" s="130" t="s">
        <v>3</v>
      </c>
      <c r="K23" s="131"/>
      <c r="L23" s="81" t="s">
        <v>2</v>
      </c>
      <c r="M23" s="82"/>
      <c r="N23" s="79" t="s">
        <v>1</v>
      </c>
      <c r="O23" s="80"/>
      <c r="P23" s="35">
        <v>0</v>
      </c>
      <c r="Q23" s="38"/>
    </row>
    <row r="24" spans="1:24" ht="42" customHeight="1">
      <c r="A24" s="3"/>
      <c r="B24" s="63" t="s">
        <v>9</v>
      </c>
      <c r="C24" s="64"/>
      <c r="D24" s="162">
        <f>N24+P24</f>
        <v>0</v>
      </c>
      <c r="E24" s="163"/>
      <c r="F24" s="128">
        <v>0</v>
      </c>
      <c r="G24" s="129"/>
      <c r="H24" s="128">
        <v>0</v>
      </c>
      <c r="I24" s="129"/>
      <c r="J24" s="128">
        <v>0</v>
      </c>
      <c r="K24" s="129"/>
      <c r="L24" s="128">
        <v>0</v>
      </c>
      <c r="M24" s="129"/>
      <c r="N24" s="160">
        <f>SUM(F24:M24)</f>
        <v>0</v>
      </c>
      <c r="O24" s="161"/>
      <c r="P24" s="39">
        <f>ROUNDDOWN(N24*P23/100,0)</f>
        <v>0</v>
      </c>
      <c r="Q24" s="38"/>
    </row>
    <row r="25" spans="1:24" ht="42" customHeight="1">
      <c r="A25" s="3"/>
      <c r="B25" s="65" t="s">
        <v>33</v>
      </c>
      <c r="C25" s="66"/>
      <c r="D25" s="67">
        <f>N25+P25</f>
        <v>0</v>
      </c>
      <c r="E25" s="68"/>
      <c r="F25" s="145">
        <v>0</v>
      </c>
      <c r="G25" s="146"/>
      <c r="H25" s="145">
        <v>0</v>
      </c>
      <c r="I25" s="146"/>
      <c r="J25" s="145">
        <v>0</v>
      </c>
      <c r="K25" s="146"/>
      <c r="L25" s="145">
        <v>0</v>
      </c>
      <c r="M25" s="146"/>
      <c r="N25" s="70">
        <f>SUM(F25:M25)</f>
        <v>0</v>
      </c>
      <c r="O25" s="71"/>
      <c r="P25" s="40">
        <f>ROUNDDOWN(N25*P23/100,0)</f>
        <v>0</v>
      </c>
      <c r="Q25" s="38"/>
    </row>
    <row r="26" spans="1:24" ht="42" customHeight="1" thickBot="1">
      <c r="A26" s="3"/>
      <c r="B26" s="77" t="s">
        <v>32</v>
      </c>
      <c r="C26" s="78"/>
      <c r="D26" s="72">
        <f>N26+P26</f>
        <v>0</v>
      </c>
      <c r="E26" s="73"/>
      <c r="F26" s="69">
        <v>0</v>
      </c>
      <c r="G26" s="69"/>
      <c r="H26" s="69">
        <v>0</v>
      </c>
      <c r="I26" s="69"/>
      <c r="J26" s="69">
        <v>0</v>
      </c>
      <c r="K26" s="69"/>
      <c r="L26" s="69">
        <v>0</v>
      </c>
      <c r="M26" s="69"/>
      <c r="N26" s="132">
        <f>SUM(F26:M26)</f>
        <v>0</v>
      </c>
      <c r="O26" s="132"/>
      <c r="P26" s="42">
        <f>MIN(ROUNDDOWN((N25+N26)*P23/100,0)-P25,P24-P25)</f>
        <v>0</v>
      </c>
      <c r="Q26" s="38"/>
    </row>
    <row r="27" spans="1:24" ht="42" customHeight="1" thickBot="1">
      <c r="A27" s="3"/>
      <c r="B27" s="61" t="s">
        <v>22</v>
      </c>
      <c r="C27" s="62"/>
      <c r="D27" s="144">
        <f>N27+P27</f>
        <v>0</v>
      </c>
      <c r="E27" s="144"/>
      <c r="F27" s="124">
        <f>F25+F26</f>
        <v>0</v>
      </c>
      <c r="G27" s="125"/>
      <c r="H27" s="124">
        <f>H25+H26</f>
        <v>0</v>
      </c>
      <c r="I27" s="125"/>
      <c r="J27" s="124">
        <f>J25+J26</f>
        <v>0</v>
      </c>
      <c r="K27" s="125"/>
      <c r="L27" s="124">
        <f>L25+L26</f>
        <v>0</v>
      </c>
      <c r="M27" s="125"/>
      <c r="N27" s="126">
        <f>F27+H27+J27+L27</f>
        <v>0</v>
      </c>
      <c r="O27" s="127"/>
      <c r="P27" s="32">
        <f>P25+P26</f>
        <v>0</v>
      </c>
      <c r="Q27" s="38"/>
    </row>
    <row r="28" spans="1:24" ht="42" customHeight="1" thickBot="1">
      <c r="A28" s="3"/>
      <c r="B28" s="61" t="s">
        <v>18</v>
      </c>
      <c r="C28" s="62"/>
      <c r="D28" s="60">
        <f>D24-D27</f>
        <v>0</v>
      </c>
      <c r="E28" s="60"/>
      <c r="F28" s="60">
        <f>F24-F27</f>
        <v>0</v>
      </c>
      <c r="G28" s="60"/>
      <c r="H28" s="60">
        <f>H24-H27</f>
        <v>0</v>
      </c>
      <c r="I28" s="60"/>
      <c r="J28" s="60">
        <f>J24-J27</f>
        <v>0</v>
      </c>
      <c r="K28" s="60"/>
      <c r="L28" s="60">
        <f>L24-L27</f>
        <v>0</v>
      </c>
      <c r="M28" s="60"/>
      <c r="N28" s="60">
        <f>N24-N27</f>
        <v>0</v>
      </c>
      <c r="O28" s="60"/>
      <c r="P28" s="33">
        <f>P24-P27</f>
        <v>0</v>
      </c>
      <c r="Q28" s="38"/>
    </row>
    <row r="29" spans="1:24" ht="21.75" customHeight="1" thickBot="1">
      <c r="A29" s="3"/>
      <c r="B29" s="156" t="s">
        <v>20</v>
      </c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8"/>
      <c r="Q29" s="38"/>
    </row>
    <row r="30" spans="1:24" ht="42" customHeight="1">
      <c r="A30" s="3"/>
      <c r="B30" s="63" t="s">
        <v>34</v>
      </c>
      <c r="C30" s="64"/>
      <c r="D30" s="164">
        <f>N30+P30</f>
        <v>0</v>
      </c>
      <c r="E30" s="165"/>
      <c r="F30" s="122"/>
      <c r="G30" s="123"/>
      <c r="H30" s="122"/>
      <c r="I30" s="123"/>
      <c r="J30" s="122"/>
      <c r="K30" s="123"/>
      <c r="L30" s="122"/>
      <c r="M30" s="123"/>
      <c r="N30" s="154">
        <v>0</v>
      </c>
      <c r="O30" s="155"/>
      <c r="P30" s="37">
        <v>0</v>
      </c>
      <c r="Q30" s="38"/>
    </row>
    <row r="31" spans="1:24" ht="42" customHeight="1">
      <c r="A31" s="3"/>
      <c r="B31" s="65" t="s">
        <v>35</v>
      </c>
      <c r="C31" s="66"/>
      <c r="D31" s="67">
        <f>N31+P31</f>
        <v>0</v>
      </c>
      <c r="E31" s="68"/>
      <c r="F31" s="69">
        <v>0</v>
      </c>
      <c r="G31" s="69"/>
      <c r="H31" s="69">
        <v>0</v>
      </c>
      <c r="I31" s="69"/>
      <c r="J31" s="69">
        <v>0</v>
      </c>
      <c r="K31" s="69"/>
      <c r="L31" s="69">
        <v>0</v>
      </c>
      <c r="M31" s="69"/>
      <c r="N31" s="70">
        <f>SUM(F31:M31)</f>
        <v>0</v>
      </c>
      <c r="O31" s="71"/>
      <c r="P31" s="41">
        <f>IF(P30=0,0,ROUNDDOWN(N31*P23/100,0))</f>
        <v>0</v>
      </c>
      <c r="Q31" s="38"/>
    </row>
    <row r="32" spans="1:24" ht="42" customHeight="1" thickBot="1">
      <c r="A32" s="3"/>
      <c r="B32" s="61" t="s">
        <v>36</v>
      </c>
      <c r="C32" s="62"/>
      <c r="D32" s="72">
        <f>N32+P32</f>
        <v>0</v>
      </c>
      <c r="E32" s="73"/>
      <c r="F32" s="69">
        <v>0</v>
      </c>
      <c r="G32" s="69"/>
      <c r="H32" s="69">
        <v>0</v>
      </c>
      <c r="I32" s="69"/>
      <c r="J32" s="69">
        <v>0</v>
      </c>
      <c r="K32" s="69"/>
      <c r="L32" s="69">
        <v>0</v>
      </c>
      <c r="M32" s="69"/>
      <c r="N32" s="132">
        <f>SUM(F32:M32)</f>
        <v>0</v>
      </c>
      <c r="O32" s="132"/>
      <c r="P32" s="42">
        <f>IF(P30=0,0,ROUNDUP(N32*P23/100,0))</f>
        <v>0</v>
      </c>
      <c r="Q32" s="38"/>
    </row>
    <row r="33" spans="1:17" ht="42" customHeight="1" thickBot="1">
      <c r="A33" s="3"/>
      <c r="B33" s="61" t="s">
        <v>37</v>
      </c>
      <c r="C33" s="62"/>
      <c r="D33" s="144">
        <f>N33+P33</f>
        <v>0</v>
      </c>
      <c r="E33" s="144"/>
      <c r="F33" s="124">
        <f>F31+F32</f>
        <v>0</v>
      </c>
      <c r="G33" s="125"/>
      <c r="H33" s="124">
        <f>H31+H32</f>
        <v>0</v>
      </c>
      <c r="I33" s="125"/>
      <c r="J33" s="124">
        <f>J31+J32</f>
        <v>0</v>
      </c>
      <c r="K33" s="125"/>
      <c r="L33" s="124">
        <f>L31+L32</f>
        <v>0</v>
      </c>
      <c r="M33" s="125"/>
      <c r="N33" s="126">
        <f>F33+H33+J33+L33</f>
        <v>0</v>
      </c>
      <c r="O33" s="127"/>
      <c r="P33" s="36">
        <f>P31+P32</f>
        <v>0</v>
      </c>
      <c r="Q33" s="38"/>
    </row>
    <row r="34" spans="1:17" ht="18.75" customHeight="1" thickBot="1">
      <c r="A34" s="3"/>
      <c r="B34" s="147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9"/>
      <c r="Q34" s="38"/>
    </row>
    <row r="35" spans="1:17" ht="42" customHeight="1" thickBot="1">
      <c r="A35" s="3"/>
      <c r="B35" s="61" t="s">
        <v>38</v>
      </c>
      <c r="C35" s="62"/>
      <c r="D35" s="60">
        <f>D25+D31</f>
        <v>0</v>
      </c>
      <c r="E35" s="60"/>
      <c r="F35" s="60">
        <f t="shared" ref="F35" si="0">F25+F31</f>
        <v>0</v>
      </c>
      <c r="G35" s="60"/>
      <c r="H35" s="60">
        <f t="shared" ref="H35" si="1">H25+H31</f>
        <v>0</v>
      </c>
      <c r="I35" s="60"/>
      <c r="J35" s="60">
        <f t="shared" ref="J35" si="2">J25+J31</f>
        <v>0</v>
      </c>
      <c r="K35" s="60"/>
      <c r="L35" s="60">
        <f t="shared" ref="L35" si="3">L25+L31</f>
        <v>0</v>
      </c>
      <c r="M35" s="60"/>
      <c r="N35" s="60">
        <f>N25+N31</f>
        <v>0</v>
      </c>
      <c r="O35" s="60"/>
      <c r="P35" s="33">
        <f>P25+P31</f>
        <v>0</v>
      </c>
      <c r="Q35" s="38"/>
    </row>
    <row r="36" spans="1:17" ht="14.25" customHeight="1">
      <c r="A36" s="3"/>
      <c r="B36" s="49" t="s">
        <v>0</v>
      </c>
      <c r="C36" s="50"/>
      <c r="D36" s="53"/>
      <c r="E36" s="54"/>
      <c r="F36" s="54"/>
      <c r="G36" s="54"/>
      <c r="H36" s="54"/>
      <c r="I36" s="54"/>
      <c r="J36" s="54"/>
      <c r="K36" s="54"/>
      <c r="L36" s="54"/>
      <c r="M36" s="54"/>
      <c r="N36" s="57" t="s">
        <v>23</v>
      </c>
      <c r="O36" s="58"/>
      <c r="P36" s="59"/>
      <c r="Q36" s="38"/>
    </row>
    <row r="37" spans="1:17" ht="50.25" customHeight="1" thickBot="1">
      <c r="A37" s="3"/>
      <c r="B37" s="51"/>
      <c r="C37" s="52"/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43"/>
      <c r="O37" s="44"/>
      <c r="P37" s="45"/>
      <c r="Q37" s="38"/>
    </row>
    <row r="38" spans="1:17">
      <c r="A38" s="3"/>
      <c r="B38" s="46" t="s">
        <v>41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3"/>
    </row>
    <row r="39" spans="1:17">
      <c r="B39" s="10"/>
      <c r="C39" s="10"/>
      <c r="D39" s="9"/>
      <c r="E39" s="9"/>
      <c r="F39" s="9"/>
      <c r="G39" s="9"/>
      <c r="H39" s="9"/>
      <c r="I39" s="9"/>
      <c r="J39" s="9"/>
      <c r="K39" s="9"/>
    </row>
  </sheetData>
  <sheetProtection sheet="1" autoFilter="0"/>
  <mergeCells count="121">
    <mergeCell ref="D35:E35"/>
    <mergeCell ref="F35:G35"/>
    <mergeCell ref="J26:K26"/>
    <mergeCell ref="D25:E25"/>
    <mergeCell ref="F25:G25"/>
    <mergeCell ref="H25:I25"/>
    <mergeCell ref="J25:K25"/>
    <mergeCell ref="B35:C35"/>
    <mergeCell ref="B33:C33"/>
    <mergeCell ref="D33:E33"/>
    <mergeCell ref="F33:G33"/>
    <mergeCell ref="H33:I33"/>
    <mergeCell ref="J33:K33"/>
    <mergeCell ref="J31:K31"/>
    <mergeCell ref="H35:I35"/>
    <mergeCell ref="H30:I30"/>
    <mergeCell ref="J35:K35"/>
    <mergeCell ref="B34:P34"/>
    <mergeCell ref="H27:I27"/>
    <mergeCell ref="J27:K27"/>
    <mergeCell ref="H26:I26"/>
    <mergeCell ref="F26:G26"/>
    <mergeCell ref="L35:M35"/>
    <mergeCell ref="N35:O35"/>
    <mergeCell ref="N30:O30"/>
    <mergeCell ref="L33:M33"/>
    <mergeCell ref="N33:O33"/>
    <mergeCell ref="B27:C27"/>
    <mergeCell ref="L24:M24"/>
    <mergeCell ref="L31:M31"/>
    <mergeCell ref="J23:K23"/>
    <mergeCell ref="N25:O25"/>
    <mergeCell ref="J32:K32"/>
    <mergeCell ref="N32:O32"/>
    <mergeCell ref="B22:C23"/>
    <mergeCell ref="D22:E23"/>
    <mergeCell ref="F22:O22"/>
    <mergeCell ref="F28:G28"/>
    <mergeCell ref="N27:O27"/>
    <mergeCell ref="D26:E26"/>
    <mergeCell ref="L27:M27"/>
    <mergeCell ref="D27:E27"/>
    <mergeCell ref="F27:G27"/>
    <mergeCell ref="B29:P29"/>
    <mergeCell ref="N28:O28"/>
    <mergeCell ref="N24:O24"/>
    <mergeCell ref="N23:O23"/>
    <mergeCell ref="L25:M25"/>
    <mergeCell ref="J24:K24"/>
    <mergeCell ref="L7:P7"/>
    <mergeCell ref="I8:K8"/>
    <mergeCell ref="I9:K9"/>
    <mergeCell ref="G15:H15"/>
    <mergeCell ref="L8:P8"/>
    <mergeCell ref="F30:G30"/>
    <mergeCell ref="G5:H9"/>
    <mergeCell ref="J30:K30"/>
    <mergeCell ref="L30:M30"/>
    <mergeCell ref="B20:P20"/>
    <mergeCell ref="I15:P15"/>
    <mergeCell ref="G14:H14"/>
    <mergeCell ref="I14:P14"/>
    <mergeCell ref="G16:H16"/>
    <mergeCell ref="I16:P16"/>
    <mergeCell ref="H21:I21"/>
    <mergeCell ref="J28:K28"/>
    <mergeCell ref="L28:M28"/>
    <mergeCell ref="N26:O26"/>
    <mergeCell ref="D24:E24"/>
    <mergeCell ref="F24:G24"/>
    <mergeCell ref="H24:I24"/>
    <mergeCell ref="B24:C24"/>
    <mergeCell ref="D30:E30"/>
    <mergeCell ref="F23:G23"/>
    <mergeCell ref="H23:I23"/>
    <mergeCell ref="L32:M32"/>
    <mergeCell ref="L23:M23"/>
    <mergeCell ref="B6:F6"/>
    <mergeCell ref="L26:M26"/>
    <mergeCell ref="B3:P3"/>
    <mergeCell ref="G17:H19"/>
    <mergeCell ref="I17:P19"/>
    <mergeCell ref="G10:H12"/>
    <mergeCell ref="I12:K12"/>
    <mergeCell ref="L12:P12"/>
    <mergeCell ref="I10:K10"/>
    <mergeCell ref="L10:P10"/>
    <mergeCell ref="I11:K11"/>
    <mergeCell ref="B11:F12"/>
    <mergeCell ref="L11:P11"/>
    <mergeCell ref="L9:O9"/>
    <mergeCell ref="I7:K7"/>
    <mergeCell ref="L5:P6"/>
    <mergeCell ref="I5:K6"/>
    <mergeCell ref="B7:F7"/>
    <mergeCell ref="M4:P4"/>
    <mergeCell ref="B5:F5"/>
    <mergeCell ref="N37:P37"/>
    <mergeCell ref="B38:P38"/>
    <mergeCell ref="B2:P2"/>
    <mergeCell ref="B1:P1"/>
    <mergeCell ref="B36:C37"/>
    <mergeCell ref="D36:M37"/>
    <mergeCell ref="N36:P36"/>
    <mergeCell ref="D28:E28"/>
    <mergeCell ref="B28:C28"/>
    <mergeCell ref="B30:C30"/>
    <mergeCell ref="B31:C31"/>
    <mergeCell ref="D31:E31"/>
    <mergeCell ref="F31:G31"/>
    <mergeCell ref="H31:I31"/>
    <mergeCell ref="H28:I28"/>
    <mergeCell ref="N31:O31"/>
    <mergeCell ref="B32:C32"/>
    <mergeCell ref="D32:E32"/>
    <mergeCell ref="F32:G32"/>
    <mergeCell ref="H32:I32"/>
    <mergeCell ref="B21:C21"/>
    <mergeCell ref="D21:G21"/>
    <mergeCell ref="B25:C25"/>
    <mergeCell ref="B26:C26"/>
  </mergeCells>
  <phoneticPr fontId="1"/>
  <dataValidations count="4">
    <dataValidation imeMode="off" allowBlank="1" showInputMessage="1" errorTitle="入力規則" error="半角数字で入力してください。_x000a_" sqref="N24:P24 L25:M25 H25:J25 L33:M33 N30:O33 N25:O27 H30:J30 H27:J27 L27:M27 L30:M30 H33:J33" xr:uid="{00000000-0002-0000-0000-000000000000}"/>
    <dataValidation type="whole" imeMode="off" operator="greaterThanOrEqual" allowBlank="1" showInputMessage="1" showErrorMessage="1" error="正の整数で入力してください。小数点以下の数字や負の数は入力できません。" sqref="F26:M26 P26 F24:M24 F31:M32 P32" xr:uid="{00000000-0002-0000-0000-000001000000}">
      <formula1>0</formula1>
    </dataValidation>
    <dataValidation allowBlank="1" showInputMessage="1" showErrorMessage="1" prompt="201Ｘの西暦のみ変更してください。" sqref="D21:G21" xr:uid="{00000000-0002-0000-0000-000002000000}"/>
    <dataValidation type="list" allowBlank="1" showInputMessage="1" showErrorMessage="1" sqref="I15:P15" xr:uid="{69F277DB-C85E-4FA2-A7FD-FDCDC088F5FA}">
      <formula1>"研究成果最適展開支援プログラム　シーズ育成タイプ,研究成果最適展開支援プログラム　産学共同（本格型）"</formula1>
    </dataValidation>
  </dataValidations>
  <printOptions horizontalCentered="1"/>
  <pageMargins left="0.31496062992125984" right="0.31496062992125984" top="0.39370078740157483" bottom="0.23622047244094491" header="0.23622047244094491" footer="0.15748031496062992"/>
  <pageSetup paperSize="9" scale="84" orientation="portrait" r:id="rId1"/>
  <headerFooter alignWithMargins="0"/>
  <rowBreaks count="1" manualBreakCount="1">
    <brk id="2" max="16" man="1"/>
  </rowBreaks>
  <colBreaks count="1" manualBreakCount="1">
    <brk id="1" max="41" man="1"/>
  </colBreaks>
  <ignoredErrors>
    <ignoredError sqref="O25 N24:O24 H27:M27 O27 N26:O26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様式５１_中間実績報告書</vt:lpstr>
      <vt:lpstr>様式５１_中間実績報告書!Print_Area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2016-02-03T07:20:58Z</dcterms:created>
  <dcterms:modified xsi:type="dcterms:W3CDTF">2022-03-17T09:15:43Z</dcterms:modified>
</cp:coreProperties>
</file>