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defaultThemeVersion="124226"/>
  <mc:AlternateContent xmlns:mc="http://schemas.openxmlformats.org/markup-compatibility/2006">
    <mc:Choice Requires="x15">
      <x15ac:absPath xmlns:x15ac="http://schemas.microsoft.com/office/spreadsheetml/2010/11/ac" url="\\jstoa.local\個人データ\個人データ_024\taku.nakamura\ダウンロード\"/>
    </mc:Choice>
  </mc:AlternateContent>
  <xr:revisionPtr revIDLastSave="0" documentId="13_ncr:101_{E99DCED6-FB8A-4B98-8873-AC7B40F59BAA}" xr6:coauthVersionLast="47" xr6:coauthVersionMax="47" xr10:uidLastSave="{00000000-0000-0000-0000-000000000000}"/>
  <bookViews>
    <workbookView xWindow="-108" yWindow="-108" windowWidth="23256" windowHeight="14016" xr2:uid="{00000000-000D-0000-FFFF-FFFF00000000}"/>
  </bookViews>
  <sheets>
    <sheet name="経理様式1" sheetId="5" r:id="rId1"/>
  </sheets>
  <definedNames>
    <definedName name="_xlnm.Print_Area" localSheetId="0">経理様式1!$B$1:$R$55</definedName>
    <definedName name="Z_1BDC5E2A_4625_40EB_8B86_08B8FA62453D_.wvu.PrintArea" localSheetId="0" hidden="1">経理様式1!$B$1:$R$55</definedName>
  </definedNames>
  <calcPr calcId="191029"/>
  <customWorkbookViews>
    <customWorkbookView name="藤川 範幸 - 個人用ビュー" guid="{1BDC5E2A-4625-40EB-8B86-08B8FA62453D}" mergeInterval="0" personalView="1" xWindow="313" yWindow="55" windowWidth="1429" windowHeight="985"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N24" i="5" l="1"/>
  <c r="D24" i="5" s="1"/>
  <c r="N25" i="5"/>
  <c r="D25" i="5" s="1"/>
  <c r="N26" i="5"/>
  <c r="D26" i="5" s="1"/>
  <c r="F27" i="5"/>
  <c r="H27" i="5"/>
  <c r="J27" i="5"/>
  <c r="L27" i="5"/>
  <c r="N27" i="5"/>
  <c r="P27" i="5"/>
  <c r="Q27" i="5"/>
  <c r="R27" i="5"/>
  <c r="N28" i="5"/>
  <c r="D28" i="5" s="1"/>
  <c r="D29" i="5"/>
  <c r="D30" i="5"/>
  <c r="N31" i="5"/>
  <c r="D31" i="5" s="1"/>
  <c r="P31" i="5"/>
  <c r="Q31" i="5"/>
  <c r="R31" i="5"/>
  <c r="N33" i="5"/>
  <c r="D33" i="5" s="1"/>
  <c r="N34" i="5"/>
  <c r="D34" i="5" s="1"/>
  <c r="N35" i="5"/>
  <c r="D35" i="5" s="1"/>
  <c r="N36" i="5"/>
  <c r="D36" i="5" s="1"/>
  <c r="F37" i="5"/>
  <c r="N37" i="5" s="1"/>
  <c r="D37" i="5" s="1"/>
  <c r="H37" i="5"/>
  <c r="J37" i="5"/>
  <c r="L37" i="5"/>
  <c r="P37" i="5"/>
  <c r="Q37" i="5"/>
  <c r="R37" i="5"/>
  <c r="N38" i="5"/>
  <c r="D38" i="5" s="1"/>
  <c r="D39" i="5"/>
  <c r="N40" i="5"/>
  <c r="D40" i="5" s="1"/>
  <c r="P40" i="5"/>
  <c r="Q40" i="5"/>
  <c r="R40" i="5"/>
  <c r="F42" i="5"/>
  <c r="H42" i="5"/>
  <c r="J42" i="5"/>
  <c r="L42" i="5"/>
  <c r="N42" i="5"/>
  <c r="D42" i="5" s="1"/>
  <c r="P42" i="5"/>
  <c r="Q42" i="5"/>
  <c r="R42" i="5"/>
  <c r="B55" i="5"/>
  <c r="J55" i="5"/>
  <c r="D27" i="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眞下 麻紀子</author>
    <author>JST_USER</author>
  </authors>
  <commentList>
    <comment ref="L4" authorId="0" shapeId="0" xr:uid="{2267ACF4-5DF6-4E5A-9F36-8038544876E7}">
      <text>
        <r>
          <rPr>
            <sz val="11"/>
            <color indexed="10"/>
            <rFont val="ＭＳ Ｐゴシック"/>
            <family val="3"/>
            <charset val="128"/>
          </rPr>
          <t xml:space="preserve">＜注意＞
</t>
        </r>
        <r>
          <rPr>
            <b/>
            <sz val="11"/>
            <color indexed="10"/>
            <rFont val="ＭＳ Ｐゴシック"/>
            <family val="3"/>
            <charset val="128"/>
          </rPr>
          <t>本様式は、ERATO協働研究契約用</t>
        </r>
        <r>
          <rPr>
            <sz val="11"/>
            <color indexed="10"/>
            <rFont val="ＭＳ Ｐゴシック"/>
            <family val="3"/>
            <charset val="128"/>
          </rPr>
          <t>です。ERATO委託研究契約は委託研究契約用の様式を使用してください。</t>
        </r>
      </text>
    </comment>
    <comment ref="N28" authorId="1" shapeId="0" xr:uid="{00000000-0006-0000-0000-000002000000}">
      <text>
        <r>
          <rPr>
            <sz val="9"/>
            <color indexed="10"/>
            <rFont val="ＭＳ Ｐゴシック"/>
            <family val="3"/>
            <charset val="128"/>
          </rPr>
          <t>【収入額】
当事業年度のJSTからの受入金額（変更契約に基づく返金がある場合は当該返金額を控除）を入力する欄となり、契約額（A)が一旦、自動反映されます。
当事業年度のJSTからの受入金額が契約額と一致しない場合のみ、上書き修正してください。</t>
        </r>
      </text>
    </comment>
    <comment ref="N38" authorId="1" shapeId="0" xr:uid="{00000000-0006-0000-0000-000003000000}">
      <text>
        <r>
          <rPr>
            <sz val="9"/>
            <color indexed="10"/>
            <rFont val="ＭＳ Ｐゴシック"/>
            <family val="3"/>
            <charset val="128"/>
          </rPr>
          <t>【収入額】
当事業年度のJSTからの受入金額（変更契約に基づく返金がある場合は当該返金額を控除）を入力する欄となり、契約額（A)が一旦、自動反映されます。
当事業年度のJSTからの受入金額が契約額と一致しない場合のみ、上書き修正してください。</t>
        </r>
      </text>
    </comment>
  </commentList>
</comments>
</file>

<file path=xl/sharedStrings.xml><?xml version="1.0" encoding="utf-8"?>
<sst xmlns="http://schemas.openxmlformats.org/spreadsheetml/2006/main" count="60" uniqueCount="59">
  <si>
    <t>合　計</t>
  </si>
  <si>
    <t>部署・職名</t>
    <rPh sb="0" eb="2">
      <t>ブショ</t>
    </rPh>
    <rPh sb="3" eb="5">
      <t>ショクメイ</t>
    </rPh>
    <phoneticPr fontId="1"/>
  </si>
  <si>
    <t>所属部署</t>
    <rPh sb="0" eb="2">
      <t>ショゾク</t>
    </rPh>
    <rPh sb="2" eb="4">
      <t>ブショ</t>
    </rPh>
    <phoneticPr fontId="1"/>
  </si>
  <si>
    <t>備考</t>
    <rPh sb="0" eb="2">
      <t>ビコウ</t>
    </rPh>
    <phoneticPr fontId="1"/>
  </si>
  <si>
    <t>返還済額 (D)</t>
    <rPh sb="0" eb="2">
      <t>ヘンカン</t>
    </rPh>
    <rPh sb="2" eb="3">
      <t>スミ</t>
    </rPh>
    <phoneticPr fontId="1"/>
  </si>
  <si>
    <t>間接経費</t>
    <rPh sb="0" eb="2">
      <t>カンセツ</t>
    </rPh>
    <rPh sb="2" eb="4">
      <t>ケイヒ</t>
    </rPh>
    <phoneticPr fontId="1"/>
  </si>
  <si>
    <t>物品費</t>
    <rPh sb="0" eb="2">
      <t>ブッピン</t>
    </rPh>
    <rPh sb="2" eb="3">
      <t>ヒ</t>
    </rPh>
    <phoneticPr fontId="1"/>
  </si>
  <si>
    <t>旅費</t>
    <rPh sb="0" eb="2">
      <t>リョヒ</t>
    </rPh>
    <phoneticPr fontId="1"/>
  </si>
  <si>
    <t>人件費・謝金</t>
    <phoneticPr fontId="1"/>
  </si>
  <si>
    <t>その他</t>
    <rPh sb="2" eb="3">
      <t>タ</t>
    </rPh>
    <phoneticPr fontId="1"/>
  </si>
  <si>
    <t>計</t>
    <rPh sb="0" eb="1">
      <t>ケイ</t>
    </rPh>
    <phoneticPr fontId="1"/>
  </si>
  <si>
    <t>国立研究開発法人科学技術振興機構</t>
    <rPh sb="0" eb="2">
      <t>コクリツ</t>
    </rPh>
    <rPh sb="2" eb="4">
      <t>ケンキュウ</t>
    </rPh>
    <rPh sb="4" eb="6">
      <t>カイハツ</t>
    </rPh>
    <phoneticPr fontId="1"/>
  </si>
  <si>
    <t>決算額 (H)</t>
    <rPh sb="0" eb="2">
      <t>ケッサン</t>
    </rPh>
    <rPh sb="2" eb="3">
      <t>ガク</t>
    </rPh>
    <phoneticPr fontId="1"/>
  </si>
  <si>
    <t>（円）</t>
    <phoneticPr fontId="1"/>
  </si>
  <si>
    <t>項目別収支決算表                                                       　　　　　　</t>
    <phoneticPr fontId="1"/>
  </si>
  <si>
    <t>決算額 (B)</t>
    <phoneticPr fontId="1"/>
  </si>
  <si>
    <t>直接経費</t>
    <phoneticPr fontId="1"/>
  </si>
  <si>
    <t>繰越決算額 (I)</t>
    <rPh sb="0" eb="2">
      <t>クリコシ</t>
    </rPh>
    <rPh sb="2" eb="4">
      <t>ケッサン</t>
    </rPh>
    <rPh sb="4" eb="5">
      <t>ガク</t>
    </rPh>
    <phoneticPr fontId="1"/>
  </si>
  <si>
    <t>返還済額 (K)</t>
    <rPh sb="0" eb="2">
      <t>ヘンカン</t>
    </rPh>
    <rPh sb="2" eb="3">
      <t>スミ</t>
    </rPh>
    <phoneticPr fontId="1"/>
  </si>
  <si>
    <t>契約額 (A)</t>
    <rPh sb="0" eb="2">
      <t>ケイヤク</t>
    </rPh>
    <rPh sb="2" eb="3">
      <t>ガク</t>
    </rPh>
    <phoneticPr fontId="1"/>
  </si>
  <si>
    <t>契約額 (G)</t>
    <rPh sb="0" eb="2">
      <t>ケイヤク</t>
    </rPh>
    <rPh sb="2" eb="3">
      <t>ガク</t>
    </rPh>
    <phoneticPr fontId="1"/>
  </si>
  <si>
    <t>収入額 (A')</t>
    <phoneticPr fontId="1"/>
  </si>
  <si>
    <t>収入額 (G')</t>
    <phoneticPr fontId="1"/>
  </si>
  <si>
    <t>当事業年度分</t>
    <rPh sb="5" eb="6">
      <t>ブン</t>
    </rPh>
    <phoneticPr fontId="1"/>
  </si>
  <si>
    <t>前事業年度分</t>
    <rPh sb="5" eb="6">
      <t>ブン</t>
    </rPh>
    <phoneticPr fontId="1"/>
  </si>
  <si>
    <t>前事業年度に繰越額が発生している場合には、以下に支出状況等を記載のこと</t>
    <rPh sb="6" eb="8">
      <t>クリコシ</t>
    </rPh>
    <rPh sb="8" eb="9">
      <t>ガク</t>
    </rPh>
    <rPh sb="10" eb="12">
      <t>ハッセイ</t>
    </rPh>
    <rPh sb="16" eb="18">
      <t>バアイ</t>
    </rPh>
    <rPh sb="21" eb="23">
      <t>イカ</t>
    </rPh>
    <rPh sb="30" eb="32">
      <t>キサイ</t>
    </rPh>
    <phoneticPr fontId="1"/>
  </si>
  <si>
    <t>当事業年度の委託研究費の支出状況等は以下の通り。</t>
    <rPh sb="6" eb="8">
      <t>イタク</t>
    </rPh>
    <rPh sb="8" eb="11">
      <t>ケンキュウヒ</t>
    </rPh>
    <rPh sb="18" eb="20">
      <t>イカ</t>
    </rPh>
    <rPh sb="21" eb="22">
      <t>トオ</t>
    </rPh>
    <phoneticPr fontId="1"/>
  </si>
  <si>
    <t>分任研究契約担当者　殿</t>
    <rPh sb="0" eb="1">
      <t>ブン</t>
    </rPh>
    <rPh sb="1" eb="2">
      <t>ニン</t>
    </rPh>
    <rPh sb="2" eb="4">
      <t>ケンキュウ</t>
    </rPh>
    <rPh sb="4" eb="6">
      <t>ケイヤク</t>
    </rPh>
    <rPh sb="6" eb="9">
      <t>タントウシャ</t>
    </rPh>
    <rPh sb="10" eb="11">
      <t>トノ</t>
    </rPh>
    <phoneticPr fontId="1"/>
  </si>
  <si>
    <t>契　　約
担 当 者</t>
    <rPh sb="0" eb="1">
      <t>チギリ</t>
    </rPh>
    <rPh sb="5" eb="6">
      <t>タン</t>
    </rPh>
    <rPh sb="7" eb="8">
      <t>トウ</t>
    </rPh>
    <rPh sb="9" eb="10">
      <t>シャ</t>
    </rPh>
    <phoneticPr fontId="1"/>
  </si>
  <si>
    <t>研　　究
担 当 者</t>
    <rPh sb="5" eb="6">
      <t>タン</t>
    </rPh>
    <rPh sb="7" eb="8">
      <t>トウ</t>
    </rPh>
    <rPh sb="9" eb="10">
      <t>シャ</t>
    </rPh>
    <phoneticPr fontId="1"/>
  </si>
  <si>
    <t>研究タイプ(※）　　　　　</t>
    <rPh sb="0" eb="2">
      <t>ケンキュウ</t>
    </rPh>
    <phoneticPr fontId="1"/>
  </si>
  <si>
    <t>研究題目
（※）</t>
    <phoneticPr fontId="1"/>
  </si>
  <si>
    <t>なお、研究成果の内容については、研究実施報告書又は研究進捗報告書等により別途報告を行っている。</t>
    <rPh sb="32" eb="33">
      <t>ナド</t>
    </rPh>
    <rPh sb="41" eb="42">
      <t>オコナ</t>
    </rPh>
    <phoneticPr fontId="1"/>
  </si>
  <si>
    <t>うち自己負担額 (B')</t>
    <phoneticPr fontId="1"/>
  </si>
  <si>
    <t>契約番号(※）　　　　　</t>
    <rPh sb="0" eb="2">
      <t>ケイヤク</t>
    </rPh>
    <rPh sb="2" eb="4">
      <t>バンゴウ</t>
    </rPh>
    <phoneticPr fontId="1"/>
  </si>
  <si>
    <t>職    名</t>
    <phoneticPr fontId="1"/>
  </si>
  <si>
    <t>氏　　名</t>
    <rPh sb="0" eb="1">
      <t>シ</t>
    </rPh>
    <rPh sb="3" eb="4">
      <t>メイ</t>
    </rPh>
    <phoneticPr fontId="1"/>
  </si>
  <si>
    <t>機 関 名</t>
    <rPh sb="0" eb="1">
      <t>キ</t>
    </rPh>
    <rPh sb="2" eb="3">
      <t>セキ</t>
    </rPh>
    <rPh sb="4" eb="5">
      <t>メイ</t>
    </rPh>
    <phoneticPr fontId="1"/>
  </si>
  <si>
    <t>所 在 地</t>
    <rPh sb="0" eb="1">
      <t>トコロ</t>
    </rPh>
    <rPh sb="2" eb="3">
      <t>ザイ</t>
    </rPh>
    <rPh sb="4" eb="5">
      <t>チ</t>
    </rPh>
    <phoneticPr fontId="1"/>
  </si>
  <si>
    <t>機 関 の</t>
    <rPh sb="0" eb="1">
      <t>キ</t>
    </rPh>
    <rPh sb="2" eb="3">
      <t>セキ</t>
    </rPh>
    <phoneticPr fontId="1"/>
  </si>
  <si>
    <t>うち自己負担額 (H')</t>
    <phoneticPr fontId="1"/>
  </si>
  <si>
    <t>JST使用欄</t>
    <phoneticPr fontId="1"/>
  </si>
  <si>
    <t>※契約番号、研究タイプ、研究領域及び研究題目は　契約書に記載されておりますので、そちらを参照の上記入してください。一部契約では研究タイプ及び研究領域の記載のないものがありますが、その場合には、「その他」とご記入ください。「契約番号」は、直近のものを記入してください。契約番号が付与されていない契約は不要です。</t>
    <rPh sb="1" eb="3">
      <t>ケイヤク</t>
    </rPh>
    <rPh sb="3" eb="5">
      <t>バンゴウ</t>
    </rPh>
    <rPh sb="6" eb="8">
      <t>ケンキュウ</t>
    </rPh>
    <rPh sb="12" eb="14">
      <t>ケンキュウ</t>
    </rPh>
    <rPh sb="14" eb="16">
      <t>リョウイキ</t>
    </rPh>
    <rPh sb="16" eb="17">
      <t>オヨ</t>
    </rPh>
    <rPh sb="18" eb="20">
      <t>ケンキュウ</t>
    </rPh>
    <rPh sb="20" eb="22">
      <t>ダイモク</t>
    </rPh>
    <rPh sb="24" eb="27">
      <t>ケイヤクショ</t>
    </rPh>
    <rPh sb="28" eb="30">
      <t>キサイ</t>
    </rPh>
    <rPh sb="44" eb="46">
      <t>サンショウ</t>
    </rPh>
    <rPh sb="47" eb="48">
      <t>ウエ</t>
    </rPh>
    <rPh sb="48" eb="50">
      <t>キニュウ</t>
    </rPh>
    <rPh sb="57" eb="59">
      <t>イチブ</t>
    </rPh>
    <rPh sb="59" eb="61">
      <t>ケイヤク</t>
    </rPh>
    <rPh sb="63" eb="65">
      <t>ケンキュウ</t>
    </rPh>
    <rPh sb="68" eb="69">
      <t>オヨ</t>
    </rPh>
    <rPh sb="70" eb="72">
      <t>ケンキュウ</t>
    </rPh>
    <rPh sb="72" eb="74">
      <t>リョウイキ</t>
    </rPh>
    <rPh sb="75" eb="77">
      <t>キサイ</t>
    </rPh>
    <rPh sb="91" eb="93">
      <t>バアイ</t>
    </rPh>
    <rPh sb="99" eb="100">
      <t>タ</t>
    </rPh>
    <rPh sb="103" eb="105">
      <t>キニュウ</t>
    </rPh>
    <phoneticPr fontId="1"/>
  </si>
  <si>
    <r>
      <t xml:space="preserve">差引額 (C) 
</t>
    </r>
    <r>
      <rPr>
        <sz val="6"/>
        <color theme="1"/>
        <rFont val="ＭＳ ゴシック"/>
        <family val="3"/>
        <charset val="128"/>
      </rPr>
      <t>=(A)-(B)+(B')</t>
    </r>
    <rPh sb="0" eb="1">
      <t>サ</t>
    </rPh>
    <rPh sb="1" eb="2">
      <t>ヒ</t>
    </rPh>
    <rPh sb="2" eb="3">
      <t>ガク</t>
    </rPh>
    <phoneticPr fontId="1"/>
  </si>
  <si>
    <t>繰越額(E)</t>
    <rPh sb="0" eb="2">
      <t>クリコシ</t>
    </rPh>
    <phoneticPr fontId="1"/>
  </si>
  <si>
    <r>
      <t xml:space="preserve">返還予定額(F)
</t>
    </r>
    <r>
      <rPr>
        <sz val="6"/>
        <color theme="1"/>
        <rFont val="ＭＳ ゴシック"/>
        <family val="3"/>
        <charset val="128"/>
      </rPr>
      <t>=(A')-(B)+(B')-(D)-(E)</t>
    </r>
    <rPh sb="0" eb="2">
      <t>ヘンカン</t>
    </rPh>
    <rPh sb="2" eb="4">
      <t>ヨテイ</t>
    </rPh>
    <rPh sb="4" eb="5">
      <t>ガク</t>
    </rPh>
    <phoneticPr fontId="1"/>
  </si>
  <si>
    <r>
      <t xml:space="preserve">差引額 (J) 
</t>
    </r>
    <r>
      <rPr>
        <sz val="6"/>
        <color theme="1"/>
        <rFont val="ＭＳ ゴシック"/>
        <family val="3"/>
        <charset val="128"/>
      </rPr>
      <t>=(G)-(H)+(H')-(I)</t>
    </r>
    <rPh sb="0" eb="1">
      <t>サ</t>
    </rPh>
    <rPh sb="1" eb="2">
      <t>ヒ</t>
    </rPh>
    <rPh sb="2" eb="3">
      <t>ガク</t>
    </rPh>
    <phoneticPr fontId="1"/>
  </si>
  <si>
    <r>
      <t xml:space="preserve">返還予定額 (L)
</t>
    </r>
    <r>
      <rPr>
        <sz val="6"/>
        <color theme="1"/>
        <rFont val="ＭＳ ゴシック"/>
        <family val="3"/>
        <charset val="128"/>
      </rPr>
      <t xml:space="preserve"> =(G')-(H)+(H')-(I)-(K)</t>
    </r>
    <rPh sb="0" eb="2">
      <t>ヘンカン</t>
    </rPh>
    <rPh sb="2" eb="4">
      <t>ヨテイ</t>
    </rPh>
    <rPh sb="4" eb="5">
      <t>ガク</t>
    </rPh>
    <phoneticPr fontId="1"/>
  </si>
  <si>
    <r>
      <t xml:space="preserve">委託費充当額(当＋前)
</t>
    </r>
    <r>
      <rPr>
        <sz val="6"/>
        <color theme="1"/>
        <rFont val="ＭＳ ゴシック"/>
        <family val="3"/>
        <charset val="128"/>
      </rPr>
      <t>(B)-(B')+(I)</t>
    </r>
    <rPh sb="0" eb="3">
      <t>イタクヒ</t>
    </rPh>
    <rPh sb="3" eb="5">
      <t>ジュウトウ</t>
    </rPh>
    <rPh sb="5" eb="6">
      <t>ガク</t>
    </rPh>
    <rPh sb="7" eb="8">
      <t>トウ</t>
    </rPh>
    <rPh sb="9" eb="10">
      <t>マエ</t>
    </rPh>
    <phoneticPr fontId="1"/>
  </si>
  <si>
    <t>協働実施経費</t>
    <phoneticPr fontId="1"/>
  </si>
  <si>
    <t>研究領域
（※）</t>
    <rPh sb="2" eb="4">
      <t>リョウイキ</t>
    </rPh>
    <phoneticPr fontId="1"/>
  </si>
  <si>
    <t>ＥＲＡＴＯ</t>
    <phoneticPr fontId="1"/>
  </si>
  <si>
    <t>【210401】</t>
    <phoneticPr fontId="1"/>
  </si>
  <si>
    <r>
      <rPr>
        <i/>
        <sz val="8"/>
        <color theme="1"/>
        <rFont val="ＭＳ ゴシック"/>
        <family val="3"/>
        <charset val="128"/>
      </rPr>
      <t>【ＪＳＴに返還すべき委託研究費以外の収入が発生した場合、備考欄に事由と金額を記載のこと(例：納入遅延金等)】</t>
    </r>
    <r>
      <rPr>
        <sz val="9"/>
        <color theme="1"/>
        <rFont val="ＭＳ ゴシック"/>
        <family val="3"/>
        <charset val="128"/>
      </rPr>
      <t xml:space="preserve">
</t>
    </r>
    <phoneticPr fontId="1"/>
  </si>
  <si>
    <t>令和4年3月31日現在</t>
    <phoneticPr fontId="1"/>
  </si>
  <si>
    <t>令和３年度協働研究実績報告書（兼収支決算報告書）</t>
    <rPh sb="0" eb="2">
      <t>レイワ</t>
    </rPh>
    <rPh sb="3" eb="5">
      <t>ネンド</t>
    </rPh>
    <rPh sb="5" eb="7">
      <t>キョウドウ</t>
    </rPh>
    <rPh sb="9" eb="11">
      <t>ジッセキ</t>
    </rPh>
    <rPh sb="11" eb="14">
      <t>ホウコクショ</t>
    </rPh>
    <rPh sb="15" eb="16">
      <t>ケン</t>
    </rPh>
    <rPh sb="16" eb="18">
      <t>シュウシ</t>
    </rPh>
    <rPh sb="18" eb="20">
      <t>ケッサン</t>
    </rPh>
    <rPh sb="20" eb="23">
      <t>ホウコクショ</t>
    </rPh>
    <phoneticPr fontId="1"/>
  </si>
  <si>
    <t>経理様式１</t>
    <phoneticPr fontId="1"/>
  </si>
  <si>
    <r>
      <t>　</t>
    </r>
    <r>
      <rPr>
        <u/>
        <sz val="10"/>
        <color theme="1"/>
        <rFont val="ＭＳ ゴシック"/>
        <family val="3"/>
        <charset val="128"/>
      </rPr>
      <t>【大学等】に区分されている研究機関のみ</t>
    </r>
    <r>
      <rPr>
        <sz val="10"/>
        <color theme="1"/>
        <rFont val="ＭＳ ゴシック"/>
        <family val="3"/>
        <charset val="128"/>
      </rPr>
      <t>、以下にご回答ください（【企業等】の研究機関は回答不要です）</t>
    </r>
    <rPh sb="2" eb="4">
      <t>ダイガク</t>
    </rPh>
    <rPh sb="4" eb="5">
      <t>トウ</t>
    </rPh>
    <rPh sb="7" eb="9">
      <t>クブン</t>
    </rPh>
    <rPh sb="14" eb="16">
      <t>ケンキュウ</t>
    </rPh>
    <rPh sb="16" eb="18">
      <t>キカン</t>
    </rPh>
    <rPh sb="21" eb="23">
      <t>イカ</t>
    </rPh>
    <rPh sb="25" eb="27">
      <t>カイトウ</t>
    </rPh>
    <rPh sb="33" eb="35">
      <t>キギョウ</t>
    </rPh>
    <rPh sb="35" eb="36">
      <t>トウ</t>
    </rPh>
    <rPh sb="38" eb="40">
      <t>ケンキュウ</t>
    </rPh>
    <rPh sb="40" eb="42">
      <t>キカン</t>
    </rPh>
    <rPh sb="43" eb="45">
      <t>カイトウ</t>
    </rPh>
    <rPh sb="45" eb="47">
      <t>フヨウ</t>
    </rPh>
    <phoneticPr fontId="1"/>
  </si>
  <si>
    <t>　 本実績報告における以下制度に係る経費支出について、チェックを入れてください（複数回答可）</t>
    <rPh sb="2" eb="3">
      <t>ホン</t>
    </rPh>
    <rPh sb="3" eb="5">
      <t>ジッセキ</t>
    </rPh>
    <rPh sb="5" eb="7">
      <t>ホウコク</t>
    </rPh>
    <rPh sb="11" eb="13">
      <t>イカ</t>
    </rPh>
    <rPh sb="13" eb="15">
      <t>セイド</t>
    </rPh>
    <rPh sb="16" eb="17">
      <t>カカ</t>
    </rPh>
    <rPh sb="18" eb="20">
      <t>ケイヒ</t>
    </rPh>
    <rPh sb="20" eb="22">
      <t>シシュツ</t>
    </rPh>
    <rPh sb="32" eb="33">
      <t>イ</t>
    </rPh>
    <rPh sb="40" eb="42">
      <t>フクスウ</t>
    </rPh>
    <rPh sb="42" eb="44">
      <t>カイトウ</t>
    </rPh>
    <rPh sb="44" eb="45">
      <t>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</si>
</sst>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quot;▲ &quot;#,##0"/>
    <numFmt numFmtId="177" formatCode="#,##0_ ;[Red]\-#,##0\ "/>
    <numFmt numFmtId="178" formatCode="&quot;(&quot;\ 0&quot;%)&quot;"/>
  </numFmts>
  <fonts count="25" x14ac:knownFonts="1">
    <font>
      <sz val="11"/>
      <name val="ＭＳ Ｐゴシック"/>
      <family val="3"/>
      <charset val="128"/>
    </font>
    <font>
      <sz val="6"/>
      <name val="ＭＳ Ｐゴシック"/>
      <family val="3"/>
      <charset val="128"/>
    </font>
    <font>
      <sz val="11"/>
      <color theme="1"/>
      <name val="ＭＳ Ｐゴシック"/>
      <family val="3"/>
      <charset val="128"/>
    </font>
    <font>
      <sz val="10"/>
      <color theme="1"/>
      <name val="ＭＳ ゴシック"/>
      <family val="3"/>
      <charset val="128"/>
    </font>
    <font>
      <sz val="10"/>
      <color theme="1"/>
      <name val="ＭＳ Ｐゴシック"/>
      <family val="3"/>
      <charset val="128"/>
    </font>
    <font>
      <b/>
      <sz val="12"/>
      <color theme="1"/>
      <name val="ＭＳ ゴシック"/>
      <family val="3"/>
      <charset val="128"/>
    </font>
    <font>
      <strike/>
      <sz val="10"/>
      <color theme="1"/>
      <name val="ＭＳ ゴシック"/>
      <family val="3"/>
      <charset val="128"/>
    </font>
    <font>
      <b/>
      <sz val="11"/>
      <color theme="1"/>
      <name val="ＭＳ Ｐゴシック"/>
      <family val="3"/>
      <charset val="128"/>
    </font>
    <font>
      <sz val="12"/>
      <color theme="1"/>
      <name val="ＭＳ ゴシック"/>
      <family val="3"/>
      <charset val="128"/>
    </font>
    <font>
      <sz val="6"/>
      <color theme="1"/>
      <name val="ＭＳ ゴシック"/>
      <family val="3"/>
      <charset val="128"/>
    </font>
    <font>
      <sz val="9"/>
      <color theme="1"/>
      <name val="ＭＳ ゴシック"/>
      <family val="3"/>
      <charset val="128"/>
    </font>
    <font>
      <b/>
      <u/>
      <sz val="11"/>
      <color theme="1"/>
      <name val="ＭＳ Ｐゴシック"/>
      <family val="3"/>
      <charset val="128"/>
    </font>
    <font>
      <u/>
      <sz val="11"/>
      <color theme="1"/>
      <name val="ＭＳ Ｐゴシック"/>
      <family val="3"/>
      <charset val="128"/>
    </font>
    <font>
      <b/>
      <sz val="10"/>
      <color rgb="FFFF0000"/>
      <name val="ＭＳ Ｐゴシック"/>
      <family val="3"/>
      <charset val="128"/>
    </font>
    <font>
      <i/>
      <sz val="9"/>
      <color theme="1"/>
      <name val="ＭＳ ゴシック"/>
      <family val="3"/>
      <charset val="128"/>
    </font>
    <font>
      <sz val="9"/>
      <color indexed="10"/>
      <name val="ＭＳ Ｐゴシック"/>
      <family val="3"/>
      <charset val="128"/>
    </font>
    <font>
      <sz val="11"/>
      <color indexed="10"/>
      <name val="ＭＳ Ｐゴシック"/>
      <family val="3"/>
      <charset val="128"/>
    </font>
    <font>
      <b/>
      <sz val="11"/>
      <color indexed="10"/>
      <name val="ＭＳ Ｐゴシック"/>
      <family val="3"/>
      <charset val="128"/>
    </font>
    <font>
      <sz val="11"/>
      <name val="ＭＳ Ｐゴシック"/>
      <family val="3"/>
      <charset val="128"/>
    </font>
    <font>
      <i/>
      <sz val="8"/>
      <color theme="1"/>
      <name val="ＭＳ ゴシック"/>
      <family val="3"/>
      <charset val="128"/>
    </font>
    <font>
      <u/>
      <sz val="9"/>
      <color theme="1"/>
      <name val="ＭＳ Ｐゴシック"/>
      <family val="3"/>
      <charset val="128"/>
    </font>
    <font>
      <sz val="10"/>
      <name val="ＭＳ ゴシック"/>
      <family val="3"/>
      <charset val="128"/>
    </font>
    <font>
      <b/>
      <sz val="10"/>
      <color theme="1"/>
      <name val="ＭＳ ゴシック"/>
      <family val="3"/>
      <charset val="128"/>
    </font>
    <font>
      <sz val="9"/>
      <color rgb="FF000000"/>
      <name val="Meiryo UI"/>
      <family val="3"/>
      <charset val="128"/>
    </font>
    <font>
      <u/>
      <sz val="10"/>
      <color theme="1"/>
      <name val="ＭＳ ゴシック"/>
      <family val="3"/>
      <charset val="128"/>
    </font>
  </fonts>
  <fills count="8">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theme="0"/>
        <bgColor indexed="64"/>
      </patternFill>
    </fill>
    <fill>
      <patternFill patternType="solid">
        <fgColor rgb="FFFFFF99"/>
        <bgColor indexed="64"/>
      </patternFill>
    </fill>
    <fill>
      <patternFill patternType="solid">
        <fgColor rgb="FFCCFFFF"/>
        <bgColor indexed="64"/>
      </patternFill>
    </fill>
    <fill>
      <patternFill patternType="solid">
        <fgColor rgb="FFFFFF00"/>
        <bgColor indexed="64"/>
      </patternFill>
    </fill>
  </fills>
  <borders count="78">
    <border>
      <left/>
      <right/>
      <top/>
      <bottom/>
      <diagonal/>
    </border>
    <border>
      <left/>
      <right/>
      <top/>
      <bottom style="medium">
        <color indexed="64"/>
      </bottom>
      <diagonal/>
    </border>
    <border>
      <left style="medium">
        <color indexed="64"/>
      </left>
      <right/>
      <top/>
      <bottom/>
      <diagonal/>
    </border>
    <border>
      <left/>
      <right/>
      <top/>
      <bottom style="thin">
        <color indexed="64"/>
      </bottom>
      <diagonal/>
    </border>
    <border>
      <left/>
      <right style="thin">
        <color indexed="64"/>
      </right>
      <top style="thin">
        <color indexed="64"/>
      </top>
      <bottom style="thin">
        <color indexed="64"/>
      </bottom>
      <diagonal/>
    </border>
    <border>
      <left/>
      <right style="medium">
        <color indexed="64"/>
      </right>
      <top/>
      <bottom/>
      <diagonal/>
    </border>
    <border>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double">
        <color indexed="64"/>
      </top>
      <bottom style="medium">
        <color indexed="64"/>
      </bottom>
      <diagonal/>
    </border>
    <border>
      <left/>
      <right/>
      <top style="double">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hair">
        <color indexed="64"/>
      </top>
      <bottom/>
      <diagonal/>
    </border>
    <border>
      <left/>
      <right style="thin">
        <color indexed="64"/>
      </right>
      <top style="hair">
        <color indexed="64"/>
      </top>
      <bottom/>
      <diagonal/>
    </border>
    <border>
      <left/>
      <right/>
      <top style="hair">
        <color indexed="64"/>
      </top>
      <bottom/>
      <diagonal/>
    </border>
    <border>
      <left/>
      <right style="medium">
        <color indexed="64"/>
      </right>
      <top style="hair">
        <color indexed="64"/>
      </top>
      <bottom/>
      <diagonal/>
    </border>
    <border>
      <left/>
      <right style="medium">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thin">
        <color indexed="64"/>
      </top>
      <bottom/>
      <diagonal/>
    </border>
    <border>
      <left style="thin">
        <color indexed="64"/>
      </left>
      <right style="medium">
        <color indexed="64"/>
      </right>
      <top/>
      <bottom/>
      <diagonal/>
    </border>
    <border>
      <left style="thin">
        <color indexed="64"/>
      </left>
      <right/>
      <top/>
      <bottom style="hair">
        <color indexed="64"/>
      </bottom>
      <diagonal/>
    </border>
    <border>
      <left/>
      <right style="thin">
        <color indexed="64"/>
      </right>
      <top/>
      <bottom style="hair">
        <color indexed="64"/>
      </bottom>
      <diagonal/>
    </border>
    <border>
      <left/>
      <right style="medium">
        <color indexed="64"/>
      </right>
      <top style="thin">
        <color indexed="64"/>
      </top>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left style="medium">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medium">
        <color indexed="64"/>
      </left>
      <right/>
      <top style="double">
        <color indexed="64"/>
      </top>
      <bottom style="medium">
        <color indexed="64"/>
      </bottom>
      <diagonal/>
    </border>
    <border diagonalUp="1">
      <left style="medium">
        <color indexed="64"/>
      </left>
      <right/>
      <top style="medium">
        <color indexed="64"/>
      </top>
      <bottom/>
      <diagonal style="thin">
        <color indexed="64"/>
      </diagonal>
    </border>
    <border diagonalUp="1">
      <left/>
      <right style="thin">
        <color indexed="64"/>
      </right>
      <top style="medium">
        <color indexed="64"/>
      </top>
      <bottom/>
      <diagonal style="thin">
        <color indexed="64"/>
      </diagonal>
    </border>
    <border diagonalUp="1">
      <left style="medium">
        <color indexed="64"/>
      </left>
      <right/>
      <top/>
      <bottom style="medium">
        <color indexed="64"/>
      </bottom>
      <diagonal style="thin">
        <color indexed="64"/>
      </diagonal>
    </border>
    <border diagonalUp="1">
      <left/>
      <right style="thin">
        <color indexed="64"/>
      </right>
      <top/>
      <bottom style="medium">
        <color indexed="64"/>
      </bottom>
      <diagonal style="thin">
        <color indexed="64"/>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bottom style="medium">
        <color indexed="64"/>
      </bottom>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top style="medium">
        <color indexed="64"/>
      </top>
      <bottom style="medium">
        <color indexed="64"/>
      </bottom>
      <diagonal style="thin">
        <color indexed="64"/>
      </diagonal>
    </border>
    <border diagonalUp="1">
      <left/>
      <right style="thin">
        <color indexed="64"/>
      </right>
      <top style="medium">
        <color indexed="64"/>
      </top>
      <bottom style="medium">
        <color indexed="64"/>
      </bottom>
      <diagonal style="thin">
        <color indexed="64"/>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s>
  <cellStyleXfs count="2">
    <xf numFmtId="0" fontId="0" fillId="0" borderId="0">
      <alignment vertical="center"/>
    </xf>
    <xf numFmtId="0" fontId="18" fillId="0" borderId="0">
      <alignment vertical="center"/>
    </xf>
  </cellStyleXfs>
  <cellXfs count="238">
    <xf numFmtId="0" fontId="0" fillId="0" borderId="0" xfId="0">
      <alignment vertical="center"/>
    </xf>
    <xf numFmtId="0" fontId="2" fillId="0" borderId="0" xfId="0" applyFont="1">
      <alignment vertical="center"/>
    </xf>
    <xf numFmtId="0" fontId="12" fillId="0" borderId="0" xfId="0" applyFont="1">
      <alignment vertical="center"/>
    </xf>
    <xf numFmtId="0" fontId="11" fillId="0" borderId="0" xfId="0" applyFont="1">
      <alignment vertical="center"/>
    </xf>
    <xf numFmtId="0" fontId="4" fillId="0" borderId="0" xfId="0" applyFont="1" applyAlignment="1">
      <alignment vertical="center" wrapText="1"/>
    </xf>
    <xf numFmtId="3" fontId="3" fillId="0" borderId="5" xfId="0" applyNumberFormat="1" applyFont="1" applyBorder="1" applyAlignment="1">
      <alignment horizontal="right" vertical="center" wrapText="1"/>
    </xf>
    <xf numFmtId="3" fontId="3" fillId="0" borderId="0" xfId="0" applyNumberFormat="1" applyFont="1" applyAlignment="1">
      <alignment horizontal="right" vertical="center" wrapText="1"/>
    </xf>
    <xf numFmtId="0" fontId="3" fillId="0" borderId="0" xfId="0" applyFont="1" applyAlignment="1">
      <alignment vertical="center" wrapText="1"/>
    </xf>
    <xf numFmtId="0" fontId="3" fillId="0" borderId="2" xfId="0" applyFont="1" applyBorder="1" applyAlignment="1">
      <alignment horizontal="center" vertical="center" textRotation="255" wrapText="1"/>
    </xf>
    <xf numFmtId="176" fontId="3" fillId="6" borderId="15" xfId="0" applyNumberFormat="1" applyFont="1" applyFill="1" applyBorder="1" applyAlignment="1">
      <alignment horizontal="right" vertical="center" shrinkToFit="1"/>
    </xf>
    <xf numFmtId="3" fontId="3" fillId="4" borderId="5" xfId="0" applyNumberFormat="1" applyFont="1" applyFill="1" applyBorder="1" applyAlignment="1">
      <alignment horizontal="right" vertical="center" wrapText="1"/>
    </xf>
    <xf numFmtId="3" fontId="3" fillId="4" borderId="0" xfId="0" applyNumberFormat="1" applyFont="1" applyFill="1" applyAlignment="1">
      <alignment horizontal="right" vertical="center" wrapText="1"/>
    </xf>
    <xf numFmtId="176" fontId="3" fillId="3" borderId="15" xfId="0" applyNumberFormat="1" applyFont="1" applyFill="1" applyBorder="1" applyAlignment="1">
      <alignment horizontal="right" vertical="center" shrinkToFit="1"/>
    </xf>
    <xf numFmtId="0" fontId="3" fillId="0" borderId="14" xfId="0" applyFont="1" applyBorder="1" applyAlignment="1">
      <alignment vertical="center" wrapText="1"/>
    </xf>
    <xf numFmtId="176" fontId="3" fillId="5" borderId="16" xfId="0" applyNumberFormat="1" applyFont="1" applyFill="1" applyBorder="1" applyAlignment="1" applyProtection="1">
      <alignment horizontal="right" vertical="center" wrapText="1"/>
      <protection locked="0"/>
    </xf>
    <xf numFmtId="0" fontId="3" fillId="0" borderId="13" xfId="0" applyFont="1" applyBorder="1" applyAlignment="1">
      <alignment vertical="center" wrapText="1"/>
    </xf>
    <xf numFmtId="0" fontId="3" fillId="0" borderId="7" xfId="0" applyFont="1" applyBorder="1" applyAlignment="1">
      <alignment vertical="center" wrapText="1"/>
    </xf>
    <xf numFmtId="176" fontId="3" fillId="4" borderId="17" xfId="0" applyNumberFormat="1" applyFont="1" applyFill="1" applyBorder="1" applyAlignment="1">
      <alignment horizontal="right" vertical="center" wrapText="1"/>
    </xf>
    <xf numFmtId="0" fontId="3" fillId="0" borderId="18" xfId="0" applyFont="1" applyBorder="1" applyAlignment="1">
      <alignment vertical="center" shrinkToFit="1"/>
    </xf>
    <xf numFmtId="176" fontId="3" fillId="5" borderId="12" xfId="0" applyNumberFormat="1" applyFont="1" applyFill="1" applyBorder="1" applyAlignment="1" applyProtection="1">
      <alignment horizontal="right" vertical="center" wrapText="1"/>
      <protection locked="0"/>
    </xf>
    <xf numFmtId="0" fontId="3" fillId="0" borderId="18" xfId="0" applyFont="1" applyBorder="1" applyAlignment="1">
      <alignment vertical="center" wrapText="1"/>
    </xf>
    <xf numFmtId="176" fontId="3" fillId="5" borderId="11" xfId="0" applyNumberFormat="1" applyFont="1" applyFill="1" applyBorder="1" applyAlignment="1" applyProtection="1">
      <alignment horizontal="right" vertical="center" wrapText="1"/>
      <protection locked="0"/>
    </xf>
    <xf numFmtId="0" fontId="3" fillId="0" borderId="8" xfId="0" applyFont="1" applyBorder="1" applyAlignment="1">
      <alignment vertical="center" wrapText="1"/>
    </xf>
    <xf numFmtId="0" fontId="10" fillId="0" borderId="14" xfId="0" applyFont="1" applyBorder="1" applyAlignment="1">
      <alignment vertical="center" wrapText="1"/>
    </xf>
    <xf numFmtId="176" fontId="3" fillId="5" borderId="20" xfId="0" applyNumberFormat="1" applyFont="1" applyFill="1" applyBorder="1" applyAlignment="1" applyProtection="1">
      <alignment horizontal="right" vertical="center" shrinkToFit="1"/>
      <protection locked="0"/>
    </xf>
    <xf numFmtId="176" fontId="3" fillId="5" borderId="19" xfId="0" applyNumberFormat="1" applyFont="1" applyFill="1" applyBorder="1" applyAlignment="1" applyProtection="1">
      <alignment horizontal="right" vertical="center" shrinkToFit="1"/>
      <protection locked="0"/>
    </xf>
    <xf numFmtId="0" fontId="3" fillId="0" borderId="13" xfId="0" applyFont="1" applyBorder="1" applyAlignment="1">
      <alignment vertical="center" shrinkToFit="1"/>
    </xf>
    <xf numFmtId="176" fontId="3" fillId="5" borderId="12" xfId="0" applyNumberFormat="1" applyFont="1" applyFill="1" applyBorder="1" applyAlignment="1" applyProtection="1">
      <alignment horizontal="right" vertical="center" shrinkToFit="1"/>
      <protection locked="0"/>
    </xf>
    <xf numFmtId="176" fontId="3" fillId="5" borderId="11" xfId="0" applyNumberFormat="1" applyFont="1" applyFill="1" applyBorder="1" applyAlignment="1" applyProtection="1">
      <alignment horizontal="right" vertical="center" shrinkToFit="1"/>
      <protection locked="0"/>
    </xf>
    <xf numFmtId="0" fontId="3" fillId="0" borderId="46" xfId="0" applyFont="1" applyBorder="1" applyAlignment="1">
      <alignment horizontal="center" vertical="center" wrapText="1"/>
    </xf>
    <xf numFmtId="0" fontId="8" fillId="0" borderId="9" xfId="0" applyFont="1" applyBorder="1" applyAlignment="1">
      <alignment horizontal="left" vertical="center" wrapText="1"/>
    </xf>
    <xf numFmtId="0" fontId="3" fillId="0" borderId="10" xfId="0" applyFont="1" applyBorder="1" applyAlignment="1">
      <alignment horizontal="right" vertical="center" wrapText="1"/>
    </xf>
    <xf numFmtId="0" fontId="3" fillId="0" borderId="2" xfId="0" applyFont="1" applyBorder="1" applyAlignment="1">
      <alignment vertical="center" wrapText="1"/>
    </xf>
    <xf numFmtId="0" fontId="7" fillId="0" borderId="0" xfId="0" applyFont="1">
      <alignment vertical="center"/>
    </xf>
    <xf numFmtId="0" fontId="7" fillId="0" borderId="2" xfId="0" applyFont="1" applyBorder="1">
      <alignment vertical="center"/>
    </xf>
    <xf numFmtId="0" fontId="7" fillId="0" borderId="5" xfId="0" applyFont="1" applyBorder="1">
      <alignment vertical="center"/>
    </xf>
    <xf numFmtId="0" fontId="7" fillId="0" borderId="3" xfId="0" applyFont="1" applyBorder="1">
      <alignment vertical="center"/>
    </xf>
    <xf numFmtId="0" fontId="2" fillId="0" borderId="6" xfId="0" applyFont="1" applyBorder="1" applyAlignment="1">
      <alignment vertical="top" wrapText="1"/>
    </xf>
    <xf numFmtId="0" fontId="2" fillId="0" borderId="0" xfId="0" applyFont="1" applyAlignment="1">
      <alignment vertical="top" wrapText="1"/>
    </xf>
    <xf numFmtId="0" fontId="2" fillId="0" borderId="2" xfId="0" applyFont="1" applyBorder="1" applyAlignment="1">
      <alignment vertical="top" wrapText="1"/>
    </xf>
    <xf numFmtId="0" fontId="6" fillId="0" borderId="6" xfId="0" applyFont="1" applyBorder="1" applyAlignment="1">
      <alignment vertical="top" wrapText="1"/>
    </xf>
    <xf numFmtId="0" fontId="6" fillId="0" borderId="0" xfId="0" applyFont="1" applyAlignment="1">
      <alignment vertical="top" wrapText="1"/>
    </xf>
    <xf numFmtId="0" fontId="6" fillId="0" borderId="2" xfId="0" applyFont="1" applyBorder="1" applyAlignment="1">
      <alignment vertical="top" wrapText="1"/>
    </xf>
    <xf numFmtId="0" fontId="3" fillId="4" borderId="5" xfId="0" applyFont="1" applyFill="1" applyBorder="1" applyAlignment="1">
      <alignment vertical="top" wrapText="1"/>
    </xf>
    <xf numFmtId="0" fontId="3" fillId="0" borderId="0" xfId="0" applyFont="1" applyAlignment="1">
      <alignment horizontal="right" vertical="center" wrapText="1"/>
    </xf>
    <xf numFmtId="0" fontId="3" fillId="0" borderId="0" xfId="0" applyFont="1" applyAlignment="1">
      <alignment vertical="top" wrapText="1"/>
    </xf>
    <xf numFmtId="0" fontId="3" fillId="0" borderId="2" xfId="0" applyFont="1" applyBorder="1" applyAlignment="1">
      <alignment vertical="top" wrapText="1"/>
    </xf>
    <xf numFmtId="0" fontId="2" fillId="0" borderId="1" xfId="0" applyFont="1" applyBorder="1">
      <alignment vertical="center"/>
    </xf>
    <xf numFmtId="0" fontId="4" fillId="0" borderId="1" xfId="0" applyFont="1" applyBorder="1">
      <alignment vertical="center"/>
    </xf>
    <xf numFmtId="0" fontId="2" fillId="0" borderId="0" xfId="0" applyFont="1" applyProtection="1">
      <alignment vertical="center"/>
      <protection locked="0"/>
    </xf>
    <xf numFmtId="0" fontId="2" fillId="7" borderId="0" xfId="0" applyFont="1" applyFill="1" applyProtection="1">
      <alignment vertical="center"/>
      <protection locked="0"/>
    </xf>
    <xf numFmtId="0" fontId="13" fillId="0" borderId="2" xfId="0" applyFont="1" applyBorder="1" applyAlignment="1">
      <alignment vertical="top" wrapText="1"/>
    </xf>
    <xf numFmtId="0" fontId="13" fillId="0" borderId="0" xfId="0" applyFont="1" applyAlignment="1">
      <alignment vertical="top" wrapText="1"/>
    </xf>
    <xf numFmtId="0" fontId="13" fillId="0" borderId="6" xfId="0" applyFont="1" applyBorder="1" applyAlignment="1">
      <alignment vertical="top" wrapText="1"/>
    </xf>
    <xf numFmtId="0" fontId="3" fillId="4" borderId="2" xfId="0" applyFont="1" applyFill="1" applyBorder="1" applyAlignment="1">
      <alignment horizontal="center" vertical="center" textRotation="255" wrapText="1"/>
    </xf>
    <xf numFmtId="0" fontId="3" fillId="4" borderId="0" xfId="0" applyFont="1" applyFill="1" applyAlignment="1">
      <alignment vertical="center" wrapText="1"/>
    </xf>
    <xf numFmtId="0" fontId="3" fillId="4" borderId="2" xfId="0" applyFont="1" applyFill="1" applyBorder="1">
      <alignment vertical="center"/>
    </xf>
    <xf numFmtId="0" fontId="4" fillId="0" borderId="0" xfId="0" applyFont="1" applyAlignment="1">
      <alignment horizontal="left" vertical="center" wrapText="1"/>
    </xf>
    <xf numFmtId="0" fontId="4" fillId="0" borderId="0" xfId="0" applyFont="1" applyFill="1" applyAlignment="1">
      <alignment horizontal="right" vertical="center" wrapText="1"/>
    </xf>
    <xf numFmtId="176" fontId="3" fillId="6" borderId="63" xfId="0" applyNumberFormat="1" applyFont="1" applyFill="1" applyBorder="1" applyAlignment="1">
      <alignment horizontal="right" vertical="center" shrinkToFit="1"/>
    </xf>
    <xf numFmtId="176" fontId="3" fillId="6" borderId="64" xfId="0" applyNumberFormat="1" applyFont="1" applyFill="1" applyBorder="1" applyAlignment="1">
      <alignment horizontal="right" vertical="center" shrinkToFit="1"/>
    </xf>
    <xf numFmtId="176" fontId="3" fillId="6" borderId="72" xfId="0" applyNumberFormat="1" applyFont="1" applyFill="1" applyBorder="1" applyAlignment="1">
      <alignment horizontal="right" vertical="center" shrinkToFit="1"/>
    </xf>
    <xf numFmtId="0" fontId="3" fillId="0" borderId="33" xfId="0" applyFont="1" applyBorder="1" applyAlignment="1">
      <alignment horizontal="center" vertical="center" wrapText="1"/>
    </xf>
    <xf numFmtId="0" fontId="3" fillId="0" borderId="59" xfId="0" applyFont="1" applyBorder="1" applyAlignment="1">
      <alignment horizontal="center" vertical="center" wrapText="1"/>
    </xf>
    <xf numFmtId="0" fontId="3" fillId="0" borderId="2" xfId="0" applyFont="1" applyBorder="1" applyAlignment="1">
      <alignment horizontal="center" vertical="center" wrapText="1"/>
    </xf>
    <xf numFmtId="0" fontId="3" fillId="0" borderId="6" xfId="0" applyFont="1" applyBorder="1" applyAlignment="1">
      <alignment horizontal="center" vertical="center" wrapText="1"/>
    </xf>
    <xf numFmtId="0" fontId="3" fillId="0" borderId="65" xfId="0" applyFont="1" applyBorder="1" applyAlignment="1">
      <alignment horizontal="center" vertical="center" wrapText="1"/>
    </xf>
    <xf numFmtId="0" fontId="3" fillId="0" borderId="61" xfId="0" applyFont="1" applyBorder="1" applyAlignment="1">
      <alignment horizontal="center" vertical="center" wrapText="1"/>
    </xf>
    <xf numFmtId="0" fontId="14" fillId="2" borderId="58" xfId="0" applyFont="1" applyFill="1" applyBorder="1" applyAlignment="1" applyProtection="1">
      <alignment horizontal="left" vertical="top" wrapText="1"/>
      <protection locked="0"/>
    </xf>
    <xf numFmtId="0" fontId="20" fillId="0" borderId="34" xfId="0" applyFont="1" applyBorder="1" applyAlignment="1" applyProtection="1">
      <alignment horizontal="left" vertical="top" wrapText="1"/>
      <protection locked="0"/>
    </xf>
    <xf numFmtId="0" fontId="20" fillId="0" borderId="34" xfId="0" applyFont="1" applyBorder="1" applyAlignment="1" applyProtection="1">
      <alignment vertical="top" wrapText="1"/>
      <protection locked="0"/>
    </xf>
    <xf numFmtId="0" fontId="20" fillId="0" borderId="59" xfId="0" applyFont="1" applyBorder="1" applyAlignment="1" applyProtection="1">
      <alignment vertical="top" wrapText="1"/>
      <protection locked="0"/>
    </xf>
    <xf numFmtId="0" fontId="20" fillId="0" borderId="25" xfId="0" applyFont="1" applyBorder="1" applyAlignment="1" applyProtection="1">
      <alignment horizontal="left" vertical="top" wrapText="1"/>
      <protection locked="0"/>
    </xf>
    <xf numFmtId="0" fontId="20" fillId="0" borderId="0" xfId="0" applyFont="1" applyAlignment="1" applyProtection="1">
      <alignment horizontal="left" vertical="top" wrapText="1"/>
      <protection locked="0"/>
    </xf>
    <xf numFmtId="0" fontId="20" fillId="0" borderId="0" xfId="0" applyFont="1" applyAlignment="1" applyProtection="1">
      <alignment vertical="top" wrapText="1"/>
      <protection locked="0"/>
    </xf>
    <xf numFmtId="0" fontId="20" fillId="0" borderId="6" xfId="0" applyFont="1" applyBorder="1" applyAlignment="1" applyProtection="1">
      <alignment vertical="top" wrapText="1"/>
      <protection locked="0"/>
    </xf>
    <xf numFmtId="0" fontId="20" fillId="0" borderId="6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 xfId="0" applyFont="1" applyBorder="1" applyAlignment="1" applyProtection="1">
      <alignment vertical="top" wrapText="1"/>
      <protection locked="0"/>
    </xf>
    <xf numFmtId="0" fontId="20" fillId="0" borderId="61" xfId="0" applyFont="1" applyBorder="1" applyAlignment="1" applyProtection="1">
      <alignment vertical="top" wrapText="1"/>
      <protection locked="0"/>
    </xf>
    <xf numFmtId="0" fontId="2" fillId="0" borderId="73" xfId="0" applyFont="1" applyBorder="1" applyAlignment="1">
      <alignment horizontal="center" vertical="center" wrapText="1"/>
    </xf>
    <xf numFmtId="0" fontId="2" fillId="0" borderId="75" xfId="0" applyFont="1" applyBorder="1" applyAlignment="1">
      <alignment horizontal="center" vertical="center" wrapText="1"/>
    </xf>
    <xf numFmtId="0" fontId="2" fillId="0" borderId="76" xfId="0" applyFont="1" applyBorder="1" applyAlignment="1">
      <alignment horizontal="center" vertical="center" wrapText="1"/>
    </xf>
    <xf numFmtId="0" fontId="3" fillId="0" borderId="16" xfId="0" applyFont="1" applyBorder="1" applyAlignment="1">
      <alignment horizontal="left" vertical="center" wrapText="1"/>
    </xf>
    <xf numFmtId="0" fontId="2" fillId="0" borderId="47" xfId="0" applyFont="1" applyBorder="1" applyAlignment="1">
      <alignment horizontal="left" vertical="center" wrapText="1"/>
    </xf>
    <xf numFmtId="0" fontId="3" fillId="0" borderId="0" xfId="0" applyFont="1" applyAlignment="1">
      <alignment horizontal="left" vertical="center" wrapText="1"/>
    </xf>
    <xf numFmtId="0" fontId="2" fillId="0" borderId="5" xfId="0" applyFont="1" applyBorder="1" applyAlignment="1">
      <alignment horizontal="left" vertical="center" wrapText="1"/>
    </xf>
    <xf numFmtId="0" fontId="2" fillId="0" borderId="1" xfId="0" applyFont="1" applyBorder="1" applyAlignment="1">
      <alignment horizontal="left" vertical="center" wrapText="1"/>
    </xf>
    <xf numFmtId="0" fontId="2" fillId="0" borderId="62" xfId="0" applyFont="1" applyBorder="1" applyAlignment="1">
      <alignment horizontal="left" vertical="center" wrapText="1"/>
    </xf>
    <xf numFmtId="176" fontId="3" fillId="4" borderId="48" xfId="0" applyNumberFormat="1" applyFont="1" applyFill="1" applyBorder="1" applyAlignment="1">
      <alignment horizontal="right" vertical="center" shrinkToFit="1"/>
    </xf>
    <xf numFmtId="176" fontId="3" fillId="4" borderId="49" xfId="0" applyNumberFormat="1" applyFont="1" applyFill="1" applyBorder="1" applyAlignment="1">
      <alignment horizontal="right" vertical="center" shrinkToFit="1"/>
    </xf>
    <xf numFmtId="176" fontId="3" fillId="5" borderId="23" xfId="0" applyNumberFormat="1" applyFont="1" applyFill="1" applyBorder="1" applyAlignment="1" applyProtection="1">
      <alignment horizontal="right" vertical="center" shrinkToFit="1"/>
      <protection locked="0"/>
    </xf>
    <xf numFmtId="176" fontId="3" fillId="5" borderId="24" xfId="0" applyNumberFormat="1" applyFont="1" applyFill="1" applyBorder="1" applyAlignment="1" applyProtection="1">
      <alignment horizontal="right" vertical="center" shrinkToFit="1"/>
      <protection locked="0"/>
    </xf>
    <xf numFmtId="0" fontId="7" fillId="0" borderId="34" xfId="0" applyFont="1" applyBorder="1" applyAlignment="1">
      <alignment horizontal="left" vertical="center" wrapText="1"/>
    </xf>
    <xf numFmtId="0" fontId="7" fillId="0" borderId="0" xfId="0" applyFont="1" applyAlignment="1">
      <alignment horizontal="left" vertical="center" wrapText="1"/>
    </xf>
    <xf numFmtId="0" fontId="3" fillId="0" borderId="70" xfId="0" applyFont="1" applyBorder="1" applyAlignment="1">
      <alignment horizontal="center" vertical="center" wrapText="1"/>
    </xf>
    <xf numFmtId="0" fontId="2" fillId="0" borderId="64" xfId="0" applyFont="1" applyBorder="1" applyAlignment="1">
      <alignment horizontal="center" vertical="center" wrapText="1"/>
    </xf>
    <xf numFmtId="176" fontId="3" fillId="3" borderId="63" xfId="0" applyNumberFormat="1" applyFont="1" applyFill="1" applyBorder="1" applyAlignment="1">
      <alignment horizontal="right" vertical="center" shrinkToFit="1"/>
    </xf>
    <xf numFmtId="176" fontId="3" fillId="3" borderId="64" xfId="0" applyNumberFormat="1" applyFont="1" applyFill="1" applyBorder="1" applyAlignment="1">
      <alignment horizontal="right" vertical="center" shrinkToFit="1"/>
    </xf>
    <xf numFmtId="176" fontId="3" fillId="5" borderId="40" xfId="0" applyNumberFormat="1" applyFont="1" applyFill="1" applyBorder="1" applyAlignment="1" applyProtection="1">
      <alignment horizontal="right" vertical="center" shrinkToFit="1"/>
      <protection locked="0"/>
    </xf>
    <xf numFmtId="176" fontId="3" fillId="3" borderId="63" xfId="0" applyNumberFormat="1" applyFont="1" applyFill="1" applyBorder="1" applyAlignment="1">
      <alignment horizontal="right" vertical="center" wrapText="1"/>
    </xf>
    <xf numFmtId="176" fontId="3" fillId="3" borderId="64" xfId="0" applyNumberFormat="1" applyFont="1" applyFill="1" applyBorder="1" applyAlignment="1">
      <alignment horizontal="right" vertical="center" wrapText="1"/>
    </xf>
    <xf numFmtId="176" fontId="3" fillId="4" borderId="68" xfId="0" applyNumberFormat="1" applyFont="1" applyFill="1" applyBorder="1" applyAlignment="1">
      <alignment horizontal="right" vertical="center" shrinkToFit="1"/>
    </xf>
    <xf numFmtId="176" fontId="3" fillId="4" borderId="69" xfId="0" applyNumberFormat="1" applyFont="1" applyFill="1" applyBorder="1" applyAlignment="1">
      <alignment horizontal="right" vertical="center" shrinkToFit="1"/>
    </xf>
    <xf numFmtId="176" fontId="3" fillId="0" borderId="68" xfId="0" applyNumberFormat="1" applyFont="1" applyBorder="1" applyAlignment="1">
      <alignment horizontal="right" vertical="center" shrinkToFit="1"/>
    </xf>
    <xf numFmtId="176" fontId="3" fillId="0" borderId="69" xfId="0" applyNumberFormat="1" applyFont="1" applyBorder="1" applyAlignment="1">
      <alignment horizontal="right" vertical="center" shrinkToFit="1"/>
    </xf>
    <xf numFmtId="176" fontId="3" fillId="3" borderId="23" xfId="0" applyNumberFormat="1" applyFont="1" applyFill="1" applyBorder="1" applyAlignment="1">
      <alignment horizontal="right" vertical="center" wrapText="1"/>
    </xf>
    <xf numFmtId="176" fontId="3" fillId="3" borderId="24" xfId="0" applyNumberFormat="1" applyFont="1" applyFill="1" applyBorder="1" applyAlignment="1">
      <alignment horizontal="right" vertical="center" wrapText="1"/>
    </xf>
    <xf numFmtId="176" fontId="3" fillId="5" borderId="44" xfId="0" applyNumberFormat="1" applyFont="1" applyFill="1" applyBorder="1" applyAlignment="1" applyProtection="1">
      <alignment horizontal="right" vertical="center" shrinkToFit="1"/>
      <protection locked="0"/>
    </xf>
    <xf numFmtId="176" fontId="3" fillId="5" borderId="77" xfId="0" applyNumberFormat="1" applyFont="1" applyFill="1" applyBorder="1" applyAlignment="1" applyProtection="1">
      <alignment horizontal="right" vertical="center" shrinkToFit="1"/>
      <protection locked="0"/>
    </xf>
    <xf numFmtId="176" fontId="3" fillId="3" borderId="21" xfId="0" applyNumberFormat="1" applyFont="1" applyFill="1" applyBorder="1" applyAlignment="1">
      <alignment horizontal="right" vertical="center" wrapText="1"/>
    </xf>
    <xf numFmtId="176" fontId="3" fillId="3" borderId="4" xfId="0" applyNumberFormat="1" applyFont="1" applyFill="1" applyBorder="1" applyAlignment="1">
      <alignment horizontal="right" vertical="center" wrapText="1"/>
    </xf>
    <xf numFmtId="176" fontId="3" fillId="5" borderId="21" xfId="0" applyNumberFormat="1" applyFont="1" applyFill="1" applyBorder="1" applyAlignment="1" applyProtection="1">
      <alignment horizontal="right" vertical="center" shrinkToFit="1"/>
      <protection locked="0"/>
    </xf>
    <xf numFmtId="176" fontId="3" fillId="5" borderId="43" xfId="0" applyNumberFormat="1" applyFont="1" applyFill="1" applyBorder="1" applyAlignment="1" applyProtection="1">
      <alignment horizontal="right" vertical="center" shrinkToFit="1"/>
      <protection locked="0"/>
    </xf>
    <xf numFmtId="176" fontId="3" fillId="5" borderId="21" xfId="0" applyNumberFormat="1" applyFont="1" applyFill="1" applyBorder="1" applyAlignment="1" applyProtection="1">
      <alignment horizontal="right" vertical="center" wrapText="1"/>
      <protection locked="0"/>
    </xf>
    <xf numFmtId="176" fontId="3" fillId="5" borderId="4" xfId="0" applyNumberFormat="1" applyFont="1" applyFill="1" applyBorder="1" applyAlignment="1" applyProtection="1">
      <alignment horizontal="right" vertical="center" wrapText="1"/>
      <protection locked="0"/>
    </xf>
    <xf numFmtId="176" fontId="3" fillId="6" borderId="21" xfId="0" applyNumberFormat="1" applyFont="1" applyFill="1" applyBorder="1" applyAlignment="1">
      <alignment horizontal="right" vertical="center" wrapText="1"/>
    </xf>
    <xf numFmtId="176" fontId="3" fillId="6" borderId="4" xfId="0" applyNumberFormat="1" applyFont="1" applyFill="1" applyBorder="1" applyAlignment="1">
      <alignment horizontal="right" vertical="center" wrapText="1"/>
    </xf>
    <xf numFmtId="0" fontId="3" fillId="0" borderId="70" xfId="0" applyFont="1" applyBorder="1" applyAlignment="1">
      <alignment horizontal="left" wrapText="1"/>
    </xf>
    <xf numFmtId="0" fontId="3" fillId="0" borderId="71" xfId="0" applyFont="1" applyBorder="1" applyAlignment="1">
      <alignment horizontal="left" wrapText="1"/>
    </xf>
    <xf numFmtId="0" fontId="3" fillId="0" borderId="72" xfId="0" applyFont="1" applyBorder="1" applyAlignment="1">
      <alignment horizontal="left" wrapText="1"/>
    </xf>
    <xf numFmtId="0" fontId="3" fillId="0" borderId="33" xfId="0" applyFont="1" applyBorder="1" applyAlignment="1">
      <alignment horizontal="center" vertical="center" textRotation="255" wrapText="1"/>
    </xf>
    <xf numFmtId="0" fontId="3" fillId="0" borderId="2" xfId="0" applyFont="1" applyBorder="1" applyAlignment="1">
      <alignment horizontal="center" vertical="center" textRotation="255" wrapText="1"/>
    </xf>
    <xf numFmtId="0" fontId="2" fillId="0" borderId="65" xfId="0" applyFont="1" applyBorder="1" applyAlignment="1">
      <alignment horizontal="center" vertical="center" wrapText="1"/>
    </xf>
    <xf numFmtId="176" fontId="3" fillId="3" borderId="58" xfId="0" applyNumberFormat="1" applyFont="1" applyFill="1" applyBorder="1" applyAlignment="1">
      <alignment horizontal="right" vertical="center" wrapText="1"/>
    </xf>
    <xf numFmtId="176" fontId="3" fillId="3" borderId="59" xfId="0" applyNumberFormat="1" applyFont="1" applyFill="1" applyBorder="1" applyAlignment="1">
      <alignment horizontal="right" vertical="center" wrapText="1"/>
    </xf>
    <xf numFmtId="176" fontId="3" fillId="5" borderId="73" xfId="0" applyNumberFormat="1" applyFont="1" applyFill="1" applyBorder="1" applyAlignment="1" applyProtection="1">
      <alignment horizontal="right" vertical="center" wrapText="1"/>
      <protection locked="0"/>
    </xf>
    <xf numFmtId="176" fontId="3" fillId="5" borderId="74" xfId="0" applyNumberFormat="1" applyFont="1" applyFill="1" applyBorder="1" applyAlignment="1" applyProtection="1">
      <alignment horizontal="right" vertical="center" wrapText="1"/>
      <protection locked="0"/>
    </xf>
    <xf numFmtId="176" fontId="3" fillId="5" borderId="73" xfId="0" applyNumberFormat="1" applyFont="1" applyFill="1" applyBorder="1" applyAlignment="1" applyProtection="1">
      <alignment horizontal="right" vertical="center" shrinkToFit="1"/>
      <protection locked="0"/>
    </xf>
    <xf numFmtId="176" fontId="3" fillId="5" borderId="76" xfId="0" applyNumberFormat="1" applyFont="1" applyFill="1" applyBorder="1" applyAlignment="1" applyProtection="1">
      <alignment horizontal="right" vertical="center" shrinkToFit="1"/>
      <protection locked="0"/>
    </xf>
    <xf numFmtId="176" fontId="3" fillId="5" borderId="4" xfId="0" applyNumberFormat="1" applyFont="1" applyFill="1" applyBorder="1" applyAlignment="1" applyProtection="1">
      <alignment horizontal="right" vertical="center" shrinkToFit="1"/>
      <protection locked="0"/>
    </xf>
    <xf numFmtId="176" fontId="3" fillId="5" borderId="26" xfId="0" applyNumberFormat="1" applyFont="1" applyFill="1" applyBorder="1" applyAlignment="1" applyProtection="1">
      <alignment horizontal="right" vertical="center" shrinkToFit="1"/>
      <protection locked="0"/>
    </xf>
    <xf numFmtId="176" fontId="3" fillId="5" borderId="32" xfId="0" applyNumberFormat="1" applyFont="1" applyFill="1" applyBorder="1" applyAlignment="1" applyProtection="1">
      <alignment horizontal="right" vertical="center" shrinkToFit="1"/>
      <protection locked="0"/>
    </xf>
    <xf numFmtId="176" fontId="3" fillId="5" borderId="23" xfId="0" applyNumberFormat="1" applyFont="1" applyFill="1" applyBorder="1" applyAlignment="1" applyProtection="1">
      <alignment horizontal="right" vertical="center" wrapText="1"/>
      <protection locked="0"/>
    </xf>
    <xf numFmtId="176" fontId="3" fillId="5" borderId="24" xfId="0" applyNumberFormat="1" applyFont="1" applyFill="1" applyBorder="1" applyAlignment="1" applyProtection="1">
      <alignment horizontal="right" vertical="center" wrapText="1"/>
      <protection locked="0"/>
    </xf>
    <xf numFmtId="176" fontId="3" fillId="6" borderId="23" xfId="0" applyNumberFormat="1" applyFont="1" applyFill="1" applyBorder="1" applyAlignment="1">
      <alignment horizontal="right" vertical="center" wrapText="1"/>
    </xf>
    <xf numFmtId="176" fontId="3" fillId="6" borderId="24" xfId="0" applyNumberFormat="1" applyFont="1" applyFill="1" applyBorder="1" applyAlignment="1">
      <alignment horizontal="right" vertical="center" wrapText="1"/>
    </xf>
    <xf numFmtId="177" fontId="3" fillId="5" borderId="25" xfId="0" applyNumberFormat="1" applyFont="1" applyFill="1" applyBorder="1" applyAlignment="1" applyProtection="1">
      <alignment horizontal="right" vertical="center" shrinkToFit="1"/>
      <protection locked="0"/>
    </xf>
    <xf numFmtId="177" fontId="3" fillId="5" borderId="5" xfId="0" applyNumberFormat="1" applyFont="1" applyFill="1" applyBorder="1" applyAlignment="1" applyProtection="1">
      <alignment horizontal="right" vertical="center" shrinkToFit="1"/>
      <protection locked="0"/>
    </xf>
    <xf numFmtId="177" fontId="3" fillId="6" borderId="63" xfId="0" applyNumberFormat="1" applyFont="1" applyFill="1" applyBorder="1" applyAlignment="1">
      <alignment horizontal="right" vertical="center" shrinkToFit="1"/>
    </xf>
    <xf numFmtId="177" fontId="3" fillId="6" borderId="72" xfId="0" applyNumberFormat="1" applyFont="1" applyFill="1" applyBorder="1" applyAlignment="1">
      <alignment horizontal="right" vertical="center" shrinkToFit="1"/>
    </xf>
    <xf numFmtId="176" fontId="3" fillId="3" borderId="25" xfId="0" applyNumberFormat="1" applyFont="1" applyFill="1" applyBorder="1" applyAlignment="1">
      <alignment horizontal="right" vertical="center" shrinkToFit="1"/>
    </xf>
    <xf numFmtId="176" fontId="3" fillId="3" borderId="6" xfId="0" applyNumberFormat="1" applyFont="1" applyFill="1" applyBorder="1" applyAlignment="1">
      <alignment horizontal="right" vertical="center" shrinkToFit="1"/>
    </xf>
    <xf numFmtId="176" fontId="3" fillId="5" borderId="45" xfId="0" applyNumberFormat="1" applyFont="1" applyFill="1" applyBorder="1" applyAlignment="1" applyProtection="1">
      <alignment horizontal="right" vertical="center" shrinkToFit="1"/>
      <protection locked="0"/>
    </xf>
    <xf numFmtId="176" fontId="3" fillId="4" borderId="66" xfId="0" applyNumberFormat="1" applyFont="1" applyFill="1" applyBorder="1" applyAlignment="1">
      <alignment horizontal="right" vertical="center" shrinkToFit="1"/>
    </xf>
    <xf numFmtId="176" fontId="3" fillId="4" borderId="67" xfId="0" applyNumberFormat="1" applyFont="1" applyFill="1" applyBorder="1" applyAlignment="1">
      <alignment horizontal="right" vertical="center" shrinkToFit="1"/>
    </xf>
    <xf numFmtId="176" fontId="3" fillId="5" borderId="74" xfId="0" applyNumberFormat="1" applyFont="1" applyFill="1" applyBorder="1" applyAlignment="1" applyProtection="1">
      <alignment horizontal="right" vertical="center" shrinkToFit="1"/>
      <protection locked="0"/>
    </xf>
    <xf numFmtId="176" fontId="3" fillId="6" borderId="23" xfId="0" applyNumberFormat="1" applyFont="1" applyFill="1" applyBorder="1" applyAlignment="1">
      <alignment horizontal="right" vertical="center" shrinkToFit="1"/>
    </xf>
    <xf numFmtId="176" fontId="3" fillId="6" borderId="24" xfId="0" applyNumberFormat="1" applyFont="1" applyFill="1" applyBorder="1" applyAlignment="1">
      <alignment horizontal="right" vertical="center" shrinkToFit="1"/>
    </xf>
    <xf numFmtId="177" fontId="3" fillId="5" borderId="26" xfId="0" applyNumberFormat="1" applyFont="1" applyFill="1" applyBorder="1" applyAlignment="1" applyProtection="1">
      <alignment horizontal="right" vertical="center" shrinkToFit="1"/>
      <protection locked="0"/>
    </xf>
    <xf numFmtId="177" fontId="3" fillId="5" borderId="32" xfId="0" applyNumberFormat="1" applyFont="1" applyFill="1" applyBorder="1" applyAlignment="1" applyProtection="1">
      <alignment horizontal="right" vertical="center" shrinkToFit="1"/>
      <protection locked="0"/>
    </xf>
    <xf numFmtId="176" fontId="3" fillId="3" borderId="26" xfId="0" applyNumberFormat="1" applyFont="1" applyFill="1" applyBorder="1" applyAlignment="1">
      <alignment horizontal="right" vertical="center" shrinkToFit="1"/>
    </xf>
    <xf numFmtId="176" fontId="3" fillId="3" borderId="27" xfId="0" applyNumberFormat="1" applyFont="1" applyFill="1" applyBorder="1" applyAlignment="1">
      <alignment horizontal="right" vertical="center" shrinkToFit="1"/>
    </xf>
    <xf numFmtId="177" fontId="3" fillId="5" borderId="23" xfId="0" applyNumberFormat="1" applyFont="1" applyFill="1" applyBorder="1" applyAlignment="1" applyProtection="1">
      <alignment horizontal="right" vertical="center" shrinkToFit="1"/>
      <protection locked="0"/>
    </xf>
    <xf numFmtId="177" fontId="3" fillId="5" borderId="40" xfId="0" applyNumberFormat="1" applyFont="1" applyFill="1" applyBorder="1" applyAlignment="1" applyProtection="1">
      <alignment horizontal="right" vertical="center" shrinkToFit="1"/>
      <protection locked="0"/>
    </xf>
    <xf numFmtId="0" fontId="3" fillId="0" borderId="65" xfId="0" applyFont="1" applyBorder="1" applyAlignment="1">
      <alignment horizontal="center" vertical="center" textRotation="255" wrapText="1"/>
    </xf>
    <xf numFmtId="176" fontId="3" fillId="3" borderId="21" xfId="0" applyNumberFormat="1" applyFont="1" applyFill="1" applyBorder="1" applyAlignment="1">
      <alignment horizontal="right" vertical="center" shrinkToFit="1"/>
    </xf>
    <xf numFmtId="176" fontId="3" fillId="3" borderId="4" xfId="0" applyNumberFormat="1" applyFont="1" applyFill="1" applyBorder="1" applyAlignment="1">
      <alignment horizontal="right" vertical="center" shrinkToFit="1"/>
    </xf>
    <xf numFmtId="176" fontId="3" fillId="6" borderId="21" xfId="0" applyNumberFormat="1" applyFont="1" applyFill="1" applyBorder="1" applyAlignment="1">
      <alignment horizontal="right" vertical="center" shrinkToFit="1"/>
    </xf>
    <xf numFmtId="176" fontId="3" fillId="6" borderId="4" xfId="0" applyNumberFormat="1" applyFont="1" applyFill="1" applyBorder="1" applyAlignment="1">
      <alignment horizontal="right" vertical="center" shrinkToFit="1"/>
    </xf>
    <xf numFmtId="176" fontId="3" fillId="3" borderId="23" xfId="0" applyNumberFormat="1" applyFont="1" applyFill="1" applyBorder="1" applyAlignment="1">
      <alignment horizontal="right" vertical="center" shrinkToFit="1"/>
    </xf>
    <xf numFmtId="176" fontId="3" fillId="3" borderId="24" xfId="0" applyNumberFormat="1" applyFont="1" applyFill="1" applyBorder="1" applyAlignment="1">
      <alignment horizontal="right" vertical="center" shrinkToFit="1"/>
    </xf>
    <xf numFmtId="177" fontId="3" fillId="5" borderId="73" xfId="0" applyNumberFormat="1" applyFont="1" applyFill="1" applyBorder="1" applyAlignment="1" applyProtection="1">
      <alignment horizontal="right" vertical="center" shrinkToFit="1"/>
      <protection locked="0"/>
    </xf>
    <xf numFmtId="177" fontId="3" fillId="5" borderId="76" xfId="0" applyNumberFormat="1" applyFont="1" applyFill="1" applyBorder="1" applyAlignment="1" applyProtection="1">
      <alignment horizontal="right" vertical="center" shrinkToFit="1"/>
      <protection locked="0"/>
    </xf>
    <xf numFmtId="177" fontId="3" fillId="5" borderId="21" xfId="0" applyNumberFormat="1" applyFont="1" applyFill="1" applyBorder="1" applyAlignment="1" applyProtection="1">
      <alignment horizontal="right" vertical="center" shrinkToFit="1"/>
      <protection locked="0"/>
    </xf>
    <xf numFmtId="177" fontId="3" fillId="5" borderId="43" xfId="0" applyNumberFormat="1" applyFont="1" applyFill="1" applyBorder="1" applyAlignment="1" applyProtection="1">
      <alignment horizontal="right" vertical="center" shrinkToFit="1"/>
      <protection locked="0"/>
    </xf>
    <xf numFmtId="0" fontId="3" fillId="0" borderId="2" xfId="0" applyFont="1" applyBorder="1" applyAlignment="1">
      <alignment horizontal="left" wrapText="1"/>
    </xf>
    <xf numFmtId="0" fontId="3" fillId="0" borderId="0" xfId="0" applyFont="1" applyAlignment="1">
      <alignment horizontal="left" wrapText="1"/>
    </xf>
    <xf numFmtId="0" fontId="3" fillId="0" borderId="5" xfId="0" applyFont="1" applyBorder="1" applyAlignment="1">
      <alignment horizontal="left" wrapText="1"/>
    </xf>
    <xf numFmtId="0" fontId="3" fillId="0" borderId="50" xfId="0" applyFont="1" applyBorder="1" applyAlignment="1">
      <alignment horizontal="left" wrapText="1"/>
    </xf>
    <xf numFmtId="0" fontId="3" fillId="0" borderId="51" xfId="0" applyFont="1" applyBorder="1" applyAlignment="1">
      <alignment horizontal="left" wrapText="1"/>
    </xf>
    <xf numFmtId="0" fontId="3" fillId="0" borderId="52" xfId="0" applyFont="1" applyBorder="1" applyAlignment="1">
      <alignment horizontal="left" wrapText="1"/>
    </xf>
    <xf numFmtId="0" fontId="3" fillId="0" borderId="53" xfId="0" applyFont="1" applyBorder="1" applyAlignment="1">
      <alignment horizontal="left" vertical="center" wrapText="1"/>
    </xf>
    <xf numFmtId="0" fontId="4" fillId="0" borderId="10" xfId="0" applyFont="1" applyBorder="1" applyAlignment="1">
      <alignment horizontal="left" vertical="center" wrapText="1"/>
    </xf>
    <xf numFmtId="0" fontId="3" fillId="0" borderId="54" xfId="0" applyFont="1" applyBorder="1" applyAlignment="1">
      <alignment horizontal="center" vertical="center" wrapText="1"/>
    </xf>
    <xf numFmtId="0" fontId="3" fillId="0" borderId="55" xfId="0" applyFont="1" applyBorder="1" applyAlignment="1">
      <alignment horizontal="center" vertical="center" wrapText="1"/>
    </xf>
    <xf numFmtId="0" fontId="3" fillId="0" borderId="56" xfId="0" applyFont="1" applyBorder="1" applyAlignment="1">
      <alignment horizontal="center" vertical="center" wrapText="1"/>
    </xf>
    <xf numFmtId="0" fontId="3" fillId="0" borderId="57" xfId="0" applyFont="1" applyBorder="1" applyAlignment="1">
      <alignment horizontal="center" vertical="center" wrapText="1"/>
    </xf>
    <xf numFmtId="0" fontId="3" fillId="0" borderId="58" xfId="0" applyFont="1" applyBorder="1" applyAlignment="1">
      <alignment horizontal="center" vertical="center" wrapText="1"/>
    </xf>
    <xf numFmtId="0" fontId="3" fillId="0" borderId="60" xfId="0" applyFont="1" applyBorder="1" applyAlignment="1">
      <alignment horizontal="center" vertical="center" wrapText="1"/>
    </xf>
    <xf numFmtId="0" fontId="3" fillId="0" borderId="34" xfId="0" applyFont="1" applyBorder="1" applyAlignment="1">
      <alignment horizontal="center" vertical="center" wrapText="1"/>
    </xf>
    <xf numFmtId="0" fontId="3" fillId="0" borderId="35" xfId="0" applyFont="1" applyBorder="1" applyAlignment="1">
      <alignment horizontal="center" vertical="center" wrapText="1"/>
    </xf>
    <xf numFmtId="0" fontId="3" fillId="0" borderId="62" xfId="0" applyFont="1" applyBorder="1" applyAlignment="1">
      <alignment horizontal="center" vertical="center" wrapText="1"/>
    </xf>
    <xf numFmtId="0" fontId="3" fillId="0" borderId="44" xfId="0" applyFont="1" applyBorder="1" applyAlignment="1">
      <alignment horizontal="center" vertical="center" wrapText="1"/>
    </xf>
    <xf numFmtId="0" fontId="3" fillId="0" borderId="45" xfId="0" applyFont="1" applyBorder="1" applyAlignment="1">
      <alignment horizontal="center" vertical="center" wrapText="1"/>
    </xf>
    <xf numFmtId="0" fontId="3" fillId="0" borderId="44" xfId="0" applyFont="1" applyBorder="1" applyAlignment="1">
      <alignment horizontal="center" vertical="center" shrinkToFit="1"/>
    </xf>
    <xf numFmtId="0" fontId="3" fillId="0" borderId="45" xfId="0" applyFont="1" applyBorder="1" applyAlignment="1">
      <alignment horizontal="center" vertical="center" shrinkToFit="1"/>
    </xf>
    <xf numFmtId="0" fontId="3" fillId="0" borderId="23"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38" xfId="0" applyFont="1" applyBorder="1" applyAlignment="1">
      <alignment horizontal="center" vertical="center" wrapText="1"/>
    </xf>
    <xf numFmtId="0" fontId="3" fillId="0" borderId="39" xfId="0" applyFont="1" applyBorder="1" applyAlignment="1">
      <alignment horizontal="center" vertical="center" wrapText="1"/>
    </xf>
    <xf numFmtId="0" fontId="3" fillId="2" borderId="23" xfId="0" applyFont="1" applyFill="1" applyBorder="1" applyAlignment="1" applyProtection="1">
      <alignment horizontal="left" vertical="center" wrapText="1"/>
      <protection locked="0"/>
    </xf>
    <xf numFmtId="0" fontId="3" fillId="2" borderId="36" xfId="0" applyFont="1" applyFill="1" applyBorder="1" applyAlignment="1" applyProtection="1">
      <alignment horizontal="left" vertical="center" wrapText="1"/>
      <protection locked="0"/>
    </xf>
    <xf numFmtId="0" fontId="3" fillId="2" borderId="40" xfId="0" applyFont="1" applyFill="1" applyBorder="1" applyAlignment="1" applyProtection="1">
      <alignment horizontal="left" vertical="center" wrapText="1"/>
      <protection locked="0"/>
    </xf>
    <xf numFmtId="0" fontId="3" fillId="2" borderId="38" xfId="0" applyFont="1" applyFill="1" applyBorder="1" applyAlignment="1" applyProtection="1">
      <alignment horizontal="left" vertical="center" wrapText="1"/>
      <protection locked="0"/>
    </xf>
    <xf numFmtId="0" fontId="3" fillId="2" borderId="41" xfId="0" applyFont="1" applyFill="1" applyBorder="1" applyAlignment="1" applyProtection="1">
      <alignment horizontal="left" vertical="center" wrapText="1"/>
      <protection locked="0"/>
    </xf>
    <xf numFmtId="0" fontId="3" fillId="2" borderId="42" xfId="0" applyFont="1" applyFill="1" applyBorder="1" applyAlignment="1" applyProtection="1">
      <alignment horizontal="left" vertical="center" wrapText="1"/>
      <protection locked="0"/>
    </xf>
    <xf numFmtId="0" fontId="3" fillId="0" borderId="25"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27"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22" xfId="0" applyFont="1" applyBorder="1" applyAlignment="1">
      <alignment horizontal="center" vertical="center" wrapText="1"/>
    </xf>
    <xf numFmtId="0" fontId="3" fillId="0" borderId="4" xfId="0" applyFont="1" applyBorder="1" applyAlignment="1">
      <alignment horizontal="center" vertical="center" wrapText="1"/>
    </xf>
    <xf numFmtId="0" fontId="3" fillId="5" borderId="21" xfId="0" applyFont="1" applyFill="1" applyBorder="1" applyAlignment="1" applyProtection="1">
      <alignment horizontal="left" vertical="center" wrapText="1"/>
      <protection locked="0"/>
    </xf>
    <xf numFmtId="0" fontId="3" fillId="5" borderId="22" xfId="0" applyFont="1" applyFill="1" applyBorder="1" applyAlignment="1" applyProtection="1">
      <alignment horizontal="left" vertical="center" wrapText="1"/>
      <protection locked="0"/>
    </xf>
    <xf numFmtId="0" fontId="3" fillId="2" borderId="4" xfId="0" applyFont="1" applyFill="1" applyBorder="1" applyAlignment="1" applyProtection="1">
      <alignment horizontal="left" vertical="center" wrapText="1"/>
      <protection locked="0"/>
    </xf>
    <xf numFmtId="0" fontId="3" fillId="0" borderId="28" xfId="0" applyFont="1" applyBorder="1" applyAlignment="1">
      <alignment horizontal="center" vertical="center" wrapText="1"/>
    </xf>
    <xf numFmtId="0" fontId="3" fillId="0" borderId="29" xfId="0" applyFont="1" applyBorder="1" applyAlignment="1">
      <alignment horizontal="center" vertical="center" wrapText="1"/>
    </xf>
    <xf numFmtId="0" fontId="3" fillId="2" borderId="28" xfId="0" applyFont="1" applyFill="1" applyBorder="1" applyAlignment="1" applyProtection="1">
      <alignment horizontal="left" vertical="center" wrapText="1"/>
      <protection locked="0"/>
    </xf>
    <xf numFmtId="0" fontId="3" fillId="2" borderId="30" xfId="0" applyFont="1" applyFill="1" applyBorder="1" applyAlignment="1" applyProtection="1">
      <alignment horizontal="left" vertical="center" wrapText="1"/>
      <protection locked="0"/>
    </xf>
    <xf numFmtId="0" fontId="3" fillId="2" borderId="31" xfId="0" applyFont="1" applyFill="1" applyBorder="1" applyAlignment="1" applyProtection="1">
      <alignment horizontal="left" vertical="center" wrapText="1"/>
      <protection locked="0"/>
    </xf>
    <xf numFmtId="0" fontId="3" fillId="2" borderId="26" xfId="0" applyFont="1" applyFill="1" applyBorder="1" applyAlignment="1" applyProtection="1">
      <alignment horizontal="left" vertical="center" wrapText="1"/>
      <protection locked="0"/>
    </xf>
    <xf numFmtId="0" fontId="3" fillId="2" borderId="3" xfId="0" applyFont="1" applyFill="1" applyBorder="1" applyAlignment="1" applyProtection="1">
      <alignment horizontal="left" vertical="center" wrapText="1"/>
      <protection locked="0"/>
    </xf>
    <xf numFmtId="0" fontId="3" fillId="2" borderId="32" xfId="0" applyFont="1" applyFill="1" applyBorder="1" applyAlignment="1" applyProtection="1">
      <alignment horizontal="left" vertical="center" wrapText="1"/>
      <protection locked="0"/>
    </xf>
    <xf numFmtId="0" fontId="3" fillId="5" borderId="43" xfId="0" applyFont="1" applyFill="1" applyBorder="1" applyAlignment="1" applyProtection="1">
      <alignment horizontal="left" vertical="center" wrapText="1"/>
      <protection locked="0"/>
    </xf>
    <xf numFmtId="0" fontId="21" fillId="5" borderId="21" xfId="0" applyFont="1" applyFill="1" applyBorder="1" applyAlignment="1" applyProtection="1">
      <alignment horizontal="left" vertical="center" wrapText="1"/>
      <protection locked="0"/>
    </xf>
    <xf numFmtId="0" fontId="21" fillId="5" borderId="22" xfId="0" applyFont="1" applyFill="1" applyBorder="1" applyAlignment="1" applyProtection="1">
      <alignment horizontal="left" vertical="center" wrapText="1"/>
      <protection locked="0"/>
    </xf>
    <xf numFmtId="0" fontId="21" fillId="5" borderId="43" xfId="0" applyFont="1" applyFill="1" applyBorder="1" applyAlignment="1" applyProtection="1">
      <alignment horizontal="left" vertical="center" wrapText="1"/>
      <protection locked="0"/>
    </xf>
    <xf numFmtId="0" fontId="3" fillId="2" borderId="21" xfId="0" applyFont="1" applyFill="1" applyBorder="1" applyAlignment="1" applyProtection="1">
      <alignment horizontal="justify" vertical="center" wrapText="1"/>
      <protection locked="0"/>
    </xf>
    <xf numFmtId="0" fontId="3" fillId="2" borderId="22" xfId="0" applyFont="1" applyFill="1" applyBorder="1" applyAlignment="1" applyProtection="1">
      <alignment horizontal="justify" vertical="center" wrapText="1"/>
      <protection locked="0"/>
    </xf>
    <xf numFmtId="0" fontId="3" fillId="2" borderId="4" xfId="0" applyFont="1" applyFill="1" applyBorder="1" applyAlignment="1" applyProtection="1">
      <alignment horizontal="justify" vertical="center" wrapText="1"/>
      <protection locked="0"/>
    </xf>
    <xf numFmtId="0" fontId="3" fillId="0" borderId="2" xfId="0" applyFont="1" applyBorder="1" applyAlignment="1">
      <alignment horizontal="left" vertical="top" wrapText="1"/>
    </xf>
    <xf numFmtId="0" fontId="3" fillId="0" borderId="0" xfId="0" applyFont="1" applyAlignment="1">
      <alignment horizontal="left" vertical="top" wrapText="1"/>
    </xf>
    <xf numFmtId="0" fontId="3" fillId="0" borderId="6" xfId="0" applyFont="1" applyBorder="1" applyAlignment="1">
      <alignment horizontal="left" vertical="top" wrapText="1"/>
    </xf>
    <xf numFmtId="0" fontId="5" fillId="0" borderId="33" xfId="0" applyFont="1" applyBorder="1" applyAlignment="1">
      <alignment horizontal="center" vertical="center"/>
    </xf>
    <xf numFmtId="0" fontId="5" fillId="0" borderId="34" xfId="0" applyFont="1" applyBorder="1" applyAlignment="1">
      <alignment horizontal="center" vertical="center"/>
    </xf>
    <xf numFmtId="0" fontId="5" fillId="0" borderId="35" xfId="0" applyFont="1" applyBorder="1" applyAlignment="1">
      <alignment horizontal="center" vertical="center"/>
    </xf>
    <xf numFmtId="49" fontId="22" fillId="2" borderId="3" xfId="0" applyNumberFormat="1" applyFont="1" applyFill="1" applyBorder="1" applyAlignment="1">
      <alignment horizontal="right" vertical="center" wrapText="1"/>
    </xf>
    <xf numFmtId="0" fontId="3" fillId="0" borderId="36" xfId="0" applyFont="1" applyBorder="1" applyAlignment="1">
      <alignment horizontal="center" vertical="center" wrapText="1"/>
    </xf>
    <xf numFmtId="0" fontId="3" fillId="2" borderId="23" xfId="0" applyFont="1" applyFill="1" applyBorder="1" applyAlignment="1" applyProtection="1">
      <alignment horizontal="justify" vertical="center" wrapText="1"/>
      <protection locked="0"/>
    </xf>
    <xf numFmtId="0" fontId="3" fillId="2" borderId="36" xfId="0" applyFont="1" applyFill="1" applyBorder="1" applyAlignment="1" applyProtection="1">
      <alignment horizontal="justify" vertical="center" wrapText="1"/>
      <protection locked="0"/>
    </xf>
    <xf numFmtId="0" fontId="3" fillId="2" borderId="24" xfId="0" applyFont="1" applyFill="1" applyBorder="1" applyAlignment="1" applyProtection="1">
      <alignment horizontal="justify" vertical="center" wrapText="1"/>
      <protection locked="0"/>
    </xf>
    <xf numFmtId="0" fontId="3" fillId="0" borderId="37" xfId="0" applyFont="1" applyBorder="1" applyAlignment="1">
      <alignment horizontal="center" vertical="center" wrapText="1"/>
    </xf>
    <xf numFmtId="0" fontId="3" fillId="0" borderId="3" xfId="0" applyFont="1" applyBorder="1" applyAlignment="1">
      <alignment horizontal="center" vertical="center" wrapText="1"/>
    </xf>
    <xf numFmtId="0" fontId="3" fillId="2" borderId="26" xfId="0" applyFont="1" applyFill="1" applyBorder="1" applyAlignment="1" applyProtection="1">
      <alignment horizontal="justify" vertical="center" wrapText="1"/>
      <protection locked="0"/>
    </xf>
    <xf numFmtId="0" fontId="3" fillId="2" borderId="3" xfId="0" applyFont="1" applyFill="1" applyBorder="1" applyAlignment="1" applyProtection="1">
      <alignment horizontal="justify" vertical="center" wrapText="1"/>
      <protection locked="0"/>
    </xf>
    <xf numFmtId="0" fontId="3" fillId="2" borderId="27" xfId="0" applyFont="1" applyFill="1" applyBorder="1" applyAlignment="1" applyProtection="1">
      <alignment horizontal="justify" vertical="center" wrapText="1"/>
      <protection locked="0"/>
    </xf>
    <xf numFmtId="178" fontId="3" fillId="5" borderId="47" xfId="1" applyNumberFormat="1" applyFont="1" applyFill="1" applyBorder="1" applyAlignment="1" applyProtection="1">
      <alignment horizontal="center" vertical="center" wrapText="1"/>
      <protection locked="0"/>
    </xf>
  </cellXfs>
  <cellStyles count="2">
    <cellStyle name="標準" xfId="0" builtinId="0"/>
    <cellStyle name="標準 2" xfId="1" xr:uid="{4CF34634-8151-4537-AB96-602D56009ECD}"/>
  </cellStyles>
  <dxfs count="1">
    <dxf>
      <numFmt numFmtId="2" formatCode="0.00"/>
      <fill>
        <patternFill>
          <bgColor theme="5" tint="0.7999816888943144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xdr:col>
      <xdr:colOff>123825</xdr:colOff>
      <xdr:row>43</xdr:row>
      <xdr:rowOff>9525</xdr:rowOff>
    </xdr:from>
    <xdr:to>
      <xdr:col>17</xdr:col>
      <xdr:colOff>85725</xdr:colOff>
      <xdr:row>47</xdr:row>
      <xdr:rowOff>38100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352425" y="12902565"/>
          <a:ext cx="8442960" cy="668655"/>
        </a:xfrm>
        <a:prstGeom prst="rect">
          <a:avLst/>
        </a:prstGeom>
        <a:noFill/>
        <a:ln w="1270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213360</xdr:colOff>
          <xdr:row>45</xdr:row>
          <xdr:rowOff>198120</xdr:rowOff>
        </xdr:from>
        <xdr:to>
          <xdr:col>4</xdr:col>
          <xdr:colOff>60960</xdr:colOff>
          <xdr:row>47</xdr:row>
          <xdr:rowOff>38100</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0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1.PI人件費を計上・支出している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45</xdr:row>
          <xdr:rowOff>198120</xdr:rowOff>
        </xdr:from>
        <xdr:to>
          <xdr:col>7</xdr:col>
          <xdr:colOff>723900</xdr:colOff>
          <xdr:row>47</xdr:row>
          <xdr:rowOff>38100</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0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2.バイアウト経費を計上・支出している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xdr:colOff>
          <xdr:row>45</xdr:row>
          <xdr:rowOff>190500</xdr:rowOff>
        </xdr:from>
        <xdr:to>
          <xdr:col>13</xdr:col>
          <xdr:colOff>7620</xdr:colOff>
          <xdr:row>47</xdr:row>
          <xdr:rowOff>30480</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0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3.いずれも計上・支出していない</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omments" Target="../comments1.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C8C386-1EA5-4D98-833F-29FAC57EBB7F}">
  <sheetPr>
    <tabColor theme="3" tint="0.79998168889431442"/>
    <pageSetUpPr fitToPage="1"/>
  </sheetPr>
  <dimension ref="B1:R58"/>
  <sheetViews>
    <sheetView tabSelected="1" view="pageBreakPreview" zoomScale="110" zoomScaleNormal="85" zoomScaleSheetLayoutView="110" workbookViewId="0">
      <selection activeCell="B2" sqref="B2:R2"/>
    </sheetView>
  </sheetViews>
  <sheetFormatPr defaultColWidth="9" defaultRowHeight="13.2" x14ac:dyDescent="0.2"/>
  <cols>
    <col min="1" max="1" width="3.33203125" style="1" customWidth="1"/>
    <col min="2" max="2" width="5.6640625" style="1" customWidth="1"/>
    <col min="3" max="3" width="14.6640625" style="1" customWidth="1"/>
    <col min="4" max="4" width="7.6640625" style="1" customWidth="1"/>
    <col min="5" max="5" width="5.6640625" style="1" customWidth="1"/>
    <col min="6" max="6" width="10.6640625" style="1" customWidth="1"/>
    <col min="7" max="7" width="2.6640625" style="1" customWidth="1"/>
    <col min="8" max="8" width="10.6640625" style="1" customWidth="1"/>
    <col min="9" max="9" width="2.6640625" style="1" customWidth="1"/>
    <col min="10" max="11" width="6.6640625" style="1" customWidth="1"/>
    <col min="12" max="12" width="10.6640625" style="1" customWidth="1"/>
    <col min="13" max="13" width="2.6640625" style="1" customWidth="1"/>
    <col min="14" max="15" width="6.6640625" style="1" customWidth="1"/>
    <col min="16" max="16" width="12.6640625" style="1" customWidth="1"/>
    <col min="17" max="17" width="10.6640625" style="1" customWidth="1"/>
    <col min="18" max="18" width="2.6640625" style="1" customWidth="1"/>
    <col min="19" max="16384" width="9" style="1"/>
  </cols>
  <sheetData>
    <row r="1" spans="2:18" ht="15" customHeight="1" thickBot="1" x14ac:dyDescent="0.25">
      <c r="B1" s="48" t="s">
        <v>56</v>
      </c>
      <c r="L1" s="47"/>
    </row>
    <row r="2" spans="2:18" ht="24.9" customHeight="1" x14ac:dyDescent="0.2">
      <c r="B2" s="224" t="s">
        <v>55</v>
      </c>
      <c r="C2" s="225"/>
      <c r="D2" s="225"/>
      <c r="E2" s="225"/>
      <c r="F2" s="225"/>
      <c r="G2" s="225"/>
      <c r="H2" s="225"/>
      <c r="I2" s="225"/>
      <c r="J2" s="225"/>
      <c r="K2" s="225"/>
      <c r="L2" s="225"/>
      <c r="M2" s="225"/>
      <c r="N2" s="225"/>
      <c r="O2" s="225"/>
      <c r="P2" s="225"/>
      <c r="Q2" s="225"/>
      <c r="R2" s="226"/>
    </row>
    <row r="3" spans="2:18" ht="24.9" customHeight="1" x14ac:dyDescent="0.2">
      <c r="B3" s="46"/>
      <c r="C3" s="45"/>
      <c r="D3" s="45"/>
      <c r="E3" s="45"/>
      <c r="F3" s="45"/>
      <c r="H3" s="44"/>
      <c r="I3" s="44"/>
      <c r="J3" s="44"/>
      <c r="K3" s="44"/>
      <c r="L3" s="227" t="s">
        <v>54</v>
      </c>
      <c r="M3" s="227"/>
      <c r="N3" s="227"/>
      <c r="O3" s="227"/>
      <c r="P3" s="227"/>
      <c r="Q3" s="227"/>
      <c r="R3" s="43"/>
    </row>
    <row r="4" spans="2:18" ht="24.9" customHeight="1" x14ac:dyDescent="0.2">
      <c r="B4" s="221" t="s">
        <v>11</v>
      </c>
      <c r="C4" s="222"/>
      <c r="D4" s="222"/>
      <c r="E4" s="222"/>
      <c r="F4" s="223"/>
      <c r="G4" s="187" t="s">
        <v>28</v>
      </c>
      <c r="H4" s="188"/>
      <c r="I4" s="187" t="s">
        <v>39</v>
      </c>
      <c r="J4" s="228"/>
      <c r="K4" s="188"/>
      <c r="L4" s="229"/>
      <c r="M4" s="230"/>
      <c r="N4" s="230"/>
      <c r="O4" s="230"/>
      <c r="P4" s="230"/>
      <c r="Q4" s="231"/>
      <c r="R4" s="232"/>
    </row>
    <row r="5" spans="2:18" ht="24.9" customHeight="1" x14ac:dyDescent="0.2">
      <c r="B5" s="221" t="s">
        <v>27</v>
      </c>
      <c r="C5" s="222"/>
      <c r="D5" s="222"/>
      <c r="E5" s="222"/>
      <c r="F5" s="223"/>
      <c r="G5" s="197"/>
      <c r="H5" s="65"/>
      <c r="I5" s="198" t="s">
        <v>38</v>
      </c>
      <c r="J5" s="233"/>
      <c r="K5" s="199"/>
      <c r="L5" s="234"/>
      <c r="M5" s="235"/>
      <c r="N5" s="235"/>
      <c r="O5" s="235"/>
      <c r="P5" s="235"/>
      <c r="Q5" s="236"/>
      <c r="R5" s="232"/>
    </row>
    <row r="6" spans="2:18" ht="24.9" customHeight="1" x14ac:dyDescent="0.2">
      <c r="B6" s="221"/>
      <c r="C6" s="222"/>
      <c r="D6" s="222"/>
      <c r="E6" s="222"/>
      <c r="F6" s="223"/>
      <c r="G6" s="197"/>
      <c r="H6" s="65"/>
      <c r="I6" s="200" t="s">
        <v>37</v>
      </c>
      <c r="J6" s="201"/>
      <c r="K6" s="202"/>
      <c r="L6" s="203"/>
      <c r="M6" s="204"/>
      <c r="N6" s="204"/>
      <c r="O6" s="204"/>
      <c r="P6" s="204"/>
      <c r="Q6" s="205"/>
      <c r="R6" s="232"/>
    </row>
    <row r="7" spans="2:18" ht="24.9" customHeight="1" x14ac:dyDescent="0.2">
      <c r="B7" s="42"/>
      <c r="C7" s="41"/>
      <c r="D7" s="41"/>
      <c r="E7" s="41"/>
      <c r="F7" s="40"/>
      <c r="G7" s="197"/>
      <c r="H7" s="65"/>
      <c r="I7" s="200" t="s">
        <v>1</v>
      </c>
      <c r="J7" s="201"/>
      <c r="K7" s="202"/>
      <c r="L7" s="203"/>
      <c r="M7" s="204"/>
      <c r="N7" s="204"/>
      <c r="O7" s="204"/>
      <c r="P7" s="204"/>
      <c r="Q7" s="205"/>
      <c r="R7" s="232"/>
    </row>
    <row r="8" spans="2:18" ht="24.9" customHeight="1" x14ac:dyDescent="0.2">
      <c r="B8" s="39"/>
      <c r="C8" s="38"/>
      <c r="D8" s="38"/>
      <c r="E8" s="38"/>
      <c r="F8" s="37"/>
      <c r="G8" s="198"/>
      <c r="H8" s="199"/>
      <c r="I8" s="200" t="s">
        <v>36</v>
      </c>
      <c r="J8" s="201"/>
      <c r="K8" s="202"/>
      <c r="L8" s="203"/>
      <c r="M8" s="204"/>
      <c r="N8" s="204"/>
      <c r="O8" s="204"/>
      <c r="P8" s="204"/>
      <c r="Q8" s="205"/>
      <c r="R8" s="232"/>
    </row>
    <row r="9" spans="2:18" ht="24.9" customHeight="1" x14ac:dyDescent="0.2">
      <c r="B9" s="39"/>
      <c r="C9" s="38"/>
      <c r="D9" s="38"/>
      <c r="E9" s="38"/>
      <c r="F9" s="37"/>
      <c r="G9" s="187" t="s">
        <v>29</v>
      </c>
      <c r="H9" s="188"/>
      <c r="I9" s="200" t="s">
        <v>2</v>
      </c>
      <c r="J9" s="201"/>
      <c r="K9" s="202"/>
      <c r="L9" s="203"/>
      <c r="M9" s="204"/>
      <c r="N9" s="204"/>
      <c r="O9" s="204"/>
      <c r="P9" s="204"/>
      <c r="Q9" s="205"/>
      <c r="R9" s="232"/>
    </row>
    <row r="10" spans="2:18" ht="24.9" customHeight="1" x14ac:dyDescent="0.2">
      <c r="B10" s="51"/>
      <c r="C10" s="52"/>
      <c r="D10" s="52"/>
      <c r="E10" s="52"/>
      <c r="F10" s="53"/>
      <c r="G10" s="197"/>
      <c r="H10" s="65"/>
      <c r="I10" s="200" t="s">
        <v>35</v>
      </c>
      <c r="J10" s="201"/>
      <c r="K10" s="202"/>
      <c r="L10" s="203"/>
      <c r="M10" s="204"/>
      <c r="N10" s="204"/>
      <c r="O10" s="204"/>
      <c r="P10" s="204"/>
      <c r="Q10" s="205"/>
      <c r="R10" s="232"/>
    </row>
    <row r="11" spans="2:18" ht="24.9" customHeight="1" x14ac:dyDescent="0.2">
      <c r="B11" s="51"/>
      <c r="C11" s="52"/>
      <c r="D11" s="52"/>
      <c r="E11" s="52"/>
      <c r="F11" s="53"/>
      <c r="G11" s="198"/>
      <c r="H11" s="199"/>
      <c r="I11" s="200" t="s">
        <v>36</v>
      </c>
      <c r="J11" s="201"/>
      <c r="K11" s="202"/>
      <c r="L11" s="218"/>
      <c r="M11" s="219"/>
      <c r="N11" s="219"/>
      <c r="O11" s="219"/>
      <c r="P11" s="219"/>
      <c r="Q11" s="220"/>
      <c r="R11" s="232"/>
    </row>
    <row r="12" spans="2:18" ht="15" customHeight="1" x14ac:dyDescent="0.2">
      <c r="B12" s="34"/>
      <c r="C12" s="33"/>
      <c r="D12" s="33"/>
      <c r="E12" s="33"/>
      <c r="F12" s="33"/>
      <c r="G12" s="36"/>
      <c r="H12" s="36"/>
      <c r="I12" s="36"/>
      <c r="J12" s="36"/>
      <c r="K12" s="36"/>
      <c r="L12" s="36"/>
      <c r="M12" s="33"/>
      <c r="N12" s="33"/>
      <c r="O12" s="33"/>
      <c r="P12" s="33"/>
      <c r="Q12" s="33"/>
      <c r="R12" s="35"/>
    </row>
    <row r="13" spans="2:18" ht="24.9" customHeight="1" x14ac:dyDescent="0.2">
      <c r="B13" s="34"/>
      <c r="C13" s="33"/>
      <c r="D13" s="33"/>
      <c r="E13" s="33"/>
      <c r="F13" s="33"/>
      <c r="G13" s="200" t="s">
        <v>34</v>
      </c>
      <c r="H13" s="201"/>
      <c r="I13" s="201"/>
      <c r="J13" s="201"/>
      <c r="K13" s="201"/>
      <c r="L13" s="203"/>
      <c r="M13" s="204"/>
      <c r="N13" s="204"/>
      <c r="O13" s="204"/>
      <c r="P13" s="204"/>
      <c r="Q13" s="204"/>
      <c r="R13" s="214"/>
    </row>
    <row r="14" spans="2:18" ht="24.9" customHeight="1" x14ac:dyDescent="0.2">
      <c r="B14" s="32"/>
      <c r="C14" s="7"/>
      <c r="D14" s="7"/>
      <c r="E14" s="7"/>
      <c r="F14" s="7"/>
      <c r="G14" s="200" t="s">
        <v>30</v>
      </c>
      <c r="H14" s="201"/>
      <c r="I14" s="201"/>
      <c r="J14" s="201"/>
      <c r="K14" s="201"/>
      <c r="L14" s="215" t="s">
        <v>51</v>
      </c>
      <c r="M14" s="216"/>
      <c r="N14" s="216"/>
      <c r="O14" s="216"/>
      <c r="P14" s="216"/>
      <c r="Q14" s="216"/>
      <c r="R14" s="217"/>
    </row>
    <row r="15" spans="2:18" ht="24.9" customHeight="1" x14ac:dyDescent="0.2">
      <c r="B15" s="32"/>
      <c r="C15" s="7"/>
      <c r="D15" s="7"/>
      <c r="E15" s="7"/>
      <c r="F15" s="7"/>
      <c r="G15" s="187" t="s">
        <v>50</v>
      </c>
      <c r="H15" s="188"/>
      <c r="I15" s="191"/>
      <c r="J15" s="192"/>
      <c r="K15" s="192"/>
      <c r="L15" s="192"/>
      <c r="M15" s="192"/>
      <c r="N15" s="192"/>
      <c r="O15" s="192"/>
      <c r="P15" s="192"/>
      <c r="Q15" s="192"/>
      <c r="R15" s="193"/>
    </row>
    <row r="16" spans="2:18" ht="24.9" customHeight="1" x14ac:dyDescent="0.2">
      <c r="B16" s="32"/>
      <c r="C16" s="7"/>
      <c r="D16" s="7"/>
      <c r="E16" s="7"/>
      <c r="F16" s="7"/>
      <c r="G16" s="189"/>
      <c r="H16" s="190"/>
      <c r="I16" s="194"/>
      <c r="J16" s="195"/>
      <c r="K16" s="195"/>
      <c r="L16" s="195"/>
      <c r="M16" s="195"/>
      <c r="N16" s="195"/>
      <c r="O16" s="195"/>
      <c r="P16" s="195"/>
      <c r="Q16" s="195"/>
      <c r="R16" s="196"/>
    </row>
    <row r="17" spans="2:18" ht="24.9" customHeight="1" x14ac:dyDescent="0.2">
      <c r="B17" s="32"/>
      <c r="C17" s="7"/>
      <c r="D17" s="7"/>
      <c r="E17" s="7"/>
      <c r="F17" s="7"/>
      <c r="G17" s="206" t="s">
        <v>31</v>
      </c>
      <c r="H17" s="207"/>
      <c r="I17" s="208"/>
      <c r="J17" s="209"/>
      <c r="K17" s="209"/>
      <c r="L17" s="209"/>
      <c r="M17" s="209"/>
      <c r="N17" s="209"/>
      <c r="O17" s="209"/>
      <c r="P17" s="209"/>
      <c r="Q17" s="209"/>
      <c r="R17" s="210"/>
    </row>
    <row r="18" spans="2:18" ht="24.9" customHeight="1" x14ac:dyDescent="0.2">
      <c r="B18" s="32"/>
      <c r="C18" s="7"/>
      <c r="D18" s="7"/>
      <c r="E18" s="7"/>
      <c r="F18" s="7"/>
      <c r="G18" s="198"/>
      <c r="H18" s="199"/>
      <c r="I18" s="211"/>
      <c r="J18" s="212"/>
      <c r="K18" s="212"/>
      <c r="L18" s="212"/>
      <c r="M18" s="212"/>
      <c r="N18" s="212"/>
      <c r="O18" s="212"/>
      <c r="P18" s="212"/>
      <c r="Q18" s="212"/>
      <c r="R18" s="213"/>
    </row>
    <row r="19" spans="2:18" ht="24.9" customHeight="1" x14ac:dyDescent="0.15">
      <c r="B19" s="166" t="s">
        <v>26</v>
      </c>
      <c r="C19" s="167"/>
      <c r="D19" s="167"/>
      <c r="E19" s="167"/>
      <c r="F19" s="167"/>
      <c r="G19" s="167"/>
      <c r="H19" s="167"/>
      <c r="I19" s="167"/>
      <c r="J19" s="167"/>
      <c r="K19" s="167"/>
      <c r="L19" s="167"/>
      <c r="M19" s="167"/>
      <c r="N19" s="167"/>
      <c r="O19" s="167"/>
      <c r="P19" s="167"/>
      <c r="Q19" s="167"/>
      <c r="R19" s="168"/>
    </row>
    <row r="20" spans="2:18" ht="24.9" customHeight="1" thickBot="1" x14ac:dyDescent="0.2">
      <c r="B20" s="169" t="s">
        <v>32</v>
      </c>
      <c r="C20" s="170"/>
      <c r="D20" s="170"/>
      <c r="E20" s="170"/>
      <c r="F20" s="170"/>
      <c r="G20" s="170"/>
      <c r="H20" s="170"/>
      <c r="I20" s="170"/>
      <c r="J20" s="170"/>
      <c r="K20" s="170"/>
      <c r="L20" s="170"/>
      <c r="M20" s="170"/>
      <c r="N20" s="170"/>
      <c r="O20" s="170"/>
      <c r="P20" s="170"/>
      <c r="Q20" s="170"/>
      <c r="R20" s="171"/>
    </row>
    <row r="21" spans="2:18" ht="24.9" customHeight="1" thickTop="1" thickBot="1" x14ac:dyDescent="0.25">
      <c r="B21" s="172" t="s">
        <v>14</v>
      </c>
      <c r="C21" s="173"/>
      <c r="D21" s="173"/>
      <c r="E21" s="173"/>
      <c r="F21" s="173"/>
      <c r="G21" s="173"/>
      <c r="H21" s="173"/>
      <c r="I21" s="173"/>
      <c r="J21" s="173"/>
      <c r="K21" s="173"/>
      <c r="L21" s="173"/>
      <c r="M21" s="173"/>
      <c r="N21" s="173"/>
      <c r="O21" s="173"/>
      <c r="P21" s="173"/>
      <c r="Q21" s="31" t="s">
        <v>13</v>
      </c>
      <c r="R21" s="30"/>
    </row>
    <row r="22" spans="2:18" ht="24.9" customHeight="1" x14ac:dyDescent="0.2">
      <c r="B22" s="174"/>
      <c r="C22" s="175"/>
      <c r="D22" s="178" t="s">
        <v>0</v>
      </c>
      <c r="E22" s="63"/>
      <c r="F22" s="178" t="s">
        <v>16</v>
      </c>
      <c r="G22" s="180"/>
      <c r="H22" s="180"/>
      <c r="I22" s="180"/>
      <c r="J22" s="180"/>
      <c r="K22" s="180"/>
      <c r="L22" s="180"/>
      <c r="M22" s="180"/>
      <c r="N22" s="180"/>
      <c r="O22" s="180"/>
      <c r="P22" s="29" t="s">
        <v>5</v>
      </c>
      <c r="Q22" s="178" t="s">
        <v>49</v>
      </c>
      <c r="R22" s="181"/>
    </row>
    <row r="23" spans="2:18" ht="24.9" customHeight="1" thickBot="1" x14ac:dyDescent="0.25">
      <c r="B23" s="176"/>
      <c r="C23" s="177"/>
      <c r="D23" s="179"/>
      <c r="E23" s="67"/>
      <c r="F23" s="183" t="s">
        <v>6</v>
      </c>
      <c r="G23" s="184"/>
      <c r="H23" s="183" t="s">
        <v>7</v>
      </c>
      <c r="I23" s="184"/>
      <c r="J23" s="185" t="s">
        <v>8</v>
      </c>
      <c r="K23" s="186"/>
      <c r="L23" s="185" t="s">
        <v>9</v>
      </c>
      <c r="M23" s="186"/>
      <c r="N23" s="183" t="s">
        <v>10</v>
      </c>
      <c r="O23" s="184"/>
      <c r="P23" s="237">
        <v>0</v>
      </c>
      <c r="Q23" s="179"/>
      <c r="R23" s="182"/>
    </row>
    <row r="24" spans="2:18" ht="24.9" customHeight="1" x14ac:dyDescent="0.2">
      <c r="B24" s="121" t="s">
        <v>23</v>
      </c>
      <c r="C24" s="22" t="s">
        <v>19</v>
      </c>
      <c r="D24" s="156">
        <f>N24+P24+Q24</f>
        <v>0</v>
      </c>
      <c r="E24" s="157"/>
      <c r="F24" s="112"/>
      <c r="G24" s="130"/>
      <c r="H24" s="112"/>
      <c r="I24" s="130"/>
      <c r="J24" s="112"/>
      <c r="K24" s="130"/>
      <c r="L24" s="112"/>
      <c r="M24" s="130"/>
      <c r="N24" s="158">
        <f>SUM(F24:M24)</f>
        <v>0</v>
      </c>
      <c r="O24" s="159"/>
      <c r="P24" s="28"/>
      <c r="Q24" s="162"/>
      <c r="R24" s="163"/>
    </row>
    <row r="25" spans="2:18" ht="24.9" customHeight="1" x14ac:dyDescent="0.2">
      <c r="B25" s="122"/>
      <c r="C25" s="16" t="s">
        <v>15</v>
      </c>
      <c r="D25" s="156">
        <f>N25+P25+Q25</f>
        <v>0</v>
      </c>
      <c r="E25" s="157"/>
      <c r="F25" s="112"/>
      <c r="G25" s="130"/>
      <c r="H25" s="112"/>
      <c r="I25" s="130"/>
      <c r="J25" s="112"/>
      <c r="K25" s="130"/>
      <c r="L25" s="112"/>
      <c r="M25" s="130"/>
      <c r="N25" s="158">
        <f>SUM(F25:M25)</f>
        <v>0</v>
      </c>
      <c r="O25" s="159"/>
      <c r="P25" s="27"/>
      <c r="Q25" s="164"/>
      <c r="R25" s="165"/>
    </row>
    <row r="26" spans="2:18" ht="24.9" customHeight="1" thickBot="1" x14ac:dyDescent="0.25">
      <c r="B26" s="122"/>
      <c r="C26" s="26" t="s">
        <v>33</v>
      </c>
      <c r="D26" s="160">
        <f>N26+Q26</f>
        <v>0</v>
      </c>
      <c r="E26" s="161"/>
      <c r="F26" s="91"/>
      <c r="G26" s="92"/>
      <c r="H26" s="91"/>
      <c r="I26" s="92"/>
      <c r="J26" s="91"/>
      <c r="K26" s="92"/>
      <c r="L26" s="91"/>
      <c r="M26" s="92"/>
      <c r="N26" s="147">
        <f>SUM(F26:M26)</f>
        <v>0</v>
      </c>
      <c r="O26" s="148"/>
      <c r="P26" s="17"/>
      <c r="Q26" s="153"/>
      <c r="R26" s="154"/>
    </row>
    <row r="27" spans="2:18" ht="24.9" customHeight="1" thickBot="1" x14ac:dyDescent="0.25">
      <c r="B27" s="122"/>
      <c r="C27" s="13" t="s">
        <v>43</v>
      </c>
      <c r="D27" s="97">
        <f>N27+P27+Q27</f>
        <v>0</v>
      </c>
      <c r="E27" s="98"/>
      <c r="F27" s="59">
        <f>F24-F25+F26</f>
        <v>0</v>
      </c>
      <c r="G27" s="60"/>
      <c r="H27" s="59">
        <f>H24-H25+H26</f>
        <v>0</v>
      </c>
      <c r="I27" s="60"/>
      <c r="J27" s="59">
        <f>J24-J25+J26</f>
        <v>0</v>
      </c>
      <c r="K27" s="60"/>
      <c r="L27" s="59">
        <f>L24-L25+L26</f>
        <v>0</v>
      </c>
      <c r="M27" s="60"/>
      <c r="N27" s="59">
        <f>SUM(F27:M27)</f>
        <v>0</v>
      </c>
      <c r="O27" s="60"/>
      <c r="P27" s="9">
        <f>P24-P25</f>
        <v>0</v>
      </c>
      <c r="Q27" s="139">
        <f>Q24-Q25+Q26</f>
        <v>0</v>
      </c>
      <c r="R27" s="140">
        <f>R24-R25</f>
        <v>0</v>
      </c>
    </row>
    <row r="28" spans="2:18" ht="24.9" customHeight="1" x14ac:dyDescent="0.2">
      <c r="B28" s="122"/>
      <c r="C28" s="16" t="s">
        <v>21</v>
      </c>
      <c r="D28" s="151">
        <f>N28+P28+Q28</f>
        <v>0</v>
      </c>
      <c r="E28" s="152"/>
      <c r="F28" s="144"/>
      <c r="G28" s="145"/>
      <c r="H28" s="144"/>
      <c r="I28" s="145"/>
      <c r="J28" s="144"/>
      <c r="K28" s="145"/>
      <c r="L28" s="144"/>
      <c r="M28" s="145"/>
      <c r="N28" s="128">
        <f>N24</f>
        <v>0</v>
      </c>
      <c r="O28" s="146"/>
      <c r="P28" s="25"/>
      <c r="Q28" s="149"/>
      <c r="R28" s="150"/>
    </row>
    <row r="29" spans="2:18" ht="24.9" customHeight="1" x14ac:dyDescent="0.2">
      <c r="B29" s="122"/>
      <c r="C29" s="16" t="s">
        <v>4</v>
      </c>
      <c r="D29" s="151">
        <f>N29+P29+Q29</f>
        <v>0</v>
      </c>
      <c r="E29" s="152"/>
      <c r="F29" s="144"/>
      <c r="G29" s="145"/>
      <c r="H29" s="144"/>
      <c r="I29" s="145"/>
      <c r="J29" s="144"/>
      <c r="K29" s="145"/>
      <c r="L29" s="144"/>
      <c r="M29" s="145"/>
      <c r="N29" s="112"/>
      <c r="O29" s="130"/>
      <c r="P29" s="25"/>
      <c r="Q29" s="149"/>
      <c r="R29" s="150"/>
    </row>
    <row r="30" spans="2:18" ht="24.9" customHeight="1" thickBot="1" x14ac:dyDescent="0.25">
      <c r="B30" s="122"/>
      <c r="C30" s="15" t="s">
        <v>44</v>
      </c>
      <c r="D30" s="141">
        <f>N30+P30+Q30</f>
        <v>0</v>
      </c>
      <c r="E30" s="142"/>
      <c r="F30" s="89"/>
      <c r="G30" s="90"/>
      <c r="H30" s="89"/>
      <c r="I30" s="90"/>
      <c r="J30" s="89"/>
      <c r="K30" s="90"/>
      <c r="L30" s="89"/>
      <c r="M30" s="90"/>
      <c r="N30" s="108"/>
      <c r="O30" s="143"/>
      <c r="P30" s="24"/>
      <c r="Q30" s="137"/>
      <c r="R30" s="138"/>
    </row>
    <row r="31" spans="2:18" ht="24.9" customHeight="1" thickBot="1" x14ac:dyDescent="0.25">
      <c r="B31" s="155"/>
      <c r="C31" s="23" t="s">
        <v>45</v>
      </c>
      <c r="D31" s="97">
        <f>N31+P31+Q31</f>
        <v>0</v>
      </c>
      <c r="E31" s="98"/>
      <c r="F31" s="102"/>
      <c r="G31" s="103"/>
      <c r="H31" s="104"/>
      <c r="I31" s="105"/>
      <c r="J31" s="104"/>
      <c r="K31" s="105"/>
      <c r="L31" s="104"/>
      <c r="M31" s="105"/>
      <c r="N31" s="59">
        <f>N28-N25+N26-N29-N30</f>
        <v>0</v>
      </c>
      <c r="O31" s="60"/>
      <c r="P31" s="9">
        <f>P28-P25-P29-P30</f>
        <v>0</v>
      </c>
      <c r="Q31" s="139">
        <f>Q28-Q25+Q26-Q29-Q30</f>
        <v>0</v>
      </c>
      <c r="R31" s="140">
        <f>R28-R25-R29-R30</f>
        <v>0</v>
      </c>
    </row>
    <row r="32" spans="2:18" ht="24.9" customHeight="1" thickBot="1" x14ac:dyDescent="0.2">
      <c r="B32" s="118" t="s">
        <v>25</v>
      </c>
      <c r="C32" s="119"/>
      <c r="D32" s="119"/>
      <c r="E32" s="119"/>
      <c r="F32" s="119"/>
      <c r="G32" s="119"/>
      <c r="H32" s="119"/>
      <c r="I32" s="119"/>
      <c r="J32" s="119"/>
      <c r="K32" s="119"/>
      <c r="L32" s="119"/>
      <c r="M32" s="119"/>
      <c r="N32" s="119"/>
      <c r="O32" s="119"/>
      <c r="P32" s="119"/>
      <c r="Q32" s="119"/>
      <c r="R32" s="120"/>
    </row>
    <row r="33" spans="2:18" ht="24.9" customHeight="1" x14ac:dyDescent="0.2">
      <c r="B33" s="121" t="s">
        <v>24</v>
      </c>
      <c r="C33" s="22" t="s">
        <v>20</v>
      </c>
      <c r="D33" s="124">
        <f>N33+P33+Q33</f>
        <v>0</v>
      </c>
      <c r="E33" s="125"/>
      <c r="F33" s="126"/>
      <c r="G33" s="127"/>
      <c r="H33" s="114"/>
      <c r="I33" s="115"/>
      <c r="J33" s="114"/>
      <c r="K33" s="115"/>
      <c r="L33" s="114"/>
      <c r="M33" s="115"/>
      <c r="N33" s="116">
        <f>SUM(F33:M33)</f>
        <v>0</v>
      </c>
      <c r="O33" s="117"/>
      <c r="P33" s="21"/>
      <c r="Q33" s="128"/>
      <c r="R33" s="129"/>
    </row>
    <row r="34" spans="2:18" ht="24.9" customHeight="1" x14ac:dyDescent="0.2">
      <c r="B34" s="122"/>
      <c r="C34" s="20" t="s">
        <v>12</v>
      </c>
      <c r="D34" s="110">
        <f>N34+P34+Q34</f>
        <v>0</v>
      </c>
      <c r="E34" s="111"/>
      <c r="F34" s="114"/>
      <c r="G34" s="115"/>
      <c r="H34" s="114"/>
      <c r="I34" s="115"/>
      <c r="J34" s="114"/>
      <c r="K34" s="115"/>
      <c r="L34" s="114"/>
      <c r="M34" s="115"/>
      <c r="N34" s="116">
        <f>SUM(F34:M34)</f>
        <v>0</v>
      </c>
      <c r="O34" s="117"/>
      <c r="P34" s="19"/>
      <c r="Q34" s="112"/>
      <c r="R34" s="113"/>
    </row>
    <row r="35" spans="2:18" ht="24.9" customHeight="1" x14ac:dyDescent="0.2">
      <c r="B35" s="122"/>
      <c r="C35" s="18" t="s">
        <v>40</v>
      </c>
      <c r="D35" s="110">
        <f>N35+Q35</f>
        <v>0</v>
      </c>
      <c r="E35" s="111"/>
      <c r="F35" s="112"/>
      <c r="G35" s="130"/>
      <c r="H35" s="112"/>
      <c r="I35" s="130"/>
      <c r="J35" s="112"/>
      <c r="K35" s="130"/>
      <c r="L35" s="112"/>
      <c r="M35" s="130"/>
      <c r="N35" s="116">
        <f>SUM(F35:M35)</f>
        <v>0</v>
      </c>
      <c r="O35" s="117"/>
      <c r="P35" s="17"/>
      <c r="Q35" s="131"/>
      <c r="R35" s="132"/>
    </row>
    <row r="36" spans="2:18" ht="24.9" customHeight="1" thickBot="1" x14ac:dyDescent="0.25">
      <c r="B36" s="122"/>
      <c r="C36" s="15" t="s">
        <v>17</v>
      </c>
      <c r="D36" s="106">
        <f>N36+P36+Q36</f>
        <v>0</v>
      </c>
      <c r="E36" s="107"/>
      <c r="F36" s="133"/>
      <c r="G36" s="134"/>
      <c r="H36" s="133"/>
      <c r="I36" s="134"/>
      <c r="J36" s="133"/>
      <c r="K36" s="134"/>
      <c r="L36" s="133"/>
      <c r="M36" s="134"/>
      <c r="N36" s="135">
        <f>SUM(F36:M36)</f>
        <v>0</v>
      </c>
      <c r="O36" s="136"/>
      <c r="P36" s="14"/>
      <c r="Q36" s="108"/>
      <c r="R36" s="109"/>
    </row>
    <row r="37" spans="2:18" ht="24.9" customHeight="1" thickBot="1" x14ac:dyDescent="0.25">
      <c r="B37" s="122"/>
      <c r="C37" s="13" t="s">
        <v>46</v>
      </c>
      <c r="D37" s="100">
        <f>N37+P37+Q37</f>
        <v>0</v>
      </c>
      <c r="E37" s="101"/>
      <c r="F37" s="100">
        <f>F33-F34+F35-F36</f>
        <v>0</v>
      </c>
      <c r="G37" s="101"/>
      <c r="H37" s="100">
        <f>H33-H34+H35-H36</f>
        <v>0</v>
      </c>
      <c r="I37" s="101"/>
      <c r="J37" s="100">
        <f>J33-J34+J35-J36</f>
        <v>0</v>
      </c>
      <c r="K37" s="101"/>
      <c r="L37" s="100">
        <f>L33-L34+L35-L36</f>
        <v>0</v>
      </c>
      <c r="M37" s="101"/>
      <c r="N37" s="100">
        <f>SUM(F37:M37)</f>
        <v>0</v>
      </c>
      <c r="O37" s="101"/>
      <c r="P37" s="9">
        <f>P33-P34-P36</f>
        <v>0</v>
      </c>
      <c r="Q37" s="59">
        <f>Q33-Q34+Q35-Q36</f>
        <v>0</v>
      </c>
      <c r="R37" s="61">
        <f>R33-R34+R35-R36</f>
        <v>0</v>
      </c>
    </row>
    <row r="38" spans="2:18" ht="24.9" customHeight="1" x14ac:dyDescent="0.2">
      <c r="B38" s="122"/>
      <c r="C38" s="16" t="s">
        <v>22</v>
      </c>
      <c r="D38" s="106">
        <f>N38+P38+Q38</f>
        <v>0</v>
      </c>
      <c r="E38" s="107"/>
      <c r="F38" s="89"/>
      <c r="G38" s="90"/>
      <c r="H38" s="89"/>
      <c r="I38" s="90"/>
      <c r="J38" s="89"/>
      <c r="K38" s="90"/>
      <c r="L38" s="89"/>
      <c r="M38" s="90"/>
      <c r="N38" s="91">
        <f>N33</f>
        <v>0</v>
      </c>
      <c r="O38" s="92"/>
      <c r="P38" s="14"/>
      <c r="Q38" s="91"/>
      <c r="R38" s="99"/>
    </row>
    <row r="39" spans="2:18" ht="24.9" customHeight="1" thickBot="1" x14ac:dyDescent="0.25">
      <c r="B39" s="122"/>
      <c r="C39" s="15" t="s">
        <v>18</v>
      </c>
      <c r="D39" s="106">
        <f>N39+P39+Q39</f>
        <v>0</v>
      </c>
      <c r="E39" s="107"/>
      <c r="F39" s="89"/>
      <c r="G39" s="90"/>
      <c r="H39" s="89"/>
      <c r="I39" s="90"/>
      <c r="J39" s="89"/>
      <c r="K39" s="90"/>
      <c r="L39" s="89"/>
      <c r="M39" s="90"/>
      <c r="N39" s="91"/>
      <c r="O39" s="92"/>
      <c r="P39" s="14"/>
      <c r="Q39" s="91"/>
      <c r="R39" s="99"/>
    </row>
    <row r="40" spans="2:18" ht="24.9" customHeight="1" thickBot="1" x14ac:dyDescent="0.25">
      <c r="B40" s="123"/>
      <c r="C40" s="13" t="s">
        <v>47</v>
      </c>
      <c r="D40" s="100">
        <f>N40+P40+Q40</f>
        <v>0</v>
      </c>
      <c r="E40" s="101"/>
      <c r="F40" s="102"/>
      <c r="G40" s="103"/>
      <c r="H40" s="104"/>
      <c r="I40" s="105"/>
      <c r="J40" s="104"/>
      <c r="K40" s="105"/>
      <c r="L40" s="104"/>
      <c r="M40" s="105"/>
      <c r="N40" s="100">
        <f>N38-N34+N35-N36-N39</f>
        <v>0</v>
      </c>
      <c r="O40" s="101"/>
      <c r="P40" s="12">
        <f>P38-P34-P36-P39</f>
        <v>0</v>
      </c>
      <c r="Q40" s="59">
        <f>Q38-Q34+Q35-Q36-Q39</f>
        <v>0</v>
      </c>
      <c r="R40" s="61">
        <f>R38-R34-R36-R39</f>
        <v>0</v>
      </c>
    </row>
    <row r="41" spans="2:18" ht="15" customHeight="1" thickBot="1" x14ac:dyDescent="0.25">
      <c r="B41" s="8"/>
      <c r="C41" s="7"/>
      <c r="D41" s="6"/>
      <c r="E41" s="6"/>
      <c r="F41" s="6"/>
      <c r="G41" s="6"/>
      <c r="H41" s="6"/>
      <c r="I41" s="6"/>
      <c r="J41" s="6"/>
      <c r="K41" s="6"/>
      <c r="L41" s="6"/>
      <c r="M41" s="6"/>
      <c r="N41" s="6"/>
      <c r="O41" s="6"/>
      <c r="P41" s="6"/>
      <c r="Q41" s="11"/>
      <c r="R41" s="10"/>
    </row>
    <row r="42" spans="2:18" ht="24.9" customHeight="1" thickBot="1" x14ac:dyDescent="0.25">
      <c r="B42" s="95" t="s">
        <v>48</v>
      </c>
      <c r="C42" s="96"/>
      <c r="D42" s="97">
        <f>N42+P42+Q42</f>
        <v>0</v>
      </c>
      <c r="E42" s="98"/>
      <c r="F42" s="59">
        <f>F25-F26+F36</f>
        <v>0</v>
      </c>
      <c r="G42" s="60"/>
      <c r="H42" s="59">
        <f>H25-H26+H36</f>
        <v>0</v>
      </c>
      <c r="I42" s="60"/>
      <c r="J42" s="59">
        <f>J25-J26+J36</f>
        <v>0</v>
      </c>
      <c r="K42" s="60"/>
      <c r="L42" s="59">
        <f>L25-L26+L36</f>
        <v>0</v>
      </c>
      <c r="M42" s="60"/>
      <c r="N42" s="59">
        <f>SUM(F42:M42)</f>
        <v>0</v>
      </c>
      <c r="O42" s="60"/>
      <c r="P42" s="9">
        <f>P25+P36</f>
        <v>0</v>
      </c>
      <c r="Q42" s="59">
        <f>Q25-Q26+Q36</f>
        <v>0</v>
      </c>
      <c r="R42" s="61">
        <f>R25+R36</f>
        <v>0</v>
      </c>
    </row>
    <row r="43" spans="2:18" s="49" customFormat="1" ht="11.25" customHeight="1" x14ac:dyDescent="0.2">
      <c r="B43" s="8"/>
      <c r="C43" s="7"/>
      <c r="D43" s="6"/>
      <c r="E43" s="6"/>
      <c r="F43" s="6"/>
      <c r="G43" s="6"/>
      <c r="H43" s="6"/>
      <c r="I43" s="6"/>
      <c r="J43" s="6"/>
      <c r="K43" s="6"/>
      <c r="L43" s="6"/>
      <c r="M43" s="6"/>
      <c r="N43" s="6"/>
      <c r="O43" s="6"/>
      <c r="P43" s="6"/>
      <c r="Q43" s="6"/>
      <c r="R43" s="5"/>
    </row>
    <row r="44" spans="2:18" s="50" customFormat="1" ht="6.75" customHeight="1" x14ac:dyDescent="0.2">
      <c r="B44" s="54"/>
      <c r="C44" s="55"/>
      <c r="D44" s="11"/>
      <c r="E44" s="11"/>
      <c r="F44" s="11"/>
      <c r="G44" s="11"/>
      <c r="H44" s="11"/>
      <c r="I44" s="11"/>
      <c r="J44" s="11"/>
      <c r="K44" s="11"/>
      <c r="L44" s="11"/>
      <c r="M44" s="11"/>
      <c r="N44" s="11"/>
      <c r="O44" s="11"/>
      <c r="P44" s="11"/>
      <c r="Q44" s="11"/>
      <c r="R44" s="10"/>
    </row>
    <row r="45" spans="2:18" s="50" customFormat="1" ht="14.25" customHeight="1" x14ac:dyDescent="0.2">
      <c r="B45" s="56" t="s">
        <v>57</v>
      </c>
      <c r="C45" s="55"/>
      <c r="D45" s="11"/>
      <c r="E45" s="11"/>
      <c r="F45" s="11"/>
      <c r="G45" s="11"/>
      <c r="H45" s="11"/>
      <c r="I45" s="11"/>
      <c r="J45" s="11"/>
      <c r="K45" s="11"/>
      <c r="L45" s="11"/>
      <c r="M45" s="11"/>
      <c r="N45" s="11"/>
      <c r="O45" s="11"/>
      <c r="P45" s="11"/>
      <c r="Q45" s="11"/>
      <c r="R45" s="10"/>
    </row>
    <row r="46" spans="2:18" s="50" customFormat="1" ht="16.5" customHeight="1" x14ac:dyDescent="0.2">
      <c r="B46" s="56" t="s">
        <v>58</v>
      </c>
      <c r="C46" s="55"/>
      <c r="D46" s="11"/>
      <c r="E46" s="11"/>
      <c r="F46" s="11"/>
      <c r="G46" s="11"/>
      <c r="H46" s="11"/>
      <c r="I46" s="11"/>
      <c r="J46" s="11"/>
      <c r="K46" s="11"/>
      <c r="L46" s="11"/>
      <c r="M46" s="11"/>
      <c r="N46" s="11"/>
      <c r="O46" s="11"/>
      <c r="P46" s="11"/>
      <c r="Q46" s="11"/>
      <c r="R46" s="10"/>
    </row>
    <row r="47" spans="2:18" s="50" customFormat="1" ht="14.25" customHeight="1" x14ac:dyDescent="0.2">
      <c r="B47" s="56"/>
      <c r="C47" s="55"/>
      <c r="D47" s="11"/>
      <c r="E47" s="11"/>
      <c r="F47" s="11"/>
      <c r="G47" s="11"/>
      <c r="H47" s="11"/>
      <c r="I47" s="11"/>
      <c r="J47" s="11"/>
      <c r="K47" s="11"/>
      <c r="L47" s="11"/>
      <c r="M47" s="11"/>
      <c r="N47" s="11"/>
      <c r="O47" s="11"/>
      <c r="P47" s="11"/>
      <c r="Q47" s="11"/>
      <c r="R47" s="10"/>
    </row>
    <row r="48" spans="2:18" s="50" customFormat="1" ht="4.5" customHeight="1" x14ac:dyDescent="0.2">
      <c r="B48" s="54"/>
      <c r="C48" s="55"/>
      <c r="D48" s="11"/>
      <c r="E48" s="11"/>
      <c r="F48" s="11"/>
      <c r="G48" s="11"/>
      <c r="H48" s="11"/>
      <c r="I48" s="11"/>
      <c r="J48" s="11"/>
      <c r="K48" s="11"/>
      <c r="L48" s="11"/>
      <c r="M48" s="11"/>
      <c r="N48" s="11"/>
      <c r="O48" s="11"/>
      <c r="P48" s="11"/>
      <c r="Q48" s="11"/>
      <c r="R48" s="10"/>
    </row>
    <row r="49" spans="2:18" ht="15" customHeight="1" thickBot="1" x14ac:dyDescent="0.25">
      <c r="B49" s="8"/>
      <c r="C49" s="7"/>
      <c r="D49" s="6"/>
      <c r="E49" s="6"/>
      <c r="F49" s="6"/>
      <c r="G49" s="6"/>
      <c r="H49" s="6"/>
      <c r="I49" s="6"/>
      <c r="J49" s="6"/>
      <c r="K49" s="6"/>
      <c r="L49" s="6"/>
      <c r="M49" s="6"/>
      <c r="N49" s="6"/>
      <c r="O49" s="6"/>
      <c r="P49" s="6"/>
      <c r="Q49" s="6"/>
      <c r="R49" s="5"/>
    </row>
    <row r="50" spans="2:18" ht="24.9" customHeight="1" x14ac:dyDescent="0.2">
      <c r="B50" s="62" t="s">
        <v>3</v>
      </c>
      <c r="C50" s="63"/>
      <c r="D50" s="68" t="s">
        <v>53</v>
      </c>
      <c r="E50" s="69"/>
      <c r="F50" s="69"/>
      <c r="G50" s="69"/>
      <c r="H50" s="69"/>
      <c r="I50" s="69"/>
      <c r="J50" s="69"/>
      <c r="K50" s="69"/>
      <c r="L50" s="69"/>
      <c r="M50" s="69"/>
      <c r="N50" s="70"/>
      <c r="O50" s="71"/>
      <c r="P50" s="80" t="s">
        <v>41</v>
      </c>
      <c r="Q50" s="81"/>
      <c r="R50" s="82"/>
    </row>
    <row r="51" spans="2:18" ht="24.9" customHeight="1" x14ac:dyDescent="0.2">
      <c r="B51" s="64"/>
      <c r="C51" s="65"/>
      <c r="D51" s="72"/>
      <c r="E51" s="73"/>
      <c r="F51" s="73"/>
      <c r="G51" s="73"/>
      <c r="H51" s="73"/>
      <c r="I51" s="73"/>
      <c r="J51" s="73"/>
      <c r="K51" s="73"/>
      <c r="L51" s="73"/>
      <c r="M51" s="73"/>
      <c r="N51" s="74"/>
      <c r="O51" s="75"/>
      <c r="P51" s="83"/>
      <c r="Q51" s="85"/>
      <c r="R51" s="86"/>
    </row>
    <row r="52" spans="2:18" ht="24.9" customHeight="1" thickBot="1" x14ac:dyDescent="0.25">
      <c r="B52" s="66"/>
      <c r="C52" s="67"/>
      <c r="D52" s="76"/>
      <c r="E52" s="77"/>
      <c r="F52" s="77"/>
      <c r="G52" s="77"/>
      <c r="H52" s="77"/>
      <c r="I52" s="77"/>
      <c r="J52" s="77"/>
      <c r="K52" s="77"/>
      <c r="L52" s="77"/>
      <c r="M52" s="77"/>
      <c r="N52" s="78"/>
      <c r="O52" s="79"/>
      <c r="P52" s="84"/>
      <c r="Q52" s="87"/>
      <c r="R52" s="88"/>
    </row>
    <row r="53" spans="2:18" ht="15" customHeight="1" x14ac:dyDescent="0.2">
      <c r="B53" s="93"/>
      <c r="C53" s="93"/>
      <c r="D53" s="94"/>
      <c r="E53" s="94"/>
      <c r="F53" s="94"/>
      <c r="G53" s="94"/>
      <c r="H53" s="94"/>
      <c r="I53" s="94"/>
      <c r="J53" s="94"/>
      <c r="K53" s="94"/>
      <c r="L53" s="94"/>
      <c r="M53" s="94"/>
      <c r="N53" s="94"/>
      <c r="O53" s="94"/>
      <c r="P53" s="94"/>
      <c r="Q53" s="93"/>
      <c r="R53" s="93"/>
    </row>
    <row r="54" spans="2:18" ht="35.25" customHeight="1" x14ac:dyDescent="0.2">
      <c r="B54" s="57" t="s">
        <v>42</v>
      </c>
      <c r="C54" s="57"/>
      <c r="D54" s="57"/>
      <c r="E54" s="57"/>
      <c r="F54" s="57"/>
      <c r="G54" s="57"/>
      <c r="H54" s="57"/>
      <c r="I54" s="57"/>
      <c r="J54" s="57"/>
      <c r="K54" s="57"/>
      <c r="L54" s="57"/>
      <c r="M54" s="57"/>
      <c r="N54" s="57"/>
      <c r="O54" s="57"/>
      <c r="P54" s="57"/>
      <c r="Q54" s="57"/>
      <c r="R54" s="57"/>
    </row>
    <row r="55" spans="2:18" ht="24.9" customHeight="1" x14ac:dyDescent="0.2">
      <c r="B55" s="57" t="str">
        <f>IF(OR(ABS(F27)&gt;MAX(N24/2,5000000),ABS(H27)&gt;MAX(N24/2,5000000),ABS(J27)&gt;MAX(N24/2,5000000),ABS(L27)&gt;MAX(N24/2,5000000)),"※【当年度】費目間流用について要確認（ＪＳＴが承認済み、または、制限額を超える流用を行わず返還もしくは繰越となる場合は不要）","")</f>
        <v/>
      </c>
      <c r="C55" s="57"/>
      <c r="D55" s="57"/>
      <c r="E55" s="57"/>
      <c r="F55" s="57"/>
      <c r="G55" s="57"/>
      <c r="H55" s="57"/>
      <c r="I55" s="57"/>
      <c r="J55" s="57" t="str">
        <f>IF(OR(ABS(F37)&gt;MAX(N33/2,5000000),ABS(H37)&gt;MAX(N33/2,5000000),ABS(J37)&gt;MAX(N33/2,5000000),ABS(L37)&gt;MAX(N33/2,5000000)),"※【前年度】費目間流用について要確認（ＪＳＴが承認済み、または、制限額を超える流用を行わず返還となる場合は不要）","")</f>
        <v/>
      </c>
      <c r="K55" s="57"/>
      <c r="L55" s="57"/>
      <c r="M55" s="57"/>
      <c r="N55" s="57"/>
      <c r="O55" s="57"/>
      <c r="P55" s="57"/>
      <c r="Q55" s="58" t="s">
        <v>52</v>
      </c>
      <c r="R55" s="58"/>
    </row>
    <row r="56" spans="2:18" ht="24.9" customHeight="1" x14ac:dyDescent="0.2">
      <c r="B56" s="4"/>
      <c r="C56" s="4"/>
      <c r="D56" s="4"/>
      <c r="E56" s="4"/>
      <c r="F56" s="4"/>
      <c r="G56" s="4"/>
      <c r="H56" s="4"/>
      <c r="I56" s="4"/>
      <c r="J56" s="4"/>
      <c r="K56" s="4"/>
      <c r="L56" s="4"/>
      <c r="M56" s="4"/>
      <c r="N56" s="4"/>
      <c r="O56" s="4"/>
      <c r="P56" s="4"/>
      <c r="Q56" s="4"/>
      <c r="R56" s="4"/>
    </row>
    <row r="58" spans="2:18" x14ac:dyDescent="0.2">
      <c r="C58" s="3"/>
      <c r="D58" s="2"/>
      <c r="E58" s="2"/>
      <c r="F58" s="2"/>
      <c r="G58" s="2"/>
      <c r="H58" s="2"/>
      <c r="I58" s="2"/>
      <c r="J58" s="2"/>
      <c r="K58" s="2"/>
    </row>
  </sheetData>
  <sheetProtection sheet="1" formatCells="0" formatColumns="0" formatRows="0"/>
  <mergeCells count="177">
    <mergeCell ref="B6:F6"/>
    <mergeCell ref="I6:K6"/>
    <mergeCell ref="L6:Q6"/>
    <mergeCell ref="I7:K7"/>
    <mergeCell ref="L7:Q7"/>
    <mergeCell ref="B2:R2"/>
    <mergeCell ref="L3:Q3"/>
    <mergeCell ref="B4:F4"/>
    <mergeCell ref="G4:H8"/>
    <mergeCell ref="I4:K4"/>
    <mergeCell ref="L4:Q4"/>
    <mergeCell ref="R4:R11"/>
    <mergeCell ref="B5:F5"/>
    <mergeCell ref="I5:K5"/>
    <mergeCell ref="L5:Q5"/>
    <mergeCell ref="G15:H16"/>
    <mergeCell ref="I15:R16"/>
    <mergeCell ref="G9:H11"/>
    <mergeCell ref="I9:K9"/>
    <mergeCell ref="L9:Q9"/>
    <mergeCell ref="G17:H18"/>
    <mergeCell ref="I17:R18"/>
    <mergeCell ref="I8:K8"/>
    <mergeCell ref="L8:Q8"/>
    <mergeCell ref="G13:K13"/>
    <mergeCell ref="L13:R13"/>
    <mergeCell ref="G14:K14"/>
    <mergeCell ref="L14:R14"/>
    <mergeCell ref="I10:K10"/>
    <mergeCell ref="L10:Q10"/>
    <mergeCell ref="I11:K11"/>
    <mergeCell ref="L11:Q11"/>
    <mergeCell ref="B19:R19"/>
    <mergeCell ref="B20:R20"/>
    <mergeCell ref="B21:P21"/>
    <mergeCell ref="B22:C23"/>
    <mergeCell ref="D22:E23"/>
    <mergeCell ref="F22:O22"/>
    <mergeCell ref="Q22:R23"/>
    <mergeCell ref="F23:G23"/>
    <mergeCell ref="H23:I23"/>
    <mergeCell ref="J23:K23"/>
    <mergeCell ref="L23:M23"/>
    <mergeCell ref="N23:O23"/>
    <mergeCell ref="B24:B31"/>
    <mergeCell ref="D24:E24"/>
    <mergeCell ref="F24:G24"/>
    <mergeCell ref="H24:I24"/>
    <mergeCell ref="J24:K24"/>
    <mergeCell ref="L24:M24"/>
    <mergeCell ref="N24:O24"/>
    <mergeCell ref="H26:I26"/>
    <mergeCell ref="Q27:R27"/>
    <mergeCell ref="D26:E26"/>
    <mergeCell ref="F26:G26"/>
    <mergeCell ref="Q24:R24"/>
    <mergeCell ref="D25:E25"/>
    <mergeCell ref="F25:G25"/>
    <mergeCell ref="H25:I25"/>
    <mergeCell ref="J25:K25"/>
    <mergeCell ref="L25:M25"/>
    <mergeCell ref="N25:O25"/>
    <mergeCell ref="Q25:R25"/>
    <mergeCell ref="Q29:R29"/>
    <mergeCell ref="D28:E28"/>
    <mergeCell ref="F28:G28"/>
    <mergeCell ref="H28:I28"/>
    <mergeCell ref="J28:K28"/>
    <mergeCell ref="L28:M28"/>
    <mergeCell ref="N28:O28"/>
    <mergeCell ref="J26:K26"/>
    <mergeCell ref="L26:M26"/>
    <mergeCell ref="N26:O26"/>
    <mergeCell ref="Q28:R28"/>
    <mergeCell ref="D29:E29"/>
    <mergeCell ref="F29:G29"/>
    <mergeCell ref="H29:I29"/>
    <mergeCell ref="J29:K29"/>
    <mergeCell ref="L29:M29"/>
    <mergeCell ref="N29:O29"/>
    <mergeCell ref="Q26:R26"/>
    <mergeCell ref="D27:E27"/>
    <mergeCell ref="F27:G27"/>
    <mergeCell ref="H27:I27"/>
    <mergeCell ref="J27:K27"/>
    <mergeCell ref="L27:M27"/>
    <mergeCell ref="N27:O27"/>
    <mergeCell ref="Q30:R30"/>
    <mergeCell ref="D31:E31"/>
    <mergeCell ref="F31:G31"/>
    <mergeCell ref="H31:I31"/>
    <mergeCell ref="J31:K31"/>
    <mergeCell ref="L31:M31"/>
    <mergeCell ref="N31:O31"/>
    <mergeCell ref="Q31:R31"/>
    <mergeCell ref="D30:E30"/>
    <mergeCell ref="F30:G30"/>
    <mergeCell ref="H30:I30"/>
    <mergeCell ref="J30:K30"/>
    <mergeCell ref="L30:M30"/>
    <mergeCell ref="N30:O30"/>
    <mergeCell ref="B32:R32"/>
    <mergeCell ref="B33:B40"/>
    <mergeCell ref="D33:E33"/>
    <mergeCell ref="F33:G33"/>
    <mergeCell ref="H33:I33"/>
    <mergeCell ref="J33:K33"/>
    <mergeCell ref="L33:M33"/>
    <mergeCell ref="N33:O33"/>
    <mergeCell ref="Q33:R33"/>
    <mergeCell ref="F35:G35"/>
    <mergeCell ref="H35:I35"/>
    <mergeCell ref="J35:K35"/>
    <mergeCell ref="L35:M35"/>
    <mergeCell ref="N35:O35"/>
    <mergeCell ref="Q37:R37"/>
    <mergeCell ref="D34:E34"/>
    <mergeCell ref="Q35:R35"/>
    <mergeCell ref="D36:E36"/>
    <mergeCell ref="F36:G36"/>
    <mergeCell ref="H36:I36"/>
    <mergeCell ref="J36:K36"/>
    <mergeCell ref="L36:M36"/>
    <mergeCell ref="N36:O36"/>
    <mergeCell ref="Q36:R36"/>
    <mergeCell ref="D35:E35"/>
    <mergeCell ref="Q34:R34"/>
    <mergeCell ref="Q38:R38"/>
    <mergeCell ref="D37:E37"/>
    <mergeCell ref="F37:G37"/>
    <mergeCell ref="H37:I37"/>
    <mergeCell ref="J37:K37"/>
    <mergeCell ref="L37:M37"/>
    <mergeCell ref="N37:O37"/>
    <mergeCell ref="D38:E38"/>
    <mergeCell ref="F38:G38"/>
    <mergeCell ref="H38:I38"/>
    <mergeCell ref="J38:K38"/>
    <mergeCell ref="L38:M38"/>
    <mergeCell ref="N38:O38"/>
    <mergeCell ref="F34:G34"/>
    <mergeCell ref="H34:I34"/>
    <mergeCell ref="J34:K34"/>
    <mergeCell ref="L34:M34"/>
    <mergeCell ref="N34:O34"/>
    <mergeCell ref="H39:I39"/>
    <mergeCell ref="J39:K39"/>
    <mergeCell ref="L39:M39"/>
    <mergeCell ref="N39:O39"/>
    <mergeCell ref="B53:R53"/>
    <mergeCell ref="B54:R54"/>
    <mergeCell ref="B42:C42"/>
    <mergeCell ref="D42:E42"/>
    <mergeCell ref="F42:G42"/>
    <mergeCell ref="H42:I42"/>
    <mergeCell ref="Q39:R39"/>
    <mergeCell ref="D40:E40"/>
    <mergeCell ref="F40:G40"/>
    <mergeCell ref="H40:I40"/>
    <mergeCell ref="J40:K40"/>
    <mergeCell ref="L40:M40"/>
    <mergeCell ref="N40:O40"/>
    <mergeCell ref="Q40:R40"/>
    <mergeCell ref="D39:E39"/>
    <mergeCell ref="F39:G39"/>
    <mergeCell ref="J42:K42"/>
    <mergeCell ref="L42:M42"/>
    <mergeCell ref="B55:I55"/>
    <mergeCell ref="J55:P55"/>
    <mergeCell ref="Q55:R55"/>
    <mergeCell ref="N42:O42"/>
    <mergeCell ref="Q42:R42"/>
    <mergeCell ref="B50:C52"/>
    <mergeCell ref="D50:O52"/>
    <mergeCell ref="P50:R50"/>
    <mergeCell ref="P51:P52"/>
    <mergeCell ref="Q51:R52"/>
  </mergeCells>
  <phoneticPr fontId="1"/>
  <conditionalFormatting sqref="P25">
    <cfRule type="containsText" dxfId="0" priority="1" operator="containsText" text=".">
      <formula>NOT(ISERROR(SEARCH(".",P25)))</formula>
    </cfRule>
  </conditionalFormatting>
  <dataValidations count="7">
    <dataValidation type="whole" allowBlank="1" showInputMessage="1" showErrorMessage="1" error="間接経費の率は0%～30%の間の数字しか設定できません。_x000a_計画書の間接経費の率について、0から30の間の整数で入力してください。" promptTitle="間接経費の率について" prompt="間接経費の率は0%～30%の間の数字しか設定できません。_x000a_委託研究契約書別記１「当事業年度委託研究費の内訳」に記載された間接経費率を、0から30の間の整数で入力してください。なお、間接経費の額は直接入力してください。" sqref="P23" xr:uid="{4FB98225-D7D4-483A-B013-7F15BE5C8174}">
      <formula1>0</formula1>
      <formula2>30</formula2>
    </dataValidation>
    <dataValidation type="custom" errorStyle="warning" imeMode="off" allowBlank="1" showInputMessage="1" showErrorMessage="1" errorTitle="入力規則" error="以下の可能性があります。_x000a_・決算額(B)の間接経費[P25]が契約額(A)の間接経費[P24]を超えています。_x000a_・決算額(B)の間接経費[P25]が(決算額(B)-自己負担額(B'))の直接経費[N25-N26]の30%を超えています。_x000a_・小数点が含まれています。_x000a_" sqref="P25" xr:uid="{00000000-0002-0000-0000-000005000000}">
      <formula1>AND(MOD(P25,1)=0,P25&lt;=MIN(P24,ROUNDDOWN((N25-N26)*0.3,0)))</formula1>
    </dataValidation>
    <dataValidation type="custom" imeMode="off" allowBlank="1" showInputMessage="1" showErrorMessage="1" errorTitle="入力規則" error="以下の可能性があります。_x000a_・(決算額(H)+決算繰越額(I))の間接経費[P34+P36]が契約額(G)の間接経費[P33]を超えています。_x000a_・(決算額(H)+決算繰越額(I))の間接経費[P34+P36]が(決算額(H)-自己負担額(H')+決算繰越額(I))の直接経費[N34-N35+N36]の30%を超えています。_x000a_・小数点が含まれています。" sqref="P34" xr:uid="{00000000-0002-0000-0000-000004000000}">
      <formula1>AND(MOD(P34,1)=0,P34+P36&lt;=MIN(P33,ROUNDDOWN((N34-N35+N36)*0.3,0)))</formula1>
    </dataValidation>
    <dataValidation type="custom" imeMode="off" allowBlank="1" showInputMessage="1" showErrorMessage="1" errorTitle="入力規則" error="以下の可能性があります。_x000a_・(決算額(H)+決算繰越額(I))の間接経費[P34+P36]が契約額(G)の間接経費[P33]を超えています。_x000a_・(決算額(H)+決算繰越額(I))の間接経費[P34+P36]が(決算額(H)-自己負担額(H')+決算繰越額(I))の直接経費[N34-N35+N36]の30%を超えています。_x000a_・小数点が含まれています。" sqref="P36" xr:uid="{00000000-0002-0000-0000-000003000000}">
      <formula1>AND(MOD(P36,1)=0,P34+P36&lt;=MIN(P33,ROUNDDOWN((N34-N35+N36)*0.3,0)))</formula1>
    </dataValidation>
    <dataValidation type="custom" imeMode="off" allowBlank="1" showInputMessage="1" showErrorMessage="1" errorTitle="入力規則" error="小数点が含まれています。_x000a_" sqref="P24 P33 P28:P30 P38:P39" xr:uid="{00000000-0002-0000-0000-000002000000}">
      <formula1>MOD(P24,1)=0</formula1>
    </dataValidation>
    <dataValidation type="custom" allowBlank="1" showInputMessage="1" showErrorMessage="1" errorTitle="入力規則" error="小数点が含まれています。" sqref="F33:M36 F24:M26 N28:O30 N38:O39" xr:uid="{00000000-0002-0000-0000-000001000000}">
      <formula1>MOD(F24,1)=0</formula1>
    </dataValidation>
    <dataValidation imeMode="off" allowBlank="1" showInputMessage="1" errorTitle="入力規則" error="半角数字で入力してください。_x000a_" sqref="J43:J49 H43:H49 H28:J30 L43:R49 N33:O36 L41:R41 L28:M30 H38:H39 J38:J39 L38:L39 R27 Q33:Q40 N24:O26 J41 H41 Q24:Q31 R37 Q42:R42" xr:uid="{00000000-0002-0000-0000-000000000000}"/>
  </dataValidations>
  <printOptions horizontalCentered="1"/>
  <pageMargins left="0.39370078740157483" right="0.39370078740157483" top="0.55118110236220474" bottom="0.19685039370078741" header="0.27559055118110237" footer="0.31496062992125984"/>
  <pageSetup paperSize="9" scale="68"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5127" r:id="rId4" name="Check Box 7">
              <controlPr defaultSize="0" autoFill="0" autoLine="0" autoPict="0">
                <anchor moveWithCells="1">
                  <from>
                    <xdr:col>1</xdr:col>
                    <xdr:colOff>213360</xdr:colOff>
                    <xdr:row>45</xdr:row>
                    <xdr:rowOff>198120</xdr:rowOff>
                  </from>
                  <to>
                    <xdr:col>4</xdr:col>
                    <xdr:colOff>60960</xdr:colOff>
                    <xdr:row>47</xdr:row>
                    <xdr:rowOff>38100</xdr:rowOff>
                  </to>
                </anchor>
              </controlPr>
            </control>
          </mc:Choice>
        </mc:AlternateContent>
        <mc:AlternateContent xmlns:mc="http://schemas.openxmlformats.org/markup-compatibility/2006">
          <mc:Choice Requires="x14">
            <control shapeId="5128" r:id="rId5" name="Check Box 8">
              <controlPr defaultSize="0" autoFill="0" autoLine="0" autoPict="0">
                <anchor moveWithCells="1">
                  <from>
                    <xdr:col>4</xdr:col>
                    <xdr:colOff>182880</xdr:colOff>
                    <xdr:row>45</xdr:row>
                    <xdr:rowOff>198120</xdr:rowOff>
                  </from>
                  <to>
                    <xdr:col>7</xdr:col>
                    <xdr:colOff>723900</xdr:colOff>
                    <xdr:row>47</xdr:row>
                    <xdr:rowOff>38100</xdr:rowOff>
                  </to>
                </anchor>
              </controlPr>
            </control>
          </mc:Choice>
        </mc:AlternateContent>
        <mc:AlternateContent xmlns:mc="http://schemas.openxmlformats.org/markup-compatibility/2006">
          <mc:Choice Requires="x14">
            <control shapeId="5129" r:id="rId6" name="Check Box 9">
              <controlPr defaultSize="0" autoFill="0" autoLine="0" autoPict="0">
                <anchor moveWithCells="1">
                  <from>
                    <xdr:col>9</xdr:col>
                    <xdr:colOff>60960</xdr:colOff>
                    <xdr:row>45</xdr:row>
                    <xdr:rowOff>190500</xdr:rowOff>
                  </from>
                  <to>
                    <xdr:col>13</xdr:col>
                    <xdr:colOff>7620</xdr:colOff>
                    <xdr:row>47</xdr:row>
                    <xdr:rowOff>30480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経理様式1</vt:lpstr>
      <vt:lpstr>経理様式1!Print_Area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中村 拓</cp:lastModifiedBy>
  <cp:lastPrinted>2018-05-22T07:39:14Z</cp:lastPrinted>
  <dcterms:created xsi:type="dcterms:W3CDTF">2006-04-12T02:03:31Z</dcterms:created>
  <dcterms:modified xsi:type="dcterms:W3CDTF">2022-05-31T04:46:35Z</dcterms:modified>
</cp:coreProperties>
</file>