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5abe\Desktop\"/>
    </mc:Choice>
  </mc:AlternateContent>
  <xr:revisionPtr revIDLastSave="0" documentId="13_ncr:1_{7D76E617-CAAB-4F34-AB12-FDC06D05E3B2}" xr6:coauthVersionLast="46" xr6:coauthVersionMax="46" xr10:uidLastSave="{00000000-0000-0000-0000-000000000000}"/>
  <bookViews>
    <workbookView xWindow="-120" yWindow="-120" windowWidth="29040" windowHeight="15840" xr2:uid="{E6143236-DC14-4173-A4B0-77772B753C72}"/>
  </bookViews>
  <sheets>
    <sheet name="経理様式1ー③" sheetId="1" r:id="rId1"/>
  </sheets>
  <definedNames>
    <definedName name="_xlnm.Print_Area" localSheetId="0">経理様式1ー③!$B$1:$R$49</definedName>
    <definedName name="Z_1BDC5E2A_4625_40EB_8B86_08B8FA62453D_.wvu.PrintArea" localSheetId="0" hidden="1">経理様式1ー③!$B$1:$R$49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1" l="1"/>
  <c r="L42" i="1"/>
  <c r="N42" i="1" s="1"/>
  <c r="D42" i="1" s="1"/>
  <c r="J42" i="1"/>
  <c r="H42" i="1"/>
  <c r="F42" i="1"/>
  <c r="D39" i="1"/>
  <c r="N38" i="1"/>
  <c r="N40" i="1" s="1"/>
  <c r="D40" i="1" s="1"/>
  <c r="L37" i="1"/>
  <c r="J37" i="1"/>
  <c r="N37" i="1" s="1"/>
  <c r="D37" i="1" s="1"/>
  <c r="H37" i="1"/>
  <c r="F37" i="1"/>
  <c r="N36" i="1"/>
  <c r="D36" i="1"/>
  <c r="N35" i="1"/>
  <c r="D35" i="1" s="1"/>
  <c r="N34" i="1"/>
  <c r="D34" i="1"/>
  <c r="N33" i="1"/>
  <c r="J49" i="1" s="1"/>
  <c r="D33" i="1"/>
  <c r="D30" i="1"/>
  <c r="D29" i="1"/>
  <c r="N28" i="1"/>
  <c r="D28" i="1"/>
  <c r="L27" i="1"/>
  <c r="J27" i="1"/>
  <c r="H27" i="1"/>
  <c r="F27" i="1"/>
  <c r="N27" i="1" s="1"/>
  <c r="D27" i="1" s="1"/>
  <c r="N26" i="1"/>
  <c r="D26" i="1" s="1"/>
  <c r="N25" i="1"/>
  <c r="D25" i="1"/>
  <c r="N24" i="1"/>
  <c r="D24" i="1"/>
  <c r="N31" i="1" l="1"/>
  <c r="D31" i="1" s="1"/>
  <c r="D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JST_USER</author>
  </authors>
  <commentList>
    <comment ref="L4" authorId="0" shapeId="0" xr:uid="{BE832F6C-5C3F-4E97-B01A-90B2C29F4B9B}">
      <text>
        <r>
          <rPr>
            <sz val="11"/>
            <color indexed="10"/>
            <rFont val="ＭＳ Ｐゴシック"/>
            <family val="3"/>
            <charset val="128"/>
          </rPr>
          <t xml:space="preserve">＜注意＞
</t>
        </r>
        <r>
          <rPr>
            <b/>
            <sz val="11"/>
            <color indexed="10"/>
            <rFont val="ＭＳ Ｐゴシック"/>
            <family val="3"/>
            <charset val="128"/>
          </rPr>
          <t>本様式は、ERATO協働研究契約用</t>
        </r>
        <r>
          <rPr>
            <sz val="11"/>
            <color indexed="10"/>
            <rFont val="ＭＳ Ｐゴシック"/>
            <family val="3"/>
            <charset val="128"/>
          </rPr>
          <t>です。ERATO委託研究契約は委託研究契約用の様式を使用してください。</t>
        </r>
      </text>
    </comment>
    <comment ref="N28" authorId="1" shapeId="0" xr:uid="{B13E4D3B-A4B3-4F52-A621-D749501A12C3}">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 ref="N38" authorId="1" shapeId="0" xr:uid="{804C7D4C-E826-4FCA-9D18-55B43536F3A9}">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List>
</comments>
</file>

<file path=xl/sharedStrings.xml><?xml version="1.0" encoding="utf-8"?>
<sst xmlns="http://schemas.openxmlformats.org/spreadsheetml/2006/main" count="56" uniqueCount="55">
  <si>
    <t>経理様式１</t>
    <phoneticPr fontId="2"/>
  </si>
  <si>
    <t>令和３年度協働実施経費実績明細</t>
    <rPh sb="0" eb="2">
      <t>レイワ</t>
    </rPh>
    <rPh sb="3" eb="5">
      <t>ネンド</t>
    </rPh>
    <rPh sb="13" eb="15">
      <t>メイサイ</t>
    </rPh>
    <phoneticPr fontId="2"/>
  </si>
  <si>
    <t>令和4年3月31日現在</t>
    <phoneticPr fontId="2"/>
  </si>
  <si>
    <t>国立研究開発法人科学技術振興機構</t>
    <rPh sb="0" eb="2">
      <t>コクリツ</t>
    </rPh>
    <rPh sb="2" eb="4">
      <t>ケンキュウ</t>
    </rPh>
    <rPh sb="4" eb="6">
      <t>カイハツ</t>
    </rPh>
    <phoneticPr fontId="2"/>
  </si>
  <si>
    <t>契　　約
担 当 者</t>
    <rPh sb="0" eb="1">
      <t>チギリ</t>
    </rPh>
    <rPh sb="5" eb="6">
      <t>タン</t>
    </rPh>
    <rPh sb="7" eb="8">
      <t>トウ</t>
    </rPh>
    <rPh sb="9" eb="10">
      <t>シャ</t>
    </rPh>
    <phoneticPr fontId="2"/>
  </si>
  <si>
    <t>機 関 の</t>
    <rPh sb="0" eb="1">
      <t>キ</t>
    </rPh>
    <rPh sb="2" eb="3">
      <t>セキ</t>
    </rPh>
    <phoneticPr fontId="2"/>
  </si>
  <si>
    <t>分任研究契約担当者　殿</t>
    <rPh sb="0" eb="1">
      <t>ブン</t>
    </rPh>
    <rPh sb="1" eb="2">
      <t>ニン</t>
    </rPh>
    <rPh sb="2" eb="4">
      <t>ケンキュウ</t>
    </rPh>
    <rPh sb="4" eb="6">
      <t>ケイヤク</t>
    </rPh>
    <rPh sb="6" eb="9">
      <t>タントウシャ</t>
    </rPh>
    <rPh sb="10" eb="11">
      <t>トノ</t>
    </rPh>
    <phoneticPr fontId="2"/>
  </si>
  <si>
    <t>所 在 地</t>
    <rPh sb="0" eb="1">
      <t>トコロ</t>
    </rPh>
    <rPh sb="2" eb="3">
      <t>ザイ</t>
    </rPh>
    <rPh sb="4" eb="5">
      <t>チ</t>
    </rPh>
    <phoneticPr fontId="2"/>
  </si>
  <si>
    <t>機 関 名</t>
    <rPh sb="0" eb="1">
      <t>キ</t>
    </rPh>
    <rPh sb="2" eb="3">
      <t>セキ</t>
    </rPh>
    <rPh sb="4" eb="5">
      <t>メイ</t>
    </rPh>
    <phoneticPr fontId="2"/>
  </si>
  <si>
    <t>部署・職名</t>
    <rPh sb="0" eb="2">
      <t>ブショ</t>
    </rPh>
    <rPh sb="3" eb="5">
      <t>ショクメイ</t>
    </rPh>
    <phoneticPr fontId="2"/>
  </si>
  <si>
    <t>氏　　名</t>
    <rPh sb="0" eb="1">
      <t>シ</t>
    </rPh>
    <rPh sb="3" eb="4">
      <t>メイ</t>
    </rPh>
    <phoneticPr fontId="2"/>
  </si>
  <si>
    <t>研　　究
担 当 者</t>
    <rPh sb="5" eb="6">
      <t>タン</t>
    </rPh>
    <rPh sb="7" eb="8">
      <t>トウ</t>
    </rPh>
    <rPh sb="9" eb="10">
      <t>シャ</t>
    </rPh>
    <phoneticPr fontId="2"/>
  </si>
  <si>
    <t>所属部署</t>
    <rPh sb="0" eb="2">
      <t>ショゾク</t>
    </rPh>
    <rPh sb="2" eb="4">
      <t>ブショ</t>
    </rPh>
    <phoneticPr fontId="2"/>
  </si>
  <si>
    <t>職    名</t>
    <phoneticPr fontId="2"/>
  </si>
  <si>
    <t>契約番号(※）　　　　　</t>
    <rPh sb="0" eb="2">
      <t>ケイヤク</t>
    </rPh>
    <rPh sb="2" eb="4">
      <t>バンゴウ</t>
    </rPh>
    <phoneticPr fontId="2"/>
  </si>
  <si>
    <t>研究タイプ(※）　　　　　</t>
    <rPh sb="0" eb="2">
      <t>ケンキュウ</t>
    </rPh>
    <phoneticPr fontId="2"/>
  </si>
  <si>
    <t>ＥＲＡＴＯ</t>
    <phoneticPr fontId="2"/>
  </si>
  <si>
    <t>研究領域
（※）</t>
    <rPh sb="2" eb="4">
      <t>リョウイキ</t>
    </rPh>
    <phoneticPr fontId="2"/>
  </si>
  <si>
    <t>研究題目
（※）</t>
    <phoneticPr fontId="2"/>
  </si>
  <si>
    <t>当事業年度の協働実施経費の支出状況等は以下の通り。</t>
    <rPh sb="19" eb="21">
      <t>イカ</t>
    </rPh>
    <rPh sb="22" eb="23">
      <t>トオ</t>
    </rPh>
    <phoneticPr fontId="2"/>
  </si>
  <si>
    <t>なお、研究成果の内容については、研究実施報告書又は研究進捗報告書等により別途報告を行っている。</t>
    <rPh sb="32" eb="33">
      <t>ナド</t>
    </rPh>
    <rPh sb="41" eb="42">
      <t>オコナ</t>
    </rPh>
    <phoneticPr fontId="2"/>
  </si>
  <si>
    <t>項目別収支決算表                                                       　　　　　　</t>
    <phoneticPr fontId="2"/>
  </si>
  <si>
    <t>（円）</t>
    <phoneticPr fontId="2"/>
  </si>
  <si>
    <t>合　計</t>
  </si>
  <si>
    <t>協働実施経費</t>
    <phoneticPr fontId="2"/>
  </si>
  <si>
    <t>物品費</t>
    <rPh sb="0" eb="2">
      <t>ブッピン</t>
    </rPh>
    <rPh sb="2" eb="3">
      <t>ヒ</t>
    </rPh>
    <phoneticPr fontId="2"/>
  </si>
  <si>
    <t>旅費</t>
    <rPh sb="0" eb="2">
      <t>リョヒ</t>
    </rPh>
    <phoneticPr fontId="2"/>
  </si>
  <si>
    <t>人件費・謝金</t>
    <phoneticPr fontId="2"/>
  </si>
  <si>
    <t>その他</t>
    <rPh sb="2" eb="3">
      <t>タ</t>
    </rPh>
    <phoneticPr fontId="2"/>
  </si>
  <si>
    <t>計</t>
    <rPh sb="0" eb="1">
      <t>ケイ</t>
    </rPh>
    <phoneticPr fontId="2"/>
  </si>
  <si>
    <t>当事業年度分</t>
    <rPh sb="5" eb="6">
      <t>ブン</t>
    </rPh>
    <phoneticPr fontId="2"/>
  </si>
  <si>
    <t>契約額 (A)</t>
    <rPh sb="0" eb="2">
      <t>ケイヤク</t>
    </rPh>
    <rPh sb="2" eb="3">
      <t>ガク</t>
    </rPh>
    <phoneticPr fontId="2"/>
  </si>
  <si>
    <t>決算額 (B)</t>
    <phoneticPr fontId="2"/>
  </si>
  <si>
    <t>うち自己負担額 (B')</t>
    <phoneticPr fontId="2"/>
  </si>
  <si>
    <r>
      <t xml:space="preserve">差引額 (C) 
</t>
    </r>
    <r>
      <rPr>
        <sz val="6"/>
        <color theme="1"/>
        <rFont val="ＭＳ ゴシック"/>
        <family val="3"/>
        <charset val="128"/>
      </rPr>
      <t>=(A)-(B)+(B')</t>
    </r>
    <rPh sb="0" eb="1">
      <t>サ</t>
    </rPh>
    <rPh sb="1" eb="2">
      <t>ヒ</t>
    </rPh>
    <rPh sb="2" eb="3">
      <t>ガク</t>
    </rPh>
    <phoneticPr fontId="2"/>
  </si>
  <si>
    <t>収入額 (A')</t>
    <phoneticPr fontId="2"/>
  </si>
  <si>
    <t>返還済額 (D)</t>
    <rPh sb="0" eb="2">
      <t>ヘンカン</t>
    </rPh>
    <rPh sb="2" eb="3">
      <t>スミ</t>
    </rPh>
    <phoneticPr fontId="2"/>
  </si>
  <si>
    <t>繰越額(E)</t>
    <rPh sb="0" eb="2">
      <t>クリコシ</t>
    </rPh>
    <phoneticPr fontId="2"/>
  </si>
  <si>
    <r>
      <t xml:space="preserve">返還予定額(F)
</t>
    </r>
    <r>
      <rPr>
        <sz val="6"/>
        <color theme="1"/>
        <rFont val="ＭＳ ゴシック"/>
        <family val="3"/>
        <charset val="128"/>
      </rPr>
      <t>=(A')-(B)+(B')-(D)-(E)</t>
    </r>
    <rPh sb="0" eb="2">
      <t>ヘンカン</t>
    </rPh>
    <rPh sb="2" eb="4">
      <t>ヨテイ</t>
    </rPh>
    <rPh sb="4" eb="5">
      <t>ガク</t>
    </rPh>
    <phoneticPr fontId="2"/>
  </si>
  <si>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2"/>
  </si>
  <si>
    <t>前事業年度分</t>
    <rPh sb="5" eb="6">
      <t>ブン</t>
    </rPh>
    <phoneticPr fontId="2"/>
  </si>
  <si>
    <t>契約額 (G)</t>
    <rPh sb="0" eb="2">
      <t>ケイヤク</t>
    </rPh>
    <rPh sb="2" eb="3">
      <t>ガク</t>
    </rPh>
    <phoneticPr fontId="2"/>
  </si>
  <si>
    <t>決算額 (H)</t>
    <rPh sb="0" eb="2">
      <t>ケッサン</t>
    </rPh>
    <rPh sb="2" eb="3">
      <t>ガク</t>
    </rPh>
    <phoneticPr fontId="2"/>
  </si>
  <si>
    <t>うち自己負担額 (H')</t>
    <phoneticPr fontId="2"/>
  </si>
  <si>
    <t>繰越決算額 (I)</t>
    <rPh sb="0" eb="2">
      <t>クリコシ</t>
    </rPh>
    <rPh sb="2" eb="4">
      <t>ケッサン</t>
    </rPh>
    <rPh sb="4" eb="5">
      <t>ガク</t>
    </rPh>
    <phoneticPr fontId="2"/>
  </si>
  <si>
    <r>
      <t xml:space="preserve">差引額 (J) 
</t>
    </r>
    <r>
      <rPr>
        <sz val="6"/>
        <color theme="1"/>
        <rFont val="ＭＳ ゴシック"/>
        <family val="3"/>
        <charset val="128"/>
      </rPr>
      <t>=(G)-(H)+(H')-(I)</t>
    </r>
    <rPh sb="0" eb="1">
      <t>サ</t>
    </rPh>
    <rPh sb="1" eb="2">
      <t>ヒ</t>
    </rPh>
    <rPh sb="2" eb="3">
      <t>ガク</t>
    </rPh>
    <phoneticPr fontId="2"/>
  </si>
  <si>
    <t>収入額 (G')</t>
    <phoneticPr fontId="2"/>
  </si>
  <si>
    <t>返還済額 (K)</t>
    <rPh sb="0" eb="2">
      <t>ヘンカン</t>
    </rPh>
    <rPh sb="2" eb="3">
      <t>スミ</t>
    </rPh>
    <phoneticPr fontId="2"/>
  </si>
  <si>
    <r>
      <t xml:space="preserve">返還予定額 (L)
</t>
    </r>
    <r>
      <rPr>
        <sz val="6"/>
        <color theme="1"/>
        <rFont val="ＭＳ ゴシック"/>
        <family val="3"/>
        <charset val="128"/>
      </rPr>
      <t xml:space="preserve"> =(G')-(H)+(H')-(I)-(K)</t>
    </r>
    <rPh sb="0" eb="2">
      <t>ヘンカン</t>
    </rPh>
    <rPh sb="2" eb="4">
      <t>ヨテイ</t>
    </rPh>
    <rPh sb="4" eb="5">
      <t>ガク</t>
    </rPh>
    <phoneticPr fontId="2"/>
  </si>
  <si>
    <r>
      <t>協働実施経費充当額
(当＋前)</t>
    </r>
    <r>
      <rPr>
        <sz val="6"/>
        <rFont val="ＭＳ ゴシック"/>
        <family val="3"/>
        <charset val="128"/>
      </rPr>
      <t>(B)-(B')+(I)</t>
    </r>
    <rPh sb="0" eb="2">
      <t>キョウドウ</t>
    </rPh>
    <rPh sb="2" eb="4">
      <t>ジッシ</t>
    </rPh>
    <rPh sb="4" eb="6">
      <t>ケイヒ</t>
    </rPh>
    <rPh sb="6" eb="8">
      <t>ジュウトウ</t>
    </rPh>
    <rPh sb="8" eb="9">
      <t>ガク</t>
    </rPh>
    <rPh sb="11" eb="12">
      <t>トウ</t>
    </rPh>
    <rPh sb="13" eb="14">
      <t>マエ</t>
    </rPh>
    <phoneticPr fontId="2"/>
  </si>
  <si>
    <t>備考</t>
    <rPh sb="0" eb="2">
      <t>ビコウ</t>
    </rPh>
    <phoneticPr fontId="2"/>
  </si>
  <si>
    <r>
      <rPr>
        <i/>
        <sz val="8"/>
        <color theme="1"/>
        <rFont val="ＭＳ ゴシック"/>
        <family val="3"/>
        <charset val="128"/>
      </rPr>
      <t>【ＪＳＴに返還すべき委託研究費以外の収入が発生した場合、備考欄に事由と金額を記載のこと(例：納入遅延金等)】</t>
    </r>
    <r>
      <rPr>
        <sz val="9"/>
        <color theme="1"/>
        <rFont val="ＭＳ ゴシック"/>
        <family val="3"/>
        <charset val="128"/>
      </rPr>
      <t xml:space="preserve">
</t>
    </r>
    <phoneticPr fontId="2"/>
  </si>
  <si>
    <t>JST使用欄</t>
    <phoneticPr fontId="2"/>
  </si>
  <si>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2"/>
  </si>
  <si>
    <t>【210401】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</si>
</sst>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Red]\-#,##0\ "/>
  </numFmts>
  <fonts count="23" x14ac:knownFonts="1">
    <font>
      <sz val="11"/>
      <name val="ＭＳ Ｐゴシック"/>
      <family val="3"/>
      <charset val="128"/>
    </font>
    <font>
      <sz val="10"/>
      <color theme="1"/>
      <name val="ＭＳ Ｐゴシック"/>
      <family val="3"/>
      <charset val="128"/>
    </font>
    <font>
      <sz val="6"/>
      <name val="ＭＳ Ｐゴシック"/>
      <family val="3"/>
      <charset val="128"/>
    </font>
    <font>
      <sz val="11"/>
      <color theme="1"/>
      <name val="ＭＳ Ｐゴシック"/>
      <family val="3"/>
      <charset val="128"/>
    </font>
    <font>
      <b/>
      <sz val="12"/>
      <name val="ＭＳ ゴシック"/>
      <family val="3"/>
      <charset val="128"/>
    </font>
    <font>
      <sz val="10"/>
      <color theme="1"/>
      <name val="ＭＳ ゴシック"/>
      <family val="3"/>
      <charset val="128"/>
    </font>
    <font>
      <b/>
      <sz val="10"/>
      <color theme="1"/>
      <name val="ＭＳ ゴシック"/>
      <family val="3"/>
      <charset val="128"/>
    </font>
    <font>
      <strike/>
      <sz val="10"/>
      <color theme="1"/>
      <name val="ＭＳ ゴシック"/>
      <family val="3"/>
      <charset val="128"/>
    </font>
    <font>
      <b/>
      <sz val="10"/>
      <color rgb="FFFF0000"/>
      <name val="ＭＳ Ｐゴシック"/>
      <family val="3"/>
      <charset val="128"/>
    </font>
    <font>
      <b/>
      <sz val="11"/>
      <color theme="1"/>
      <name val="ＭＳ Ｐゴシック"/>
      <family val="3"/>
      <charset val="128"/>
    </font>
    <font>
      <sz val="10"/>
      <name val="ＭＳ 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sz val="6"/>
      <name val="ＭＳ ゴシック"/>
      <family val="3"/>
      <charset val="128"/>
    </font>
    <font>
      <i/>
      <sz val="9"/>
      <color theme="1"/>
      <name val="ＭＳ ゴシック"/>
      <family val="3"/>
      <charset val="128"/>
    </font>
    <font>
      <i/>
      <sz val="8"/>
      <color theme="1"/>
      <name val="ＭＳ ゴシック"/>
      <family val="3"/>
      <charset val="128"/>
    </font>
    <font>
      <u/>
      <sz val="9"/>
      <color theme="1"/>
      <name val="ＭＳ Ｐゴシック"/>
      <family val="3"/>
      <charset val="128"/>
    </font>
    <font>
      <b/>
      <u/>
      <sz val="11"/>
      <color theme="1"/>
      <name val="ＭＳ Ｐゴシック"/>
      <family val="3"/>
      <charset val="128"/>
    </font>
    <font>
      <u/>
      <sz val="11"/>
      <color theme="1"/>
      <name val="ＭＳ Ｐゴシック"/>
      <family val="3"/>
      <charset val="128"/>
    </font>
    <font>
      <sz val="11"/>
      <color indexed="10"/>
      <name val="ＭＳ Ｐゴシック"/>
      <family val="3"/>
      <charset val="128"/>
    </font>
    <font>
      <b/>
      <sz val="11"/>
      <color indexed="10"/>
      <name val="ＭＳ Ｐゴシック"/>
      <family val="3"/>
      <charset val="128"/>
    </font>
    <font>
      <sz val="9"/>
      <color indexed="1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9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bottom style="medium">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39">
    <xf numFmtId="0" fontId="0" fillId="0" borderId="0" xfId="0">
      <alignment vertical="center"/>
    </xf>
    <xf numFmtId="0" fontId="1" fillId="0" borderId="1" xfId="0" applyFont="1" applyBorder="1">
      <alignment vertical="center"/>
    </xf>
    <xf numFmtId="0" fontId="3" fillId="0" borderId="0" xfId="0" applyFont="1">
      <alignment vertical="center"/>
    </xf>
    <xf numFmtId="0" fontId="3" fillId="0" borderId="1" xfId="0" applyFont="1" applyBorder="1">
      <alignment vertical="center"/>
    </xf>
    <xf numFmtId="0" fontId="5" fillId="0" borderId="5"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right" vertical="center" wrapText="1"/>
    </xf>
    <xf numFmtId="0" fontId="5" fillId="3" borderId="7" xfId="0" applyFont="1" applyFill="1" applyBorder="1" applyAlignment="1">
      <alignment vertical="top" wrapText="1"/>
    </xf>
    <xf numFmtId="0" fontId="7" fillId="0" borderId="5" xfId="0" applyFont="1" applyBorder="1" applyAlignment="1">
      <alignment vertical="top" wrapText="1"/>
    </xf>
    <xf numFmtId="0" fontId="7" fillId="0" borderId="0" xfId="0" applyFont="1" applyAlignment="1">
      <alignment vertical="top" wrapText="1"/>
    </xf>
    <xf numFmtId="0" fontId="7" fillId="0" borderId="8"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top" wrapText="1"/>
    </xf>
    <xf numFmtId="0" fontId="3" fillId="0" borderId="8" xfId="0" applyFont="1" applyBorder="1" applyAlignment="1">
      <alignment vertical="top" wrapText="1"/>
    </xf>
    <xf numFmtId="0" fontId="9" fillId="0" borderId="5" xfId="0" applyFont="1" applyBorder="1">
      <alignment vertical="center"/>
    </xf>
    <xf numFmtId="0" fontId="9" fillId="0" borderId="0" xfId="0" applyFont="1">
      <alignment vertical="center"/>
    </xf>
    <xf numFmtId="0" fontId="9" fillId="0" borderId="6" xfId="0" applyFont="1" applyBorder="1">
      <alignment vertical="center"/>
    </xf>
    <xf numFmtId="0" fontId="9" fillId="0" borderId="7" xfId="0" applyFont="1" applyBorder="1">
      <alignment vertical="center"/>
    </xf>
    <xf numFmtId="0" fontId="5" fillId="0" borderId="5" xfId="0" applyFont="1" applyBorder="1" applyAlignment="1">
      <alignment vertical="center" wrapText="1"/>
    </xf>
    <xf numFmtId="0" fontId="5" fillId="0" borderId="0" xfId="0" applyFont="1" applyAlignment="1">
      <alignment vertical="center" wrapText="1"/>
    </xf>
    <xf numFmtId="0" fontId="5" fillId="0" borderId="34" xfId="0" applyFont="1" applyBorder="1" applyAlignment="1">
      <alignment horizontal="right" vertical="center" wrapText="1"/>
    </xf>
    <xf numFmtId="0" fontId="11" fillId="0" borderId="35" xfId="0" applyFont="1" applyBorder="1" applyAlignment="1">
      <alignment horizontal="left" vertical="center" wrapText="1"/>
    </xf>
    <xf numFmtId="0" fontId="5" fillId="0" borderId="52" xfId="0" applyFont="1" applyBorder="1" applyAlignment="1">
      <alignment vertical="center" wrapText="1"/>
    </xf>
    <xf numFmtId="176" fontId="5" fillId="3" borderId="53" xfId="0" applyNumberFormat="1" applyFont="1" applyFill="1" applyBorder="1" applyAlignment="1" applyProtection="1">
      <alignment horizontal="right" vertical="center" shrinkToFit="1"/>
      <protection locked="0"/>
    </xf>
    <xf numFmtId="0" fontId="5" fillId="0" borderId="56" xfId="0" applyFont="1" applyBorder="1" applyAlignment="1">
      <alignment vertical="center" wrapText="1"/>
    </xf>
    <xf numFmtId="176" fontId="5" fillId="3" borderId="57" xfId="0" applyNumberFormat="1" applyFont="1" applyFill="1" applyBorder="1" applyAlignment="1" applyProtection="1">
      <alignment horizontal="right" vertical="center" shrinkToFit="1"/>
      <protection locked="0"/>
    </xf>
    <xf numFmtId="0" fontId="5" fillId="0" borderId="60" xfId="0" applyFont="1" applyBorder="1" applyAlignment="1">
      <alignment vertical="center" shrinkToFit="1"/>
    </xf>
    <xf numFmtId="176" fontId="5" fillId="3" borderId="57" xfId="0" applyNumberFormat="1" applyFont="1" applyFill="1" applyBorder="1" applyAlignment="1">
      <alignment horizontal="right" vertical="center" wrapText="1"/>
    </xf>
    <xf numFmtId="0" fontId="5" fillId="0" borderId="63" xfId="0" applyFont="1" applyBorder="1" applyAlignment="1">
      <alignment vertical="center" wrapText="1"/>
    </xf>
    <xf numFmtId="176" fontId="5" fillId="3" borderId="66" xfId="0" applyNumberFormat="1" applyFont="1" applyFill="1" applyBorder="1" applyAlignment="1">
      <alignment horizontal="right" vertical="center" shrinkToFit="1"/>
    </xf>
    <xf numFmtId="176" fontId="5" fillId="3" borderId="73" xfId="0" applyNumberFormat="1" applyFont="1" applyFill="1" applyBorder="1" applyAlignment="1" applyProtection="1">
      <alignment horizontal="right" vertical="center" shrinkToFit="1"/>
      <protection locked="0"/>
    </xf>
    <xf numFmtId="0" fontId="5" fillId="0" borderId="60" xfId="0" applyFont="1" applyBorder="1" applyAlignment="1">
      <alignment vertical="center" wrapText="1"/>
    </xf>
    <xf numFmtId="176" fontId="5" fillId="3" borderId="76" xfId="0" applyNumberFormat="1" applyFont="1" applyFill="1" applyBorder="1" applyAlignment="1" applyProtection="1">
      <alignment horizontal="right" vertical="center" shrinkToFit="1"/>
      <protection locked="0"/>
    </xf>
    <xf numFmtId="0" fontId="13" fillId="0" borderId="63" xfId="0" applyFont="1" applyBorder="1" applyAlignment="1">
      <alignment vertical="center" wrapText="1"/>
    </xf>
    <xf numFmtId="176" fontId="5" fillId="3" borderId="53" xfId="0" applyNumberFormat="1" applyFont="1" applyFill="1" applyBorder="1" applyAlignment="1" applyProtection="1">
      <alignment horizontal="right" vertical="center" wrapText="1"/>
      <protection locked="0"/>
    </xf>
    <xf numFmtId="0" fontId="5" fillId="0" borderId="84" xfId="0" applyFont="1" applyBorder="1" applyAlignment="1">
      <alignment vertical="center" wrapText="1"/>
    </xf>
    <xf numFmtId="176" fontId="5" fillId="3" borderId="57" xfId="0" applyNumberFormat="1" applyFont="1" applyFill="1" applyBorder="1" applyAlignment="1" applyProtection="1">
      <alignment horizontal="right" vertical="center" wrapText="1"/>
      <protection locked="0"/>
    </xf>
    <xf numFmtId="0" fontId="5" fillId="0" borderId="84" xfId="0" applyFont="1" applyBorder="1" applyAlignment="1">
      <alignment vertical="center" shrinkToFit="1"/>
    </xf>
    <xf numFmtId="176" fontId="5" fillId="3" borderId="85" xfId="0" applyNumberFormat="1" applyFont="1" applyFill="1" applyBorder="1" applyAlignment="1" applyProtection="1">
      <alignment horizontal="right" vertical="center" wrapText="1"/>
      <protection locked="0"/>
    </xf>
    <xf numFmtId="0" fontId="5" fillId="0" borderId="5" xfId="0" applyFont="1" applyBorder="1" applyAlignment="1">
      <alignment horizontal="center" vertical="center" textRotation="255" wrapText="1"/>
    </xf>
    <xf numFmtId="3" fontId="5" fillId="0" borderId="0" xfId="0" applyNumberFormat="1" applyFont="1" applyAlignment="1">
      <alignment horizontal="right" vertical="center" wrapText="1"/>
    </xf>
    <xf numFmtId="3" fontId="5" fillId="3" borderId="0" xfId="0" applyNumberFormat="1" applyFont="1" applyFill="1" applyAlignment="1">
      <alignment horizontal="right" vertical="center" wrapText="1"/>
    </xf>
    <xf numFmtId="3" fontId="5" fillId="3" borderId="7" xfId="0" applyNumberFormat="1" applyFont="1" applyFill="1" applyBorder="1" applyAlignment="1">
      <alignment horizontal="right" vertical="center" wrapText="1"/>
    </xf>
    <xf numFmtId="3" fontId="5" fillId="0" borderId="7" xfId="0" applyNumberFormat="1" applyFont="1" applyBorder="1" applyAlignment="1">
      <alignment horizontal="right" vertical="center" wrapText="1"/>
    </xf>
    <xf numFmtId="0" fontId="1" fillId="0" borderId="0" xfId="0" applyFont="1" applyAlignment="1">
      <alignment vertical="center" wrapText="1"/>
    </xf>
    <xf numFmtId="0" fontId="18" fillId="0" borderId="0" xfId="0" applyFont="1">
      <alignment vertical="center"/>
    </xf>
    <xf numFmtId="0" fontId="19"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6" fillId="2" borderId="6" xfId="0" applyNumberFormat="1" applyFont="1" applyFill="1" applyBorder="1" applyAlignment="1">
      <alignment horizontal="right" vertical="center"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9" xfId="0" applyFont="1" applyFill="1" applyBorder="1" applyAlignment="1" applyProtection="1">
      <alignment horizontal="justify" vertical="center" wrapText="1"/>
      <protection locked="0"/>
    </xf>
    <xf numFmtId="0" fontId="5" fillId="2" borderId="11" xfId="0" applyFont="1" applyFill="1" applyBorder="1" applyAlignment="1" applyProtection="1">
      <alignment horizontal="justify" vertical="center" wrapText="1"/>
      <protection locked="0"/>
    </xf>
    <xf numFmtId="0" fontId="5" fillId="2" borderId="10" xfId="0" applyFont="1" applyFill="1" applyBorder="1" applyAlignment="1" applyProtection="1">
      <alignment horizontal="justify" vertical="center" wrapText="1"/>
      <protection locked="0"/>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4" xfId="0" applyFont="1" applyFill="1" applyBorder="1" applyAlignment="1" applyProtection="1">
      <alignment horizontal="justify" vertical="center" wrapText="1"/>
      <protection locked="0"/>
    </xf>
    <xf numFmtId="0" fontId="5" fillId="2" borderId="6" xfId="0" applyFont="1" applyFill="1" applyBorder="1" applyAlignment="1" applyProtection="1">
      <alignment horizontal="justify" vertical="center" wrapText="1"/>
      <protection locked="0"/>
    </xf>
    <xf numFmtId="0" fontId="5" fillId="2" borderId="15" xfId="0" applyFont="1" applyFill="1" applyBorder="1" applyAlignment="1" applyProtection="1">
      <alignment horizontal="justify" vertical="center" wrapText="1"/>
      <protection locked="0"/>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4" borderId="16"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justify" vertical="center" wrapText="1"/>
      <protection locked="0"/>
    </xf>
    <xf numFmtId="0" fontId="5" fillId="2" borderId="17" xfId="0" applyFont="1" applyFill="1" applyBorder="1" applyAlignment="1" applyProtection="1">
      <alignment horizontal="justify" vertical="center" wrapText="1"/>
      <protection locked="0"/>
    </xf>
    <xf numFmtId="0" fontId="5" fillId="2" borderId="18" xfId="0" applyFont="1" applyFill="1" applyBorder="1" applyAlignment="1" applyProtection="1">
      <alignment horizontal="justify" vertical="center" wrapText="1"/>
      <protection locked="0"/>
    </xf>
    <xf numFmtId="0" fontId="5" fillId="4" borderId="19" xfId="0" applyFont="1" applyFill="1" applyBorder="1" applyAlignment="1" applyProtection="1">
      <alignment horizontal="left" vertical="center" wrapText="1"/>
      <protection locked="0"/>
    </xf>
    <xf numFmtId="0" fontId="10" fillId="4" borderId="16" xfId="0" applyFont="1" applyFill="1" applyBorder="1" applyAlignment="1" applyProtection="1">
      <alignment horizontal="left" vertical="center" wrapText="1"/>
      <protection locked="0"/>
    </xf>
    <xf numFmtId="0" fontId="10" fillId="4" borderId="17" xfId="0" applyFont="1" applyFill="1" applyBorder="1" applyAlignment="1" applyProtection="1">
      <alignment horizontal="left" vertical="center" wrapText="1"/>
      <protection locked="0"/>
    </xf>
    <xf numFmtId="0" fontId="10" fillId="4" borderId="19" xfId="0" applyFont="1" applyFill="1" applyBorder="1" applyAlignment="1" applyProtection="1">
      <alignment horizontal="left" vertical="center" wrapText="1"/>
      <protection locked="0"/>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2" borderId="9"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10" fillId="0" borderId="5" xfId="0" applyFont="1" applyBorder="1" applyAlignment="1">
      <alignment horizontal="left" wrapText="1"/>
    </xf>
    <xf numFmtId="0" fontId="10" fillId="0" borderId="0" xfId="0" applyFont="1" applyAlignment="1">
      <alignment horizontal="left" wrapText="1"/>
    </xf>
    <xf numFmtId="0" fontId="10" fillId="0" borderId="7"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5" fillId="0" borderId="33" xfId="0" applyFont="1" applyBorder="1" applyAlignment="1">
      <alignment horizontal="left" vertical="center" wrapText="1"/>
    </xf>
    <xf numFmtId="0" fontId="1" fillId="0" borderId="34" xfId="0" applyFont="1" applyBorder="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2"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176" fontId="5" fillId="5" borderId="16" xfId="0" applyNumberFormat="1" applyFont="1" applyFill="1" applyBorder="1" applyAlignment="1">
      <alignment horizontal="right" vertical="center" shrinkToFit="1"/>
    </xf>
    <xf numFmtId="176" fontId="5" fillId="5" borderId="18" xfId="0" applyNumberFormat="1" applyFont="1" applyFill="1" applyBorder="1" applyAlignment="1">
      <alignment horizontal="right" vertical="center" shrinkToFit="1"/>
    </xf>
    <xf numFmtId="176" fontId="5" fillId="4" borderId="16" xfId="0" applyNumberFormat="1" applyFont="1" applyFill="1" applyBorder="1" applyAlignment="1" applyProtection="1">
      <alignment horizontal="right" vertical="center" shrinkToFit="1"/>
      <protection locked="0"/>
    </xf>
    <xf numFmtId="176" fontId="5" fillId="4" borderId="18" xfId="0" applyNumberFormat="1" applyFont="1" applyFill="1" applyBorder="1" applyAlignment="1" applyProtection="1">
      <alignment horizontal="right" vertical="center" shrinkToFit="1"/>
      <protection locked="0"/>
    </xf>
    <xf numFmtId="176" fontId="5" fillId="6" borderId="16" xfId="0" applyNumberFormat="1" applyFont="1" applyFill="1" applyBorder="1" applyAlignment="1">
      <alignment horizontal="right" vertical="center" shrinkToFit="1"/>
    </xf>
    <xf numFmtId="176" fontId="5" fillId="6" borderId="18" xfId="0" applyNumberFormat="1" applyFont="1" applyFill="1" applyBorder="1" applyAlignment="1">
      <alignment horizontal="right" vertical="center" shrinkToFit="1"/>
    </xf>
    <xf numFmtId="177" fontId="5" fillId="3" borderId="54" xfId="0" applyNumberFormat="1" applyFont="1" applyFill="1" applyBorder="1" applyAlignment="1" applyProtection="1">
      <alignment horizontal="right" vertical="center" shrinkToFit="1"/>
      <protection locked="0"/>
    </xf>
    <xf numFmtId="177" fontId="5" fillId="3" borderId="55" xfId="0" applyNumberFormat="1" applyFont="1" applyFill="1" applyBorder="1" applyAlignment="1" applyProtection="1">
      <alignment horizontal="right" vertical="center" shrinkToFit="1"/>
      <protection locked="0"/>
    </xf>
    <xf numFmtId="177" fontId="5" fillId="3" borderId="58" xfId="0" applyNumberFormat="1" applyFont="1" applyFill="1" applyBorder="1" applyAlignment="1" applyProtection="1">
      <alignment horizontal="right" vertical="center" shrinkToFit="1"/>
      <protection locked="0"/>
    </xf>
    <xf numFmtId="177" fontId="5" fillId="3" borderId="59" xfId="0" applyNumberFormat="1" applyFont="1" applyFill="1" applyBorder="1" applyAlignment="1" applyProtection="1">
      <alignment horizontal="right" vertical="center" shrinkToFit="1"/>
      <protection locked="0"/>
    </xf>
    <xf numFmtId="177" fontId="5" fillId="3" borderId="61" xfId="0" applyNumberFormat="1" applyFont="1" applyFill="1" applyBorder="1" applyAlignment="1" applyProtection="1">
      <alignment horizontal="right" vertical="center" shrinkToFit="1"/>
      <protection locked="0"/>
    </xf>
    <xf numFmtId="177" fontId="5" fillId="3" borderId="62" xfId="0" applyNumberFormat="1" applyFont="1" applyFill="1" applyBorder="1" applyAlignment="1" applyProtection="1">
      <alignment horizontal="right" vertical="center" shrinkToFit="1"/>
      <protection locked="0"/>
    </xf>
    <xf numFmtId="176" fontId="5" fillId="5" borderId="64" xfId="0" applyNumberFormat="1" applyFont="1" applyFill="1" applyBorder="1" applyAlignment="1">
      <alignment horizontal="right" vertical="center" shrinkToFit="1"/>
    </xf>
    <xf numFmtId="176" fontId="5" fillId="5" borderId="65" xfId="0" applyNumberFormat="1" applyFont="1" applyFill="1" applyBorder="1" applyAlignment="1">
      <alignment horizontal="right" vertical="center" shrinkToFit="1"/>
    </xf>
    <xf numFmtId="176" fontId="5" fillId="6" borderId="64" xfId="0" applyNumberFormat="1" applyFont="1" applyFill="1" applyBorder="1" applyAlignment="1">
      <alignment horizontal="right" vertical="center" shrinkToFit="1"/>
    </xf>
    <xf numFmtId="176" fontId="5" fillId="6" borderId="65" xfId="0" applyNumberFormat="1" applyFont="1" applyFill="1" applyBorder="1" applyAlignment="1">
      <alignment horizontal="right" vertical="center" shrinkToFit="1"/>
    </xf>
    <xf numFmtId="177" fontId="5" fillId="3" borderId="67" xfId="0" applyNumberFormat="1" applyFont="1" applyFill="1" applyBorder="1" applyAlignment="1">
      <alignment horizontal="right" vertical="center" shrinkToFit="1"/>
    </xf>
    <xf numFmtId="177" fontId="5" fillId="3" borderId="68" xfId="0" applyNumberFormat="1" applyFont="1" applyFill="1" applyBorder="1" applyAlignment="1">
      <alignment horizontal="right" vertical="center" shrinkToFit="1"/>
    </xf>
    <xf numFmtId="176" fontId="5" fillId="5" borderId="9" xfId="0" applyNumberFormat="1" applyFont="1" applyFill="1" applyBorder="1" applyAlignment="1">
      <alignment horizontal="right" vertical="center" shrinkToFit="1"/>
    </xf>
    <xf numFmtId="176" fontId="5" fillId="5" borderId="10" xfId="0" applyNumberFormat="1" applyFont="1" applyFill="1" applyBorder="1" applyAlignment="1">
      <alignment horizontal="right" vertical="center" shrinkToFit="1"/>
    </xf>
    <xf numFmtId="176" fontId="5" fillId="4" borderId="9" xfId="0" applyNumberFormat="1" applyFont="1" applyFill="1" applyBorder="1" applyAlignment="1" applyProtection="1">
      <alignment horizontal="right" vertical="center" shrinkToFit="1"/>
      <protection locked="0"/>
    </xf>
    <xf numFmtId="176" fontId="5" fillId="4" borderId="10" xfId="0" applyNumberFormat="1" applyFont="1" applyFill="1" applyBorder="1" applyAlignment="1" applyProtection="1">
      <alignment horizontal="right" vertical="center" shrinkToFit="1"/>
      <protection locked="0"/>
    </xf>
    <xf numFmtId="176" fontId="5" fillId="6" borderId="9" xfId="0" applyNumberFormat="1" applyFont="1" applyFill="1" applyBorder="1" applyAlignment="1">
      <alignment horizontal="right" vertical="center" shrinkToFit="1"/>
    </xf>
    <xf numFmtId="176" fontId="5" fillId="6" borderId="10" xfId="0" applyNumberFormat="1" applyFont="1" applyFill="1" applyBorder="1" applyAlignment="1">
      <alignment horizontal="right" vertical="center" shrinkToFit="1"/>
    </xf>
    <xf numFmtId="177" fontId="5" fillId="3" borderId="69" xfId="0" applyNumberFormat="1" applyFont="1" applyFill="1" applyBorder="1" applyAlignment="1" applyProtection="1">
      <alignment horizontal="right" vertical="center" shrinkToFit="1"/>
      <protection locked="0"/>
    </xf>
    <xf numFmtId="177" fontId="5" fillId="3" borderId="74" xfId="0" applyNumberFormat="1" applyFont="1" applyFill="1" applyBorder="1" applyAlignment="1" applyProtection="1">
      <alignment horizontal="right" vertical="center" shrinkToFit="1"/>
      <protection locked="0"/>
    </xf>
    <xf numFmtId="176" fontId="5" fillId="5" borderId="14" xfId="0" applyNumberFormat="1" applyFont="1" applyFill="1" applyBorder="1" applyAlignment="1">
      <alignment horizontal="right" vertical="center" shrinkToFit="1"/>
    </xf>
    <xf numFmtId="176" fontId="5" fillId="5" borderId="15" xfId="0" applyNumberFormat="1" applyFont="1" applyFill="1" applyBorder="1" applyAlignment="1">
      <alignment horizontal="right" vertical="center" shrinkToFit="1"/>
    </xf>
    <xf numFmtId="176" fontId="5" fillId="3" borderId="69" xfId="0" applyNumberFormat="1" applyFont="1" applyFill="1" applyBorder="1" applyAlignment="1">
      <alignment horizontal="right" vertical="center" shrinkToFit="1"/>
    </xf>
    <xf numFmtId="176" fontId="5" fillId="3" borderId="70" xfId="0" applyNumberFormat="1" applyFont="1" applyFill="1" applyBorder="1" applyAlignment="1">
      <alignment horizontal="right" vertical="center" shrinkToFit="1"/>
    </xf>
    <xf numFmtId="176" fontId="5" fillId="4" borderId="71" xfId="0" applyNumberFormat="1" applyFont="1" applyFill="1" applyBorder="1" applyAlignment="1" applyProtection="1">
      <alignment horizontal="right" vertical="center" shrinkToFit="1"/>
      <protection locked="0"/>
    </xf>
    <xf numFmtId="176" fontId="5" fillId="4" borderId="72" xfId="0" applyNumberFormat="1" applyFont="1" applyFill="1" applyBorder="1" applyAlignment="1" applyProtection="1">
      <alignment horizontal="right" vertical="center" shrinkToFit="1"/>
      <protection locked="0"/>
    </xf>
    <xf numFmtId="177" fontId="5" fillId="3" borderId="77" xfId="0" applyNumberFormat="1" applyFont="1" applyFill="1" applyBorder="1" applyAlignment="1" applyProtection="1">
      <alignment horizontal="right" vertical="center" shrinkToFit="1"/>
      <protection locked="0"/>
    </xf>
    <xf numFmtId="177" fontId="5" fillId="3" borderId="78" xfId="0" applyNumberFormat="1" applyFont="1" applyFill="1" applyBorder="1" applyAlignment="1" applyProtection="1">
      <alignment horizontal="right" vertical="center" shrinkToFit="1"/>
      <protection locked="0"/>
    </xf>
    <xf numFmtId="176" fontId="5" fillId="3" borderId="67" xfId="0" applyNumberFormat="1" applyFont="1" applyFill="1" applyBorder="1" applyAlignment="1">
      <alignment horizontal="right" vertical="center" shrinkToFit="1"/>
    </xf>
    <xf numFmtId="176" fontId="5" fillId="3" borderId="80" xfId="0" applyNumberFormat="1" applyFont="1" applyFill="1" applyBorder="1" applyAlignment="1">
      <alignment horizontal="right" vertical="center" shrinkToFit="1"/>
    </xf>
    <xf numFmtId="176" fontId="5" fillId="0" borderId="67" xfId="0" applyNumberFormat="1" applyFont="1" applyBorder="1" applyAlignment="1">
      <alignment horizontal="right" vertical="center" shrinkToFit="1"/>
    </xf>
    <xf numFmtId="176" fontId="5" fillId="0" borderId="80" xfId="0" applyNumberFormat="1" applyFont="1" applyBorder="1" applyAlignment="1">
      <alignment horizontal="right" vertical="center" shrinkToFit="1"/>
    </xf>
    <xf numFmtId="176" fontId="5" fillId="5" borderId="13" xfId="0" applyNumberFormat="1" applyFont="1" applyFill="1" applyBorder="1" applyAlignment="1">
      <alignment horizontal="right" vertical="center" shrinkToFit="1"/>
    </xf>
    <xf numFmtId="176" fontId="5" fillId="5" borderId="8" xfId="0" applyNumberFormat="1" applyFont="1" applyFill="1" applyBorder="1" applyAlignment="1">
      <alignment horizontal="right" vertical="center" shrinkToFit="1"/>
    </xf>
    <xf numFmtId="176" fontId="5" fillId="3" borderId="61" xfId="0" applyNumberFormat="1" applyFont="1" applyFill="1" applyBorder="1" applyAlignment="1">
      <alignment horizontal="right" vertical="center" shrinkToFit="1"/>
    </xf>
    <xf numFmtId="176" fontId="5" fillId="3" borderId="75" xfId="0" applyNumberFormat="1" applyFont="1" applyFill="1" applyBorder="1" applyAlignment="1">
      <alignment horizontal="right" vertical="center" shrinkToFit="1"/>
    </xf>
    <xf numFmtId="176" fontId="5" fillId="4" borderId="47" xfId="0" applyNumberFormat="1" applyFont="1" applyFill="1" applyBorder="1" applyAlignment="1" applyProtection="1">
      <alignment horizontal="right" vertical="center" shrinkToFit="1"/>
      <protection locked="0"/>
    </xf>
    <xf numFmtId="176" fontId="5" fillId="4" borderId="48" xfId="0" applyNumberFormat="1" applyFont="1" applyFill="1" applyBorder="1" applyAlignment="1" applyProtection="1">
      <alignment horizontal="right" vertical="center" shrinkToFit="1"/>
      <protection locked="0"/>
    </xf>
    <xf numFmtId="176" fontId="5" fillId="4" borderId="16" xfId="0" applyNumberFormat="1" applyFont="1" applyFill="1" applyBorder="1" applyAlignment="1" applyProtection="1">
      <alignment horizontal="right" vertical="center" wrapText="1"/>
      <protection locked="0"/>
    </xf>
    <xf numFmtId="176" fontId="5" fillId="4" borderId="18" xfId="0" applyNumberFormat="1" applyFont="1" applyFill="1" applyBorder="1" applyAlignment="1" applyProtection="1">
      <alignment horizontal="right" vertical="center" wrapText="1"/>
      <protection locked="0"/>
    </xf>
    <xf numFmtId="176" fontId="5" fillId="6" borderId="16" xfId="0" applyNumberFormat="1" applyFont="1" applyFill="1" applyBorder="1" applyAlignment="1">
      <alignment horizontal="right" vertical="center" wrapText="1"/>
    </xf>
    <xf numFmtId="176" fontId="5" fillId="6" borderId="18" xfId="0" applyNumberFormat="1" applyFont="1" applyFill="1" applyBorder="1" applyAlignment="1">
      <alignment horizontal="right" vertical="center" wrapText="1"/>
    </xf>
    <xf numFmtId="176" fontId="5" fillId="3" borderId="58" xfId="0" applyNumberFormat="1" applyFont="1" applyFill="1" applyBorder="1" applyAlignment="1" applyProtection="1">
      <alignment horizontal="right" vertical="center" shrinkToFit="1"/>
      <protection locked="0"/>
    </xf>
    <xf numFmtId="176" fontId="5" fillId="3" borderId="59" xfId="0" applyNumberFormat="1" applyFont="1" applyFill="1" applyBorder="1" applyAlignment="1" applyProtection="1">
      <alignment horizontal="right" vertical="center" shrinkToFit="1"/>
      <protection locked="0"/>
    </xf>
    <xf numFmtId="0" fontId="5" fillId="0" borderId="81" xfId="0" applyFont="1" applyBorder="1" applyAlignment="1">
      <alignment horizontal="left" wrapText="1"/>
    </xf>
    <xf numFmtId="0" fontId="5" fillId="0" borderId="82" xfId="0" applyFont="1" applyBorder="1" applyAlignment="1">
      <alignment horizontal="left" wrapText="1"/>
    </xf>
    <xf numFmtId="0" fontId="5" fillId="0" borderId="83" xfId="0" applyFont="1" applyBorder="1" applyAlignment="1">
      <alignment horizontal="left" wrapText="1"/>
    </xf>
    <xf numFmtId="0" fontId="3" fillId="0" borderId="79" xfId="0" applyFont="1" applyBorder="1" applyAlignment="1">
      <alignment horizontal="center" vertical="center" wrapText="1"/>
    </xf>
    <xf numFmtId="176" fontId="5" fillId="5" borderId="38" xfId="0" applyNumberFormat="1" applyFont="1" applyFill="1" applyBorder="1" applyAlignment="1">
      <alignment horizontal="right" vertical="center" wrapText="1"/>
    </xf>
    <xf numFmtId="176" fontId="5" fillId="5" borderId="39" xfId="0" applyNumberFormat="1" applyFont="1" applyFill="1" applyBorder="1" applyAlignment="1">
      <alignment horizontal="right" vertical="center" wrapText="1"/>
    </xf>
    <xf numFmtId="176" fontId="5" fillId="4" borderId="71" xfId="0" applyNumberFormat="1" applyFont="1" applyFill="1" applyBorder="1" applyAlignment="1" applyProtection="1">
      <alignment horizontal="right" vertical="center" wrapText="1"/>
      <protection locked="0"/>
    </xf>
    <xf numFmtId="176" fontId="5" fillId="4" borderId="72" xfId="0" applyNumberFormat="1" applyFont="1" applyFill="1" applyBorder="1" applyAlignment="1" applyProtection="1">
      <alignment horizontal="right" vertical="center" wrapText="1"/>
      <protection locked="0"/>
    </xf>
    <xf numFmtId="176" fontId="5" fillId="3" borderId="54" xfId="0" applyNumberFormat="1" applyFont="1" applyFill="1" applyBorder="1" applyAlignment="1" applyProtection="1">
      <alignment horizontal="right" vertical="center" shrinkToFit="1"/>
      <protection locked="0"/>
    </xf>
    <xf numFmtId="176" fontId="5" fillId="3" borderId="55" xfId="0" applyNumberFormat="1" applyFont="1" applyFill="1" applyBorder="1" applyAlignment="1" applyProtection="1">
      <alignment horizontal="right" vertical="center" shrinkToFit="1"/>
      <protection locked="0"/>
    </xf>
    <xf numFmtId="176" fontId="5" fillId="5" borderId="16" xfId="0" applyNumberFormat="1" applyFont="1" applyFill="1" applyBorder="1" applyAlignment="1">
      <alignment horizontal="right" vertical="center" wrapText="1"/>
    </xf>
    <xf numFmtId="176" fontId="5" fillId="5" borderId="18" xfId="0" applyNumberFormat="1" applyFont="1" applyFill="1" applyBorder="1" applyAlignment="1">
      <alignment horizontal="right" vertical="center" wrapText="1"/>
    </xf>
    <xf numFmtId="176" fontId="5" fillId="3" borderId="69" xfId="0" applyNumberFormat="1" applyFont="1" applyFill="1" applyBorder="1" applyAlignment="1" applyProtection="1">
      <alignment horizontal="right" vertical="center" shrinkToFit="1"/>
      <protection locked="0"/>
    </xf>
    <xf numFmtId="176" fontId="5" fillId="3" borderId="74" xfId="0" applyNumberFormat="1" applyFont="1" applyFill="1" applyBorder="1" applyAlignment="1" applyProtection="1">
      <alignment horizontal="right" vertical="center" shrinkToFit="1"/>
      <protection locked="0"/>
    </xf>
    <xf numFmtId="176" fontId="5" fillId="5" borderId="9" xfId="0" applyNumberFormat="1" applyFont="1" applyFill="1" applyBorder="1" applyAlignment="1">
      <alignment horizontal="right" vertical="center" wrapText="1"/>
    </xf>
    <xf numFmtId="176" fontId="5" fillId="5" borderId="10" xfId="0" applyNumberFormat="1" applyFont="1" applyFill="1" applyBorder="1" applyAlignment="1">
      <alignment horizontal="right" vertical="center" wrapText="1"/>
    </xf>
    <xf numFmtId="176" fontId="5" fillId="4" borderId="9" xfId="0" applyNumberFormat="1" applyFont="1" applyFill="1" applyBorder="1" applyAlignment="1" applyProtection="1">
      <alignment horizontal="right" vertical="center" wrapText="1"/>
      <protection locked="0"/>
    </xf>
    <xf numFmtId="176" fontId="5" fillId="4" borderId="10" xfId="0" applyNumberFormat="1" applyFont="1" applyFill="1" applyBorder="1" applyAlignment="1" applyProtection="1">
      <alignment horizontal="right" vertical="center" wrapText="1"/>
      <protection locked="0"/>
    </xf>
    <xf numFmtId="176" fontId="5" fillId="6" borderId="9" xfId="0" applyNumberFormat="1" applyFont="1" applyFill="1" applyBorder="1" applyAlignment="1">
      <alignment horizontal="right" vertical="center" wrapText="1"/>
    </xf>
    <xf numFmtId="176" fontId="5" fillId="6" borderId="10" xfId="0" applyNumberFormat="1" applyFont="1" applyFill="1" applyBorder="1" applyAlignment="1">
      <alignment horizontal="right" vertical="center" wrapText="1"/>
    </xf>
    <xf numFmtId="176" fontId="5" fillId="3" borderId="86" xfId="0" applyNumberFormat="1" applyFont="1" applyFill="1" applyBorder="1" applyAlignment="1" applyProtection="1">
      <alignment horizontal="right" vertical="center" shrinkToFit="1"/>
      <protection locked="0"/>
    </xf>
    <xf numFmtId="176" fontId="5" fillId="3" borderId="87" xfId="0" applyNumberFormat="1" applyFont="1" applyFill="1" applyBorder="1" applyAlignment="1" applyProtection="1">
      <alignment horizontal="right" vertical="center" shrinkToFit="1"/>
      <protection locked="0"/>
    </xf>
    <xf numFmtId="176" fontId="5" fillId="3" borderId="68" xfId="0" applyNumberFormat="1" applyFont="1" applyFill="1" applyBorder="1" applyAlignment="1">
      <alignment horizontal="right" vertical="center" shrinkToFit="1"/>
    </xf>
    <xf numFmtId="176" fontId="5" fillId="3" borderId="61" xfId="0" applyNumberFormat="1" applyFont="1" applyFill="1" applyBorder="1" applyAlignment="1" applyProtection="1">
      <alignment horizontal="right" vertical="center" shrinkToFit="1"/>
      <protection locked="0"/>
    </xf>
    <xf numFmtId="176" fontId="5" fillId="3" borderId="62" xfId="0" applyNumberFormat="1" applyFont="1" applyFill="1" applyBorder="1" applyAlignment="1" applyProtection="1">
      <alignment horizontal="right" vertical="center" shrinkToFit="1"/>
      <protection locked="0"/>
    </xf>
    <xf numFmtId="176" fontId="5" fillId="5" borderId="64" xfId="0" applyNumberFormat="1" applyFont="1" applyFill="1" applyBorder="1" applyAlignment="1">
      <alignment horizontal="right" vertical="center" wrapText="1"/>
    </xf>
    <xf numFmtId="176" fontId="5" fillId="5" borderId="65" xfId="0" applyNumberFormat="1" applyFont="1" applyFill="1" applyBorder="1" applyAlignment="1">
      <alignment horizontal="righ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9" xfId="0" applyFont="1" applyBorder="1" applyAlignment="1">
      <alignment horizontal="center" vertical="center" wrapText="1"/>
    </xf>
    <xf numFmtId="0" fontId="15" fillId="2" borderId="38" xfId="0" applyFont="1" applyFill="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3" xfId="0" applyFont="1" applyBorder="1" applyAlignment="1" applyProtection="1">
      <alignment vertical="top" wrapText="1"/>
      <protection locked="0"/>
    </xf>
    <xf numFmtId="0" fontId="17" fillId="0" borderId="39" xfId="0" applyFont="1" applyBorder="1" applyAlignment="1" applyProtection="1">
      <alignment vertical="top" wrapText="1"/>
      <protection locked="0"/>
    </xf>
    <xf numFmtId="0" fontId="17" fillId="0" borderId="13"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vertical="top" wrapText="1"/>
      <protection locked="0"/>
    </xf>
    <xf numFmtId="0" fontId="17" fillId="0" borderId="8" xfId="0" applyFont="1" applyBorder="1" applyAlignment="1" applyProtection="1">
      <alignment vertical="top" wrapText="1"/>
      <protection locked="0"/>
    </xf>
    <xf numFmtId="0" fontId="17" fillId="0" borderId="4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vertical="top" wrapText="1"/>
      <protection locked="0"/>
    </xf>
    <xf numFmtId="0" fontId="17" fillId="0" borderId="46" xfId="0" applyFont="1" applyBorder="1" applyAlignment="1" applyProtection="1">
      <alignment vertical="top" wrapText="1"/>
      <protection locked="0"/>
    </xf>
    <xf numFmtId="0" fontId="3" fillId="0" borderId="7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5" fillId="0" borderId="90" xfId="0" applyFont="1" applyBorder="1" applyAlignment="1">
      <alignment horizontal="left" vertical="center" wrapText="1"/>
    </xf>
    <xf numFmtId="0" fontId="3" fillId="0" borderId="91" xfId="0" applyFont="1" applyBorder="1" applyAlignment="1">
      <alignment horizontal="left" vertical="center" wrapText="1"/>
    </xf>
    <xf numFmtId="0" fontId="5"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92" xfId="0" applyFont="1" applyBorder="1" applyAlignment="1">
      <alignment horizontal="left" vertical="center" wrapText="1"/>
    </xf>
    <xf numFmtId="0" fontId="10" fillId="0" borderId="81" xfId="0" applyFont="1" applyBorder="1" applyAlignment="1">
      <alignment horizontal="center" vertical="center" wrapText="1"/>
    </xf>
    <xf numFmtId="0" fontId="0" fillId="0" borderId="65" xfId="0" applyBorder="1" applyAlignment="1">
      <alignment horizontal="center" vertical="center" wrapText="1"/>
    </xf>
  </cellXfs>
  <cellStyles count="1">
    <cellStyle name="標準" xfId="0" builtinId="0"/>
  </cellStyles>
  <dxfs count="1">
    <dxf>
      <numFmt numFmtId="2" formatCode="0.00"/>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F44FC-9596-4736-BF8D-DEF54BD264D7}">
  <sheetPr>
    <tabColor theme="3" tint="0.79998168889431442"/>
    <pageSetUpPr fitToPage="1"/>
  </sheetPr>
  <dimension ref="B1:R52"/>
  <sheetViews>
    <sheetView tabSelected="1" view="pageBreakPreview" topLeftCell="A19" zoomScaleNormal="85" zoomScaleSheetLayoutView="100" workbookViewId="0">
      <selection activeCell="L6" sqref="L6:Q6"/>
    </sheetView>
  </sheetViews>
  <sheetFormatPr defaultColWidth="9" defaultRowHeight="13.5" x14ac:dyDescent="0.15"/>
  <cols>
    <col min="1" max="1" width="3.375" style="2" customWidth="1"/>
    <col min="2" max="2" width="5.625" style="2" customWidth="1"/>
    <col min="3" max="3" width="14.625" style="2" customWidth="1"/>
    <col min="4" max="4" width="7.625" style="2" customWidth="1"/>
    <col min="5" max="5" width="5.625" style="2" customWidth="1"/>
    <col min="6" max="6" width="10.625" style="2" customWidth="1"/>
    <col min="7" max="7" width="2.625" style="2" customWidth="1"/>
    <col min="8" max="8" width="10.625" style="2" customWidth="1"/>
    <col min="9" max="9" width="2.625" style="2" customWidth="1"/>
    <col min="10" max="11" width="6.625" style="2" customWidth="1"/>
    <col min="12" max="12" width="10.625" style="2" customWidth="1"/>
    <col min="13" max="13" width="2.625" style="2" customWidth="1"/>
    <col min="14" max="15" width="6.625" style="2" customWidth="1"/>
    <col min="16" max="16" width="12.625" style="2" customWidth="1"/>
    <col min="17" max="17" width="10.625" style="2" customWidth="1"/>
    <col min="18" max="18" width="2.625" style="2" customWidth="1"/>
    <col min="19" max="16384" width="9" style="2"/>
  </cols>
  <sheetData>
    <row r="1" spans="2:18" ht="15" customHeight="1" thickBot="1" x14ac:dyDescent="0.2">
      <c r="B1" s="1" t="s">
        <v>0</v>
      </c>
      <c r="L1" s="3"/>
    </row>
    <row r="2" spans="2:18" ht="24.95" customHeight="1" x14ac:dyDescent="0.15">
      <c r="B2" s="47" t="s">
        <v>1</v>
      </c>
      <c r="C2" s="48"/>
      <c r="D2" s="48"/>
      <c r="E2" s="48"/>
      <c r="F2" s="48"/>
      <c r="G2" s="48"/>
      <c r="H2" s="48"/>
      <c r="I2" s="48"/>
      <c r="J2" s="48"/>
      <c r="K2" s="48"/>
      <c r="L2" s="48"/>
      <c r="M2" s="48"/>
      <c r="N2" s="48"/>
      <c r="O2" s="48"/>
      <c r="P2" s="48"/>
      <c r="Q2" s="48"/>
      <c r="R2" s="49"/>
    </row>
    <row r="3" spans="2:18" ht="24.95" customHeight="1" x14ac:dyDescent="0.15">
      <c r="B3" s="4"/>
      <c r="C3" s="5"/>
      <c r="D3" s="5"/>
      <c r="E3" s="5"/>
      <c r="F3" s="5"/>
      <c r="H3" s="6"/>
      <c r="I3" s="6"/>
      <c r="J3" s="6"/>
      <c r="K3" s="6"/>
      <c r="L3" s="50" t="s">
        <v>2</v>
      </c>
      <c r="M3" s="50"/>
      <c r="N3" s="50"/>
      <c r="O3" s="50"/>
      <c r="P3" s="50"/>
      <c r="Q3" s="50"/>
      <c r="R3" s="7"/>
    </row>
    <row r="4" spans="2:18" ht="24.95" customHeight="1" x14ac:dyDescent="0.15">
      <c r="B4" s="51" t="s">
        <v>3</v>
      </c>
      <c r="C4" s="52"/>
      <c r="D4" s="52"/>
      <c r="E4" s="52"/>
      <c r="F4" s="53"/>
      <c r="G4" s="54" t="s">
        <v>4</v>
      </c>
      <c r="H4" s="55"/>
      <c r="I4" s="54" t="s">
        <v>5</v>
      </c>
      <c r="J4" s="60"/>
      <c r="K4" s="55"/>
      <c r="L4" s="61"/>
      <c r="M4" s="62"/>
      <c r="N4" s="62"/>
      <c r="O4" s="62"/>
      <c r="P4" s="62"/>
      <c r="Q4" s="63"/>
      <c r="R4" s="64"/>
    </row>
    <row r="5" spans="2:18" ht="24.95" customHeight="1" x14ac:dyDescent="0.15">
      <c r="B5" s="51" t="s">
        <v>6</v>
      </c>
      <c r="C5" s="52"/>
      <c r="D5" s="52"/>
      <c r="E5" s="52"/>
      <c r="F5" s="53"/>
      <c r="G5" s="56"/>
      <c r="H5" s="57"/>
      <c r="I5" s="58" t="s">
        <v>7</v>
      </c>
      <c r="J5" s="65"/>
      <c r="K5" s="59"/>
      <c r="L5" s="66"/>
      <c r="M5" s="67"/>
      <c r="N5" s="67"/>
      <c r="O5" s="67"/>
      <c r="P5" s="67"/>
      <c r="Q5" s="68"/>
      <c r="R5" s="64"/>
    </row>
    <row r="6" spans="2:18" ht="24.95" customHeight="1" x14ac:dyDescent="0.15">
      <c r="B6" s="51"/>
      <c r="C6" s="52"/>
      <c r="D6" s="52"/>
      <c r="E6" s="52"/>
      <c r="F6" s="53"/>
      <c r="G6" s="56"/>
      <c r="H6" s="57"/>
      <c r="I6" s="72" t="s">
        <v>8</v>
      </c>
      <c r="J6" s="73"/>
      <c r="K6" s="74"/>
      <c r="L6" s="75"/>
      <c r="M6" s="76"/>
      <c r="N6" s="76"/>
      <c r="O6" s="76"/>
      <c r="P6" s="76"/>
      <c r="Q6" s="77"/>
      <c r="R6" s="64"/>
    </row>
    <row r="7" spans="2:18" ht="24.95" customHeight="1" x14ac:dyDescent="0.15">
      <c r="B7" s="8"/>
      <c r="C7" s="9"/>
      <c r="D7" s="9"/>
      <c r="E7" s="9"/>
      <c r="F7" s="10"/>
      <c r="G7" s="56"/>
      <c r="H7" s="57"/>
      <c r="I7" s="72" t="s">
        <v>9</v>
      </c>
      <c r="J7" s="73"/>
      <c r="K7" s="74"/>
      <c r="L7" s="75"/>
      <c r="M7" s="76"/>
      <c r="N7" s="76"/>
      <c r="O7" s="76"/>
      <c r="P7" s="76"/>
      <c r="Q7" s="77"/>
      <c r="R7" s="64"/>
    </row>
    <row r="8" spans="2:18" ht="24.95" customHeight="1" x14ac:dyDescent="0.15">
      <c r="B8" s="11"/>
      <c r="C8" s="12"/>
      <c r="D8" s="12"/>
      <c r="E8" s="12"/>
      <c r="F8" s="13"/>
      <c r="G8" s="58"/>
      <c r="H8" s="59"/>
      <c r="I8" s="72" t="s">
        <v>10</v>
      </c>
      <c r="J8" s="73"/>
      <c r="K8" s="74"/>
      <c r="L8" s="75"/>
      <c r="M8" s="76"/>
      <c r="N8" s="76"/>
      <c r="O8" s="76"/>
      <c r="P8" s="76"/>
      <c r="Q8" s="77"/>
      <c r="R8" s="64"/>
    </row>
    <row r="9" spans="2:18" ht="24.95" customHeight="1" x14ac:dyDescent="0.15">
      <c r="B9" s="11"/>
      <c r="C9" s="12"/>
      <c r="D9" s="12"/>
      <c r="E9" s="12"/>
      <c r="F9" s="13"/>
      <c r="G9" s="54" t="s">
        <v>11</v>
      </c>
      <c r="H9" s="55"/>
      <c r="I9" s="72" t="s">
        <v>12</v>
      </c>
      <c r="J9" s="73"/>
      <c r="K9" s="74"/>
      <c r="L9" s="75"/>
      <c r="M9" s="76"/>
      <c r="N9" s="76"/>
      <c r="O9" s="76"/>
      <c r="P9" s="76"/>
      <c r="Q9" s="77"/>
      <c r="R9" s="64"/>
    </row>
    <row r="10" spans="2:18" ht="24.95" customHeight="1" x14ac:dyDescent="0.15">
      <c r="B10" s="69"/>
      <c r="C10" s="70"/>
      <c r="D10" s="70"/>
      <c r="E10" s="70"/>
      <c r="F10" s="71"/>
      <c r="G10" s="56"/>
      <c r="H10" s="57"/>
      <c r="I10" s="72" t="s">
        <v>13</v>
      </c>
      <c r="J10" s="73"/>
      <c r="K10" s="74"/>
      <c r="L10" s="75"/>
      <c r="M10" s="76"/>
      <c r="N10" s="76"/>
      <c r="O10" s="76"/>
      <c r="P10" s="76"/>
      <c r="Q10" s="77"/>
      <c r="R10" s="64"/>
    </row>
    <row r="11" spans="2:18" ht="24.95" customHeight="1" x14ac:dyDescent="0.15">
      <c r="B11" s="69"/>
      <c r="C11" s="70"/>
      <c r="D11" s="70"/>
      <c r="E11" s="70"/>
      <c r="F11" s="71"/>
      <c r="G11" s="58"/>
      <c r="H11" s="59"/>
      <c r="I11" s="72" t="s">
        <v>10</v>
      </c>
      <c r="J11" s="73"/>
      <c r="K11" s="74"/>
      <c r="L11" s="78"/>
      <c r="M11" s="79"/>
      <c r="N11" s="79"/>
      <c r="O11" s="79"/>
      <c r="P11" s="79"/>
      <c r="Q11" s="80"/>
      <c r="R11" s="64"/>
    </row>
    <row r="12" spans="2:18" ht="15" customHeight="1" x14ac:dyDescent="0.15">
      <c r="B12" s="14"/>
      <c r="C12" s="15"/>
      <c r="D12" s="15"/>
      <c r="E12" s="15"/>
      <c r="F12" s="15"/>
      <c r="G12" s="16"/>
      <c r="H12" s="16"/>
      <c r="I12" s="16"/>
      <c r="J12" s="16"/>
      <c r="K12" s="16"/>
      <c r="L12" s="16"/>
      <c r="M12" s="15"/>
      <c r="N12" s="15"/>
      <c r="O12" s="15"/>
      <c r="P12" s="15"/>
      <c r="Q12" s="15"/>
      <c r="R12" s="17"/>
    </row>
    <row r="13" spans="2:18" ht="24.95" customHeight="1" x14ac:dyDescent="0.15">
      <c r="B13" s="14"/>
      <c r="C13" s="15"/>
      <c r="D13" s="15"/>
      <c r="E13" s="15"/>
      <c r="F13" s="15"/>
      <c r="G13" s="72" t="s">
        <v>14</v>
      </c>
      <c r="H13" s="73"/>
      <c r="I13" s="73"/>
      <c r="J13" s="73"/>
      <c r="K13" s="73"/>
      <c r="L13" s="75"/>
      <c r="M13" s="76"/>
      <c r="N13" s="76"/>
      <c r="O13" s="76"/>
      <c r="P13" s="76"/>
      <c r="Q13" s="76"/>
      <c r="R13" s="81"/>
    </row>
    <row r="14" spans="2:18" ht="24.95" customHeight="1" x14ac:dyDescent="0.15">
      <c r="B14" s="18"/>
      <c r="C14" s="19"/>
      <c r="D14" s="19"/>
      <c r="E14" s="19"/>
      <c r="F14" s="19"/>
      <c r="G14" s="72" t="s">
        <v>15</v>
      </c>
      <c r="H14" s="73"/>
      <c r="I14" s="73"/>
      <c r="J14" s="73"/>
      <c r="K14" s="73"/>
      <c r="L14" s="82" t="s">
        <v>16</v>
      </c>
      <c r="M14" s="83"/>
      <c r="N14" s="83"/>
      <c r="O14" s="83"/>
      <c r="P14" s="83"/>
      <c r="Q14" s="83"/>
      <c r="R14" s="84"/>
    </row>
    <row r="15" spans="2:18" ht="24.95" customHeight="1" x14ac:dyDescent="0.15">
      <c r="B15" s="18"/>
      <c r="C15" s="19"/>
      <c r="D15" s="19"/>
      <c r="E15" s="19"/>
      <c r="F15" s="19"/>
      <c r="G15" s="54" t="s">
        <v>17</v>
      </c>
      <c r="H15" s="55"/>
      <c r="I15" s="87"/>
      <c r="J15" s="88"/>
      <c r="K15" s="88"/>
      <c r="L15" s="88"/>
      <c r="M15" s="88"/>
      <c r="N15" s="88"/>
      <c r="O15" s="88"/>
      <c r="P15" s="88"/>
      <c r="Q15" s="88"/>
      <c r="R15" s="89"/>
    </row>
    <row r="16" spans="2:18" ht="24.95" customHeight="1" x14ac:dyDescent="0.15">
      <c r="B16" s="18"/>
      <c r="C16" s="19"/>
      <c r="D16" s="19"/>
      <c r="E16" s="19"/>
      <c r="F16" s="19"/>
      <c r="G16" s="85"/>
      <c r="H16" s="86"/>
      <c r="I16" s="90"/>
      <c r="J16" s="91"/>
      <c r="K16" s="91"/>
      <c r="L16" s="91"/>
      <c r="M16" s="91"/>
      <c r="N16" s="91"/>
      <c r="O16" s="91"/>
      <c r="P16" s="91"/>
      <c r="Q16" s="91"/>
      <c r="R16" s="92"/>
    </row>
    <row r="17" spans="2:18" ht="24.95" customHeight="1" x14ac:dyDescent="0.15">
      <c r="B17" s="18"/>
      <c r="C17" s="19"/>
      <c r="D17" s="19"/>
      <c r="E17" s="19"/>
      <c r="F17" s="19"/>
      <c r="G17" s="93" t="s">
        <v>18</v>
      </c>
      <c r="H17" s="94"/>
      <c r="I17" s="95"/>
      <c r="J17" s="96"/>
      <c r="K17" s="96"/>
      <c r="L17" s="96"/>
      <c r="M17" s="96"/>
      <c r="N17" s="96"/>
      <c r="O17" s="96"/>
      <c r="P17" s="96"/>
      <c r="Q17" s="96"/>
      <c r="R17" s="97"/>
    </row>
    <row r="18" spans="2:18" ht="24.95" customHeight="1" x14ac:dyDescent="0.15">
      <c r="B18" s="18"/>
      <c r="C18" s="19"/>
      <c r="D18" s="19"/>
      <c r="E18" s="19"/>
      <c r="F18" s="19"/>
      <c r="G18" s="58"/>
      <c r="H18" s="59"/>
      <c r="I18" s="98"/>
      <c r="J18" s="99"/>
      <c r="K18" s="99"/>
      <c r="L18" s="99"/>
      <c r="M18" s="99"/>
      <c r="N18" s="99"/>
      <c r="O18" s="99"/>
      <c r="P18" s="99"/>
      <c r="Q18" s="99"/>
      <c r="R18" s="100"/>
    </row>
    <row r="19" spans="2:18" ht="24.95" customHeight="1" x14ac:dyDescent="0.15">
      <c r="B19" s="101" t="s">
        <v>19</v>
      </c>
      <c r="C19" s="102"/>
      <c r="D19" s="102"/>
      <c r="E19" s="102"/>
      <c r="F19" s="102"/>
      <c r="G19" s="102"/>
      <c r="H19" s="102"/>
      <c r="I19" s="102"/>
      <c r="J19" s="102"/>
      <c r="K19" s="102"/>
      <c r="L19" s="102"/>
      <c r="M19" s="102"/>
      <c r="N19" s="102"/>
      <c r="O19" s="102"/>
      <c r="P19" s="102"/>
      <c r="Q19" s="102"/>
      <c r="R19" s="103"/>
    </row>
    <row r="20" spans="2:18" ht="24.95" customHeight="1" thickBot="1" x14ac:dyDescent="0.2">
      <c r="B20" s="104" t="s">
        <v>20</v>
      </c>
      <c r="C20" s="105"/>
      <c r="D20" s="105"/>
      <c r="E20" s="105"/>
      <c r="F20" s="105"/>
      <c r="G20" s="105"/>
      <c r="H20" s="105"/>
      <c r="I20" s="105"/>
      <c r="J20" s="105"/>
      <c r="K20" s="105"/>
      <c r="L20" s="105"/>
      <c r="M20" s="105"/>
      <c r="N20" s="105"/>
      <c r="O20" s="105"/>
      <c r="P20" s="105"/>
      <c r="Q20" s="105"/>
      <c r="R20" s="106"/>
    </row>
    <row r="21" spans="2:18" ht="24.95" customHeight="1" thickTop="1" thickBot="1" x14ac:dyDescent="0.2">
      <c r="B21" s="107" t="s">
        <v>21</v>
      </c>
      <c r="C21" s="108"/>
      <c r="D21" s="108"/>
      <c r="E21" s="108"/>
      <c r="F21" s="108"/>
      <c r="G21" s="108"/>
      <c r="H21" s="108"/>
      <c r="I21" s="108"/>
      <c r="J21" s="108"/>
      <c r="K21" s="108"/>
      <c r="L21" s="108"/>
      <c r="M21" s="108"/>
      <c r="N21" s="108"/>
      <c r="O21" s="108"/>
      <c r="P21" s="108"/>
      <c r="Q21" s="20" t="s">
        <v>22</v>
      </c>
      <c r="R21" s="21"/>
    </row>
    <row r="22" spans="2:18" ht="24.95" customHeight="1" x14ac:dyDescent="0.15">
      <c r="B22" s="109"/>
      <c r="C22" s="110"/>
      <c r="D22" s="113" t="s">
        <v>23</v>
      </c>
      <c r="E22" s="114"/>
      <c r="F22" s="117" t="s">
        <v>24</v>
      </c>
      <c r="G22" s="118"/>
      <c r="H22" s="118"/>
      <c r="I22" s="118"/>
      <c r="J22" s="118"/>
      <c r="K22" s="118"/>
      <c r="L22" s="118"/>
      <c r="M22" s="118"/>
      <c r="N22" s="118"/>
      <c r="O22" s="118"/>
      <c r="P22" s="119"/>
      <c r="Q22" s="121"/>
      <c r="R22" s="122"/>
    </row>
    <row r="23" spans="2:18" ht="24.95" customHeight="1" thickBot="1" x14ac:dyDescent="0.2">
      <c r="B23" s="111"/>
      <c r="C23" s="112"/>
      <c r="D23" s="115"/>
      <c r="E23" s="116"/>
      <c r="F23" s="125" t="s">
        <v>25</v>
      </c>
      <c r="G23" s="126"/>
      <c r="H23" s="125" t="s">
        <v>26</v>
      </c>
      <c r="I23" s="126"/>
      <c r="J23" s="127" t="s">
        <v>27</v>
      </c>
      <c r="K23" s="128"/>
      <c r="L23" s="127" t="s">
        <v>28</v>
      </c>
      <c r="M23" s="128"/>
      <c r="N23" s="125" t="s">
        <v>29</v>
      </c>
      <c r="O23" s="126"/>
      <c r="P23" s="120"/>
      <c r="Q23" s="123"/>
      <c r="R23" s="124"/>
    </row>
    <row r="24" spans="2:18" ht="24.95" customHeight="1" x14ac:dyDescent="0.15">
      <c r="B24" s="129" t="s">
        <v>30</v>
      </c>
      <c r="C24" s="22" t="s">
        <v>31</v>
      </c>
      <c r="D24" s="132">
        <f>N24+P24+Q24</f>
        <v>0</v>
      </c>
      <c r="E24" s="133"/>
      <c r="F24" s="134"/>
      <c r="G24" s="135"/>
      <c r="H24" s="134"/>
      <c r="I24" s="135"/>
      <c r="J24" s="134"/>
      <c r="K24" s="135"/>
      <c r="L24" s="134"/>
      <c r="M24" s="135"/>
      <c r="N24" s="136">
        <f>SUM(F24:M24)</f>
        <v>0</v>
      </c>
      <c r="O24" s="137"/>
      <c r="P24" s="23"/>
      <c r="Q24" s="138"/>
      <c r="R24" s="139"/>
    </row>
    <row r="25" spans="2:18" ht="24.95" customHeight="1" x14ac:dyDescent="0.15">
      <c r="B25" s="130"/>
      <c r="C25" s="24" t="s">
        <v>32</v>
      </c>
      <c r="D25" s="132">
        <f t="shared" ref="D25:D29" si="0">N25+P25+Q25</f>
        <v>0</v>
      </c>
      <c r="E25" s="133"/>
      <c r="F25" s="134"/>
      <c r="G25" s="135"/>
      <c r="H25" s="134"/>
      <c r="I25" s="135"/>
      <c r="J25" s="134"/>
      <c r="K25" s="135"/>
      <c r="L25" s="134"/>
      <c r="M25" s="135"/>
      <c r="N25" s="136">
        <f>SUM(F25:M25)</f>
        <v>0</v>
      </c>
      <c r="O25" s="137"/>
      <c r="P25" s="25"/>
      <c r="Q25" s="140"/>
      <c r="R25" s="141"/>
    </row>
    <row r="26" spans="2:18" ht="24.95" customHeight="1" thickBot="1" x14ac:dyDescent="0.2">
      <c r="B26" s="130"/>
      <c r="C26" s="26" t="s">
        <v>33</v>
      </c>
      <c r="D26" s="150">
        <f>N26+Q26</f>
        <v>0</v>
      </c>
      <c r="E26" s="151"/>
      <c r="F26" s="152"/>
      <c r="G26" s="153"/>
      <c r="H26" s="152"/>
      <c r="I26" s="153"/>
      <c r="J26" s="152"/>
      <c r="K26" s="153"/>
      <c r="L26" s="152"/>
      <c r="M26" s="153"/>
      <c r="N26" s="154">
        <f>SUM(F26:M26)</f>
        <v>0</v>
      </c>
      <c r="O26" s="155"/>
      <c r="P26" s="27"/>
      <c r="Q26" s="142"/>
      <c r="R26" s="143"/>
    </row>
    <row r="27" spans="2:18" ht="24.95" customHeight="1" thickBot="1" x14ac:dyDescent="0.2">
      <c r="B27" s="130"/>
      <c r="C27" s="28" t="s">
        <v>34</v>
      </c>
      <c r="D27" s="144">
        <f t="shared" si="0"/>
        <v>0</v>
      </c>
      <c r="E27" s="145"/>
      <c r="F27" s="146">
        <f>F24-F25+F26</f>
        <v>0</v>
      </c>
      <c r="G27" s="147"/>
      <c r="H27" s="146">
        <f>H24-H25+H26</f>
        <v>0</v>
      </c>
      <c r="I27" s="147"/>
      <c r="J27" s="146">
        <f>J24-J25+J26</f>
        <v>0</v>
      </c>
      <c r="K27" s="147"/>
      <c r="L27" s="146">
        <f>L24-L25+L26</f>
        <v>0</v>
      </c>
      <c r="M27" s="147"/>
      <c r="N27" s="146">
        <f>SUM(F27:M27)</f>
        <v>0</v>
      </c>
      <c r="O27" s="147"/>
      <c r="P27" s="29"/>
      <c r="Q27" s="148"/>
      <c r="R27" s="149"/>
    </row>
    <row r="28" spans="2:18" ht="24.95" customHeight="1" x14ac:dyDescent="0.15">
      <c r="B28" s="130"/>
      <c r="C28" s="24" t="s">
        <v>35</v>
      </c>
      <c r="D28" s="158">
        <f t="shared" si="0"/>
        <v>0</v>
      </c>
      <c r="E28" s="159"/>
      <c r="F28" s="160"/>
      <c r="G28" s="161"/>
      <c r="H28" s="160"/>
      <c r="I28" s="161"/>
      <c r="J28" s="160"/>
      <c r="K28" s="161"/>
      <c r="L28" s="160"/>
      <c r="M28" s="161"/>
      <c r="N28" s="162">
        <f>N24</f>
        <v>0</v>
      </c>
      <c r="O28" s="163"/>
      <c r="P28" s="30"/>
      <c r="Q28" s="156"/>
      <c r="R28" s="157"/>
    </row>
    <row r="29" spans="2:18" ht="24.95" customHeight="1" x14ac:dyDescent="0.15">
      <c r="B29" s="130"/>
      <c r="C29" s="24" t="s">
        <v>36</v>
      </c>
      <c r="D29" s="158">
        <f t="shared" si="0"/>
        <v>0</v>
      </c>
      <c r="E29" s="159"/>
      <c r="F29" s="160"/>
      <c r="G29" s="161"/>
      <c r="H29" s="160"/>
      <c r="I29" s="161"/>
      <c r="J29" s="160"/>
      <c r="K29" s="161"/>
      <c r="L29" s="160"/>
      <c r="M29" s="161"/>
      <c r="N29" s="134"/>
      <c r="O29" s="135"/>
      <c r="P29" s="30"/>
      <c r="Q29" s="156"/>
      <c r="R29" s="157"/>
    </row>
    <row r="30" spans="2:18" ht="24.95" customHeight="1" thickBot="1" x14ac:dyDescent="0.2">
      <c r="B30" s="130"/>
      <c r="C30" s="31" t="s">
        <v>37</v>
      </c>
      <c r="D30" s="170">
        <f>N30+P30+Q30</f>
        <v>0</v>
      </c>
      <c r="E30" s="171"/>
      <c r="F30" s="172"/>
      <c r="G30" s="173"/>
      <c r="H30" s="172"/>
      <c r="I30" s="173"/>
      <c r="J30" s="172"/>
      <c r="K30" s="173"/>
      <c r="L30" s="172"/>
      <c r="M30" s="173"/>
      <c r="N30" s="174"/>
      <c r="O30" s="175"/>
      <c r="P30" s="32"/>
      <c r="Q30" s="164"/>
      <c r="R30" s="165"/>
    </row>
    <row r="31" spans="2:18" ht="24.95" customHeight="1" thickBot="1" x14ac:dyDescent="0.2">
      <c r="B31" s="131"/>
      <c r="C31" s="33" t="s">
        <v>38</v>
      </c>
      <c r="D31" s="144">
        <f>N31+P31+Q31</f>
        <v>0</v>
      </c>
      <c r="E31" s="145"/>
      <c r="F31" s="166"/>
      <c r="G31" s="167"/>
      <c r="H31" s="168"/>
      <c r="I31" s="169"/>
      <c r="J31" s="168"/>
      <c r="K31" s="169"/>
      <c r="L31" s="168"/>
      <c r="M31" s="169"/>
      <c r="N31" s="146">
        <f>N28-N25+N26-N29-N30</f>
        <v>0</v>
      </c>
      <c r="O31" s="147"/>
      <c r="P31" s="29"/>
      <c r="Q31" s="148"/>
      <c r="R31" s="149"/>
    </row>
    <row r="32" spans="2:18" ht="24.95" customHeight="1" thickBot="1" x14ac:dyDescent="0.2">
      <c r="B32" s="182" t="s">
        <v>39</v>
      </c>
      <c r="C32" s="183"/>
      <c r="D32" s="183"/>
      <c r="E32" s="183"/>
      <c r="F32" s="183"/>
      <c r="G32" s="183"/>
      <c r="H32" s="183"/>
      <c r="I32" s="183"/>
      <c r="J32" s="183"/>
      <c r="K32" s="183"/>
      <c r="L32" s="183"/>
      <c r="M32" s="183"/>
      <c r="N32" s="183"/>
      <c r="O32" s="183"/>
      <c r="P32" s="183"/>
      <c r="Q32" s="183"/>
      <c r="R32" s="184"/>
    </row>
    <row r="33" spans="2:18" ht="24.95" customHeight="1" x14ac:dyDescent="0.15">
      <c r="B33" s="129" t="s">
        <v>40</v>
      </c>
      <c r="C33" s="22" t="s">
        <v>41</v>
      </c>
      <c r="D33" s="186">
        <f t="shared" ref="D33:D39" si="1">N33+P33+Q33</f>
        <v>0</v>
      </c>
      <c r="E33" s="187"/>
      <c r="F33" s="188"/>
      <c r="G33" s="189"/>
      <c r="H33" s="176"/>
      <c r="I33" s="177"/>
      <c r="J33" s="176"/>
      <c r="K33" s="177"/>
      <c r="L33" s="176"/>
      <c r="M33" s="177"/>
      <c r="N33" s="178">
        <f>SUM(F33:M33)</f>
        <v>0</v>
      </c>
      <c r="O33" s="179"/>
      <c r="P33" s="34"/>
      <c r="Q33" s="190"/>
      <c r="R33" s="191"/>
    </row>
    <row r="34" spans="2:18" ht="24.95" customHeight="1" x14ac:dyDescent="0.15">
      <c r="B34" s="130"/>
      <c r="C34" s="35" t="s">
        <v>42</v>
      </c>
      <c r="D34" s="192">
        <f t="shared" si="1"/>
        <v>0</v>
      </c>
      <c r="E34" s="193"/>
      <c r="F34" s="176"/>
      <c r="G34" s="177"/>
      <c r="H34" s="176"/>
      <c r="I34" s="177"/>
      <c r="J34" s="176"/>
      <c r="K34" s="177"/>
      <c r="L34" s="176"/>
      <c r="M34" s="177"/>
      <c r="N34" s="178">
        <f>SUM(F34:M34)</f>
        <v>0</v>
      </c>
      <c r="O34" s="179"/>
      <c r="P34" s="36"/>
      <c r="Q34" s="180"/>
      <c r="R34" s="181"/>
    </row>
    <row r="35" spans="2:18" ht="24.95" customHeight="1" x14ac:dyDescent="0.15">
      <c r="B35" s="130"/>
      <c r="C35" s="37" t="s">
        <v>43</v>
      </c>
      <c r="D35" s="192">
        <f>N35+Q35</f>
        <v>0</v>
      </c>
      <c r="E35" s="193"/>
      <c r="F35" s="134"/>
      <c r="G35" s="135"/>
      <c r="H35" s="134"/>
      <c r="I35" s="135"/>
      <c r="J35" s="134"/>
      <c r="K35" s="135"/>
      <c r="L35" s="134"/>
      <c r="M35" s="135"/>
      <c r="N35" s="178">
        <f>SUM(F35:M35)</f>
        <v>0</v>
      </c>
      <c r="O35" s="179"/>
      <c r="P35" s="27"/>
      <c r="Q35" s="194"/>
      <c r="R35" s="195"/>
    </row>
    <row r="36" spans="2:18" ht="24.95" customHeight="1" thickBot="1" x14ac:dyDescent="0.2">
      <c r="B36" s="130"/>
      <c r="C36" s="31" t="s">
        <v>44</v>
      </c>
      <c r="D36" s="196">
        <f t="shared" si="1"/>
        <v>0</v>
      </c>
      <c r="E36" s="197"/>
      <c r="F36" s="198"/>
      <c r="G36" s="199"/>
      <c r="H36" s="198"/>
      <c r="I36" s="199"/>
      <c r="J36" s="198"/>
      <c r="K36" s="199"/>
      <c r="L36" s="198"/>
      <c r="M36" s="199"/>
      <c r="N36" s="200">
        <f>SUM(F36:M36)</f>
        <v>0</v>
      </c>
      <c r="O36" s="201"/>
      <c r="P36" s="38"/>
      <c r="Q36" s="202"/>
      <c r="R36" s="203"/>
    </row>
    <row r="37" spans="2:18" ht="24.95" customHeight="1" thickBot="1" x14ac:dyDescent="0.2">
      <c r="B37" s="130"/>
      <c r="C37" s="28" t="s">
        <v>45</v>
      </c>
      <c r="D37" s="207">
        <f t="shared" si="1"/>
        <v>0</v>
      </c>
      <c r="E37" s="208"/>
      <c r="F37" s="207">
        <f>F33-F34+F35-F36</f>
        <v>0</v>
      </c>
      <c r="G37" s="208"/>
      <c r="H37" s="207">
        <f>H33-H34+H35-H36</f>
        <v>0</v>
      </c>
      <c r="I37" s="208"/>
      <c r="J37" s="207">
        <f>J33-J34+J35-J36</f>
        <v>0</v>
      </c>
      <c r="K37" s="208"/>
      <c r="L37" s="207">
        <f>L33-L34+L35-L36</f>
        <v>0</v>
      </c>
      <c r="M37" s="208"/>
      <c r="N37" s="207">
        <f>SUM(F37:M37)</f>
        <v>0</v>
      </c>
      <c r="O37" s="208"/>
      <c r="P37" s="29"/>
      <c r="Q37" s="166"/>
      <c r="R37" s="204"/>
    </row>
    <row r="38" spans="2:18" ht="24.95" customHeight="1" x14ac:dyDescent="0.15">
      <c r="B38" s="130"/>
      <c r="C38" s="24" t="s">
        <v>46</v>
      </c>
      <c r="D38" s="196">
        <f t="shared" si="1"/>
        <v>0</v>
      </c>
      <c r="E38" s="197"/>
      <c r="F38" s="172"/>
      <c r="G38" s="173"/>
      <c r="H38" s="172"/>
      <c r="I38" s="173"/>
      <c r="J38" s="172"/>
      <c r="K38" s="173"/>
      <c r="L38" s="172"/>
      <c r="M38" s="173"/>
      <c r="N38" s="152">
        <f>N33</f>
        <v>0</v>
      </c>
      <c r="O38" s="153"/>
      <c r="P38" s="38"/>
      <c r="Q38" s="205"/>
      <c r="R38" s="206"/>
    </row>
    <row r="39" spans="2:18" ht="24.95" customHeight="1" thickBot="1" x14ac:dyDescent="0.2">
      <c r="B39" s="130"/>
      <c r="C39" s="31" t="s">
        <v>47</v>
      </c>
      <c r="D39" s="196">
        <f t="shared" si="1"/>
        <v>0</v>
      </c>
      <c r="E39" s="197"/>
      <c r="F39" s="172"/>
      <c r="G39" s="173"/>
      <c r="H39" s="172"/>
      <c r="I39" s="173"/>
      <c r="J39" s="172"/>
      <c r="K39" s="173"/>
      <c r="L39" s="172"/>
      <c r="M39" s="173"/>
      <c r="N39" s="152"/>
      <c r="O39" s="153"/>
      <c r="P39" s="38"/>
      <c r="Q39" s="205"/>
      <c r="R39" s="206"/>
    </row>
    <row r="40" spans="2:18" ht="24.95" customHeight="1" thickBot="1" x14ac:dyDescent="0.2">
      <c r="B40" s="185"/>
      <c r="C40" s="33" t="s">
        <v>48</v>
      </c>
      <c r="D40" s="207">
        <f>N40+P40+Q40</f>
        <v>0</v>
      </c>
      <c r="E40" s="208"/>
      <c r="F40" s="166"/>
      <c r="G40" s="167"/>
      <c r="H40" s="168"/>
      <c r="I40" s="169"/>
      <c r="J40" s="168"/>
      <c r="K40" s="169"/>
      <c r="L40" s="168"/>
      <c r="M40" s="169"/>
      <c r="N40" s="207">
        <f>N38-N34+N35-N36-N39</f>
        <v>0</v>
      </c>
      <c r="O40" s="208"/>
      <c r="P40" s="29"/>
      <c r="Q40" s="166"/>
      <c r="R40" s="204"/>
    </row>
    <row r="41" spans="2:18" ht="15" customHeight="1" thickBot="1" x14ac:dyDescent="0.2">
      <c r="B41" s="39"/>
      <c r="C41" s="19"/>
      <c r="D41" s="40"/>
      <c r="E41" s="40"/>
      <c r="F41" s="40"/>
      <c r="G41" s="40"/>
      <c r="H41" s="40"/>
      <c r="I41" s="40"/>
      <c r="J41" s="40"/>
      <c r="K41" s="40"/>
      <c r="L41" s="40"/>
      <c r="M41" s="40"/>
      <c r="N41" s="40"/>
      <c r="O41" s="40"/>
      <c r="P41" s="40"/>
      <c r="Q41" s="41"/>
      <c r="R41" s="42"/>
    </row>
    <row r="42" spans="2:18" ht="24.95" customHeight="1" thickBot="1" x14ac:dyDescent="0.2">
      <c r="B42" s="237" t="s">
        <v>49</v>
      </c>
      <c r="C42" s="238"/>
      <c r="D42" s="144">
        <f>N42+P42+Q42</f>
        <v>0</v>
      </c>
      <c r="E42" s="145"/>
      <c r="F42" s="146">
        <f>F25-F26+F36</f>
        <v>0</v>
      </c>
      <c r="G42" s="147"/>
      <c r="H42" s="146">
        <f>H25-H26+H36</f>
        <v>0</v>
      </c>
      <c r="I42" s="147"/>
      <c r="J42" s="146">
        <f>J25-J26+J36</f>
        <v>0</v>
      </c>
      <c r="K42" s="147"/>
      <c r="L42" s="146">
        <f>L25-L26+L36</f>
        <v>0</v>
      </c>
      <c r="M42" s="147"/>
      <c r="N42" s="146">
        <f>SUM(F42:M42)</f>
        <v>0</v>
      </c>
      <c r="O42" s="147"/>
      <c r="P42" s="29"/>
      <c r="Q42" s="166"/>
      <c r="R42" s="204"/>
    </row>
    <row r="43" spans="2:18" ht="15" customHeight="1" thickBot="1" x14ac:dyDescent="0.2">
      <c r="B43" s="39"/>
      <c r="C43" s="19"/>
      <c r="D43" s="40"/>
      <c r="E43" s="40"/>
      <c r="F43" s="40"/>
      <c r="G43" s="40"/>
      <c r="H43" s="40"/>
      <c r="I43" s="40"/>
      <c r="J43" s="40"/>
      <c r="K43" s="40"/>
      <c r="L43" s="40"/>
      <c r="M43" s="40"/>
      <c r="N43" s="40"/>
      <c r="O43" s="40"/>
      <c r="P43" s="40"/>
      <c r="Q43" s="40"/>
      <c r="R43" s="43"/>
    </row>
    <row r="44" spans="2:18" ht="24.95" customHeight="1" x14ac:dyDescent="0.15">
      <c r="B44" s="213" t="s">
        <v>50</v>
      </c>
      <c r="C44" s="114"/>
      <c r="D44" s="216" t="s">
        <v>51</v>
      </c>
      <c r="E44" s="217"/>
      <c r="F44" s="217"/>
      <c r="G44" s="217"/>
      <c r="H44" s="217"/>
      <c r="I44" s="217"/>
      <c r="J44" s="217"/>
      <c r="K44" s="217"/>
      <c r="L44" s="217"/>
      <c r="M44" s="217"/>
      <c r="N44" s="218"/>
      <c r="O44" s="219"/>
      <c r="P44" s="228" t="s">
        <v>52</v>
      </c>
      <c r="Q44" s="229"/>
      <c r="R44" s="230"/>
    </row>
    <row r="45" spans="2:18" ht="24.95" customHeight="1" x14ac:dyDescent="0.15">
      <c r="B45" s="214"/>
      <c r="C45" s="57"/>
      <c r="D45" s="220"/>
      <c r="E45" s="221"/>
      <c r="F45" s="221"/>
      <c r="G45" s="221"/>
      <c r="H45" s="221"/>
      <c r="I45" s="221"/>
      <c r="J45" s="221"/>
      <c r="K45" s="221"/>
      <c r="L45" s="221"/>
      <c r="M45" s="221"/>
      <c r="N45" s="222"/>
      <c r="O45" s="223"/>
      <c r="P45" s="231"/>
      <c r="Q45" s="233"/>
      <c r="R45" s="234"/>
    </row>
    <row r="46" spans="2:18" ht="24.95" customHeight="1" thickBot="1" x14ac:dyDescent="0.2">
      <c r="B46" s="215"/>
      <c r="C46" s="116"/>
      <c r="D46" s="224"/>
      <c r="E46" s="225"/>
      <c r="F46" s="225"/>
      <c r="G46" s="225"/>
      <c r="H46" s="225"/>
      <c r="I46" s="225"/>
      <c r="J46" s="225"/>
      <c r="K46" s="225"/>
      <c r="L46" s="225"/>
      <c r="M46" s="225"/>
      <c r="N46" s="226"/>
      <c r="O46" s="227"/>
      <c r="P46" s="232"/>
      <c r="Q46" s="235"/>
      <c r="R46" s="236"/>
    </row>
    <row r="47" spans="2:18" ht="15" customHeight="1" x14ac:dyDescent="0.15">
      <c r="B47" s="209"/>
      <c r="C47" s="209"/>
      <c r="D47" s="210"/>
      <c r="E47" s="210"/>
      <c r="F47" s="210"/>
      <c r="G47" s="210"/>
      <c r="H47" s="210"/>
      <c r="I47" s="210"/>
      <c r="J47" s="210"/>
      <c r="K47" s="210"/>
      <c r="L47" s="210"/>
      <c r="M47" s="210"/>
      <c r="N47" s="210"/>
      <c r="O47" s="210"/>
      <c r="P47" s="210"/>
      <c r="Q47" s="209"/>
      <c r="R47" s="209"/>
    </row>
    <row r="48" spans="2:18" ht="35.25" customHeight="1" x14ac:dyDescent="0.15">
      <c r="B48" s="211" t="s">
        <v>53</v>
      </c>
      <c r="C48" s="211"/>
      <c r="D48" s="211"/>
      <c r="E48" s="211"/>
      <c r="F48" s="211"/>
      <c r="G48" s="211"/>
      <c r="H48" s="211"/>
      <c r="I48" s="211"/>
      <c r="J48" s="211"/>
      <c r="K48" s="211"/>
      <c r="L48" s="211"/>
      <c r="M48" s="211"/>
      <c r="N48" s="211"/>
      <c r="O48" s="211"/>
      <c r="P48" s="211"/>
      <c r="Q48" s="211"/>
      <c r="R48" s="211"/>
    </row>
    <row r="49" spans="2:18" ht="24.95" customHeight="1" x14ac:dyDescent="0.15">
      <c r="B49" s="211" t="str">
        <f>IF(OR(ABS(F27)&gt;MAX(N24/2,5000000),ABS(H27)&gt;MAX(N24/2,5000000),ABS(J27)&gt;MAX(N24/2,5000000),ABS(L27)&gt;MAX(N24/2,5000000)),"※【当年度】費目間流用について要確認（ＪＳＴが承認済み、または、制限額を超える流用を行わず返還もしくは繰越となる場合は不要）","")</f>
        <v/>
      </c>
      <c r="C49" s="211"/>
      <c r="D49" s="211"/>
      <c r="E49" s="211"/>
      <c r="F49" s="211"/>
      <c r="G49" s="211"/>
      <c r="H49" s="211"/>
      <c r="I49" s="211"/>
      <c r="J49" s="211" t="str">
        <f>IF(OR(ABS(F37)&gt;MAX(N33/2,5000000),ABS(H37)&gt;MAX(N33/2,5000000),ABS(J37)&gt;MAX(N33/2,5000000),ABS(L37)&gt;MAX(N33/2,5000000)),"※【前年度】費目間流用について要確認（ＪＳＴが承認済み、または、制限額を超える流用を行わず返還となる場合は不要）","")</f>
        <v/>
      </c>
      <c r="K49" s="211"/>
      <c r="L49" s="211"/>
      <c r="M49" s="211"/>
      <c r="N49" s="211"/>
      <c r="O49" s="211"/>
      <c r="P49" s="211"/>
      <c r="Q49" s="212" t="s">
        <v>54</v>
      </c>
      <c r="R49" s="212"/>
    </row>
    <row r="50" spans="2:18" ht="24.95" customHeight="1" x14ac:dyDescent="0.15">
      <c r="B50" s="44"/>
      <c r="C50" s="44"/>
      <c r="D50" s="44"/>
      <c r="E50" s="44"/>
      <c r="F50" s="44"/>
      <c r="G50" s="44"/>
      <c r="H50" s="44"/>
      <c r="I50" s="44"/>
      <c r="J50" s="44"/>
      <c r="K50" s="44"/>
      <c r="L50" s="44"/>
      <c r="M50" s="44"/>
      <c r="N50" s="44"/>
      <c r="O50" s="44"/>
      <c r="P50" s="44"/>
      <c r="Q50" s="44"/>
      <c r="R50" s="44"/>
    </row>
    <row r="52" spans="2:18" x14ac:dyDescent="0.15">
      <c r="C52" s="45"/>
      <c r="D52" s="46"/>
      <c r="E52" s="46"/>
      <c r="F52" s="46"/>
      <c r="G52" s="46"/>
      <c r="H52" s="46"/>
      <c r="I52" s="46"/>
      <c r="J52" s="46"/>
      <c r="K52" s="46"/>
    </row>
  </sheetData>
  <sheetProtection sheet="1" formatCells="0" formatColumns="0" formatRows="0"/>
  <mergeCells count="17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Q8"/>
  </mergeCells>
  <phoneticPr fontId="2"/>
  <conditionalFormatting sqref="P25">
    <cfRule type="containsText" dxfId="0" priority="1" operator="containsText" text=".">
      <formula>NOT(ISERROR(SEARCH(".",P25)))</formula>
    </cfRule>
  </conditionalFormatting>
  <dataValidations count="6">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FD8C4B38-F8BE-40C7-B183-462A05C5E183}">
      <formula1>AND(MOD(P25,1)=0,P25&lt;=MIN(P24,ROUNDDOWN((N25-N26)*0.3,0)))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6E9DF359-0615-4978-8452-73676378F7A3}">
      <formula1>AND(MOD(P34,1)=0,P34+P36&lt;=MIN(P33,ROUNDDOWN((N34-N35+N36)*0.3,0)))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7131FDF6-4675-4868-BED5-24F98CFB776A}">
      <formula1>AND(MOD(P36,1)=0,P34+P36&lt;=MIN(P33,ROUNDDOWN((N34-N35+N36)*0.3,0)))</formula1>
    </dataValidation>
    <dataValidation type="custom" imeMode="off" allowBlank="1" showInputMessage="1" showErrorMessage="1" errorTitle="入力規則" error="小数点が含まれています。_x000a_" sqref="P24 P33 P28:P30 P38:P39" xr:uid="{EA737B59-2B7D-4711-A039-5E23FEA41EBD}">
      <formula1>MOD(P24,1)=0</formula1>
    </dataValidation>
    <dataValidation type="custom" allowBlank="1" showInputMessage="1" showErrorMessage="1" errorTitle="入力規則" error="小数点が含まれています。" sqref="F33:M36 F24:M26 N28:O30 N38:O39" xr:uid="{8221AEF3-4E1E-4773-8448-BA154F6F8B5E}">
      <formula1>MOD(F24,1)=0</formula1>
    </dataValidation>
    <dataValidation imeMode="off" allowBlank="1" showInputMessage="1" errorTitle="入力規則" error="半角数字で入力してください。_x000a_" sqref="J43 H43 H28:J30 L43:R43 N33:O36 L41:R41 L28:M30 H38:H39 J38:J39 L38:L39 R27 Q33:Q40 N24:O26 J41 H41 Q24:Q31 R37 Q42:R42" xr:uid="{0FEA1973-5377-40C4-9764-A36D1272CBA6}"/>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経理様式1ー③</vt:lpstr>
      <vt:lpstr>経理様式1ー③!Print_Area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2021-05-20T09:11:24Z</dcterms:created>
  <dcterms:modified xsi:type="dcterms:W3CDTF">2021-08-17T08:07:04Z</dcterms:modified>
</cp:coreProperties>
</file>