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k5abe\Desktop\"/>
    </mc:Choice>
  </mc:AlternateContent>
  <xr:revisionPtr revIDLastSave="0" documentId="13_ncr:1_{7D76E617-CAAB-4F34-AB12-FDC06D05E3B2}" xr6:coauthVersionLast="46" xr6:coauthVersionMax="46" xr10:uidLastSave="{00000000-0000-0000-0000-000000000000}"/>
  <bookViews>
    <workbookView xWindow="-120" yWindow="-120" windowWidth="29040" windowHeight="15840" xr2:uid="{E6143236-DC14-4173-A4B0-77772B753C72}"/>
  </bookViews>
  <sheets>
    <sheet name="経理様式1ー③" sheetId="1" r:id="rId1"/>
  </sheets>
  <definedNames>
    <definedName name="_xlnm.Print_Area" localSheetId="0">経理様式1ー③!$B$1:$R$49</definedName>
    <definedName name="Z_1BDC5E2A_4625_40EB_8B86_08B8FA62453D_.wvu.PrintArea" localSheetId="0" hidden="1">経理様式1ー③!$B$1:$R$49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9" i="1" l="1"/>
  <c r="L42" i="1"/>
  <c r="N42" i="1" s="1"/>
  <c r="D42" i="1" s="1"/>
  <c r="J42" i="1"/>
  <c r="H42" i="1"/>
  <c r="F42" i="1"/>
  <c r="D39" i="1"/>
  <c r="N38" i="1"/>
  <c r="N40" i="1" s="1"/>
  <c r="D40" i="1" s="1"/>
  <c r="L37" i="1"/>
  <c r="J37" i="1"/>
  <c r="N37" i="1" s="1"/>
  <c r="D37" i="1" s="1"/>
  <c r="H37" i="1"/>
  <c r="F37" i="1"/>
  <c r="N36" i="1"/>
  <c r="D36" i="1"/>
  <c r="N35" i="1"/>
  <c r="D35" i="1" s="1"/>
  <c r="N34" i="1"/>
  <c r="D34" i="1"/>
  <c r="N33" i="1"/>
  <c r="J49" i="1" s="1"/>
  <c r="D33" i="1"/>
  <c r="D30" i="1"/>
  <c r="D29" i="1"/>
  <c r="N28" i="1"/>
  <c r="D28" i="1"/>
  <c r="L27" i="1"/>
  <c r="J27" i="1"/>
  <c r="H27" i="1"/>
  <c r="F27" i="1"/>
  <c r="N27" i="1" s="1"/>
  <c r="D27" i="1" s="1"/>
  <c r="N26" i="1"/>
  <c r="D26" i="1" s="1"/>
  <c r="N25" i="1"/>
  <c r="D25" i="1"/>
  <c r="N24" i="1"/>
  <c r="D24" i="1"/>
  <c r="N31" i="1" l="1"/>
  <c r="D31" i="1" s="1"/>
  <c r="D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眞下 麻紀子</author>
    <author>JST_USER</author>
  </authors>
  <commentList>
    <comment ref="L4" authorId="0" shapeId="0" xr:uid="{BE832F6C-5C3F-4E97-B01A-90B2C29F4B9B}">
      <text>
        <r>
          <rPr>
            <sz val="11"/>
            <color indexed="10"/>
            <rFont val="ＭＳ Ｐゴシック"/>
            <family val="3"/>
            <charset val="128"/>
          </rPr>
          <t xml:space="preserve">＜注意＞
</t>
        </r>
        <r>
          <rPr>
            <b/>
            <sz val="11"/>
            <color indexed="10"/>
            <rFont val="ＭＳ Ｐゴシック"/>
            <family val="3"/>
            <charset val="128"/>
          </rPr>
          <t>本様式は、ERATO協働研究契約用</t>
        </r>
        <r>
          <rPr>
            <sz val="11"/>
            <color indexed="10"/>
            <rFont val="ＭＳ Ｐゴシック"/>
            <family val="3"/>
            <charset val="128"/>
          </rPr>
          <t>です。ERATO委託研究契約は委託研究契約用の様式を使用してください。</t>
        </r>
      </text>
    </comment>
    <comment ref="N28" authorId="1" shapeId="0" xr:uid="{B13E4D3B-A4B3-4F52-A621-D749501A12C3}">
      <text>
        <r>
          <rPr>
            <sz val="9"/>
            <color indexed="10"/>
            <rFont val="ＭＳ Ｐゴシック"/>
            <family val="3"/>
            <charset val="128"/>
          </rPr>
          <t>【収入額】
当事業年度のJSTからの受入金額（変更契約に基づく返金がある場合は当該返金額を控除）を入力する欄となり、契約額（A)が一旦、自動反映されます。
当事業年度のJSTからの受入金額が契約額と一致しない場合のみ、上書き修正してください。</t>
        </r>
      </text>
    </comment>
    <comment ref="N38" authorId="1" shapeId="0" xr:uid="{804C7D4C-E826-4FCA-9D18-55B43536F3A9}">
      <text>
        <r>
          <rPr>
            <sz val="9"/>
            <color indexed="10"/>
            <rFont val="ＭＳ Ｐゴシック"/>
            <family val="3"/>
            <charset val="128"/>
          </rPr>
          <t>【収入額】
当事業年度のJSTからの受入金額（変更契約に基づく返金がある場合は当該返金額を控除）を入力する欄となり、契約額（A)が一旦、自動反映されます。
当事業年度のJSTからの受入金額が契約額と一致しない場合のみ、上書き修正してください。</t>
        </r>
      </text>
    </comment>
  </commentList>
</comments>
</file>

<file path=xl/sharedStrings.xml><?xml version="1.0" encoding="utf-8"?>
<sst xmlns="http://schemas.openxmlformats.org/spreadsheetml/2006/main" count="56" uniqueCount="55">
  <si>
    <t>経理様式１</t>
    <phoneticPr fontId="2"/>
  </si>
  <si>
    <t>令和３年度協働実施経費実績明細</t>
    <rPh sb="0" eb="2">
      <t>レイワ</t>
    </rPh>
    <rPh sb="3" eb="5">
      <t>ネンド</t>
    </rPh>
    <rPh sb="13" eb="15">
      <t>メイサイ</t>
    </rPh>
    <phoneticPr fontId="2"/>
  </si>
  <si>
    <t>令和4年3月31日現在</t>
    <phoneticPr fontId="2"/>
  </si>
  <si>
    <t>国立研究開発法人科学技術振興機構</t>
    <rPh sb="0" eb="2">
      <t>コクリツ</t>
    </rPh>
    <rPh sb="2" eb="4">
      <t>ケンキュウ</t>
    </rPh>
    <rPh sb="4" eb="6">
      <t>カイハツ</t>
    </rPh>
    <phoneticPr fontId="2"/>
  </si>
  <si>
    <t>契　　約
担 当 者</t>
    <rPh sb="0" eb="1">
      <t>チギリ</t>
    </rPh>
    <rPh sb="5" eb="6">
      <t>タン</t>
    </rPh>
    <rPh sb="7" eb="8">
      <t>トウ</t>
    </rPh>
    <rPh sb="9" eb="10">
      <t>シャ</t>
    </rPh>
    <phoneticPr fontId="2"/>
  </si>
  <si>
    <t>機 関 の</t>
    <rPh sb="0" eb="1">
      <t>キ</t>
    </rPh>
    <rPh sb="2" eb="3">
      <t>セキ</t>
    </rPh>
    <phoneticPr fontId="2"/>
  </si>
  <si>
    <t>分任研究契約担当者　殿</t>
    <rPh sb="0" eb="1">
      <t>ブン</t>
    </rPh>
    <rPh sb="1" eb="2">
      <t>ニン</t>
    </rPh>
    <rPh sb="2" eb="4">
      <t>ケンキュウ</t>
    </rPh>
    <rPh sb="4" eb="6">
      <t>ケイヤク</t>
    </rPh>
    <rPh sb="6" eb="9">
      <t>タントウシャ</t>
    </rPh>
    <rPh sb="10" eb="11">
      <t>トノ</t>
    </rPh>
    <phoneticPr fontId="2"/>
  </si>
  <si>
    <t>所 在 地</t>
    <rPh sb="0" eb="1">
      <t>トコロ</t>
    </rPh>
    <rPh sb="2" eb="3">
      <t>ザイ</t>
    </rPh>
    <rPh sb="4" eb="5">
      <t>チ</t>
    </rPh>
    <phoneticPr fontId="2"/>
  </si>
  <si>
    <t>機 関 名</t>
    <rPh sb="0" eb="1">
      <t>キ</t>
    </rPh>
    <rPh sb="2" eb="3">
      <t>セキ</t>
    </rPh>
    <rPh sb="4" eb="5">
      <t>メイ</t>
    </rPh>
    <phoneticPr fontId="2"/>
  </si>
  <si>
    <t>部署・職名</t>
    <rPh sb="0" eb="2">
      <t>ブショ</t>
    </rPh>
    <rPh sb="3" eb="5">
      <t>ショクメイ</t>
    </rPh>
    <phoneticPr fontId="2"/>
  </si>
  <si>
    <t>氏　　名</t>
    <rPh sb="0" eb="1">
      <t>シ</t>
    </rPh>
    <rPh sb="3" eb="4">
      <t>メイ</t>
    </rPh>
    <phoneticPr fontId="2"/>
  </si>
  <si>
    <t>研　　究
担 当 者</t>
    <rPh sb="5" eb="6">
      <t>タン</t>
    </rPh>
    <rPh sb="7" eb="8">
      <t>トウ</t>
    </rPh>
    <rPh sb="9" eb="10">
      <t>シャ</t>
    </rPh>
    <phoneticPr fontId="2"/>
  </si>
  <si>
    <t>所属部署</t>
    <rPh sb="0" eb="2">
      <t>ショゾク</t>
    </rPh>
    <rPh sb="2" eb="4">
      <t>ブショ</t>
    </rPh>
    <phoneticPr fontId="2"/>
  </si>
  <si>
    <t>職    名</t>
    <phoneticPr fontId="2"/>
  </si>
  <si>
    <t>契約番号(※）　　　　　</t>
    <rPh sb="0" eb="2">
      <t>ケイヤク</t>
    </rPh>
    <rPh sb="2" eb="4">
      <t>バンゴウ</t>
    </rPh>
    <phoneticPr fontId="2"/>
  </si>
  <si>
    <t>研究タイプ(※）　　　　　</t>
    <rPh sb="0" eb="2">
      <t>ケンキュウ</t>
    </rPh>
    <phoneticPr fontId="2"/>
  </si>
  <si>
    <t>ＥＲＡＴＯ</t>
    <phoneticPr fontId="2"/>
  </si>
  <si>
    <t>研究領域
（※）</t>
    <rPh sb="2" eb="4">
      <t>リョウイキ</t>
    </rPh>
    <phoneticPr fontId="2"/>
  </si>
  <si>
    <t>研究題目
（※）</t>
    <phoneticPr fontId="2"/>
  </si>
  <si>
    <t>当事業年度の協働実施経費の支出状況等は以下の通り。</t>
    <rPh sb="19" eb="21">
      <t>イカ</t>
    </rPh>
    <rPh sb="22" eb="23">
      <t>トオ</t>
    </rPh>
    <phoneticPr fontId="2"/>
  </si>
  <si>
    <t>なお、研究成果の内容については、研究実施報告書又は研究進捗報告書等により別途報告を行っている。</t>
    <rPh sb="32" eb="33">
      <t>ナド</t>
    </rPh>
    <rPh sb="41" eb="42">
      <t>オコナ</t>
    </rPh>
    <phoneticPr fontId="2"/>
  </si>
  <si>
    <t>項目別収支決算表                                                       　　　　　　</t>
    <phoneticPr fontId="2"/>
  </si>
  <si>
    <t>（円）</t>
    <phoneticPr fontId="2"/>
  </si>
  <si>
    <t>合　計</t>
  </si>
  <si>
    <t>協働実施経費</t>
    <phoneticPr fontId="2"/>
  </si>
  <si>
    <t>物品費</t>
    <rPh sb="0" eb="2">
      <t>ブッピン</t>
    </rPh>
    <rPh sb="2" eb="3">
      <t>ヒ</t>
    </rPh>
    <phoneticPr fontId="2"/>
  </si>
  <si>
    <t>旅費</t>
    <rPh sb="0" eb="2">
      <t>リョヒ</t>
    </rPh>
    <phoneticPr fontId="2"/>
  </si>
  <si>
    <t>人件費・謝金</t>
    <phoneticPr fontId="2"/>
  </si>
  <si>
    <t>その他</t>
    <rPh sb="2" eb="3">
      <t>タ</t>
    </rPh>
    <phoneticPr fontId="2"/>
  </si>
  <si>
    <t>計</t>
    <rPh sb="0" eb="1">
      <t>ケイ</t>
    </rPh>
    <phoneticPr fontId="2"/>
  </si>
  <si>
    <t>当事業年度分</t>
    <rPh sb="5" eb="6">
      <t>ブン</t>
    </rPh>
    <phoneticPr fontId="2"/>
  </si>
  <si>
    <t>契約額 (A)</t>
    <rPh sb="0" eb="2">
      <t>ケイヤク</t>
    </rPh>
    <rPh sb="2" eb="3">
      <t>ガク</t>
    </rPh>
    <phoneticPr fontId="2"/>
  </si>
  <si>
    <t>決算額 (B)</t>
    <phoneticPr fontId="2"/>
  </si>
  <si>
    <t>うち自己負担額 (B')</t>
    <phoneticPr fontId="2"/>
  </si>
  <si>
    <r>
      <t xml:space="preserve">差引額 (C) 
</t>
    </r>
    <r>
      <rPr>
        <sz val="6"/>
        <color theme="1"/>
        <rFont val="ＭＳ ゴシック"/>
        <family val="3"/>
        <charset val="128"/>
      </rPr>
      <t>=(A)-(B)+(B')</t>
    </r>
    <rPh sb="0" eb="1">
      <t>サ</t>
    </rPh>
    <rPh sb="1" eb="2">
      <t>ヒ</t>
    </rPh>
    <rPh sb="2" eb="3">
      <t>ガク</t>
    </rPh>
    <phoneticPr fontId="2"/>
  </si>
  <si>
    <t>収入額 (A')</t>
    <phoneticPr fontId="2"/>
  </si>
  <si>
    <t>返還済額 (D)</t>
    <rPh sb="0" eb="2">
      <t>ヘンカン</t>
    </rPh>
    <rPh sb="2" eb="3">
      <t>スミ</t>
    </rPh>
    <phoneticPr fontId="2"/>
  </si>
  <si>
    <t>繰越額(E)</t>
    <rPh sb="0" eb="2">
      <t>クリコシ</t>
    </rPh>
    <phoneticPr fontId="2"/>
  </si>
  <si>
    <r>
      <t xml:space="preserve">返還予定額(F)
</t>
    </r>
    <r>
      <rPr>
        <sz val="6"/>
        <color theme="1"/>
        <rFont val="ＭＳ ゴシック"/>
        <family val="3"/>
        <charset val="128"/>
      </rPr>
      <t>=(A')-(B)+(B')-(D)-(E)</t>
    </r>
    <rPh sb="0" eb="2">
      <t>ヘンカン</t>
    </rPh>
    <rPh sb="2" eb="4">
      <t>ヨテイ</t>
    </rPh>
    <rPh sb="4" eb="5">
      <t>ガク</t>
    </rPh>
    <phoneticPr fontId="2"/>
  </si>
  <si>
    <t>前事業年度に繰越額が発生している場合には、以下に支出状況等を記載のこと</t>
    <rPh sb="6" eb="8">
      <t>クリコシ</t>
    </rPh>
    <rPh sb="8" eb="9">
      <t>ガク</t>
    </rPh>
    <rPh sb="10" eb="12">
      <t>ハッセイ</t>
    </rPh>
    <rPh sb="16" eb="18">
      <t>バアイ</t>
    </rPh>
    <rPh sb="21" eb="23">
      <t>イカ</t>
    </rPh>
    <rPh sb="30" eb="32">
      <t>キサイ</t>
    </rPh>
    <phoneticPr fontId="2"/>
  </si>
  <si>
    <t>前事業年度分</t>
    <rPh sb="5" eb="6">
      <t>ブン</t>
    </rPh>
    <phoneticPr fontId="2"/>
  </si>
  <si>
    <t>契約額 (G)</t>
    <rPh sb="0" eb="2">
      <t>ケイヤク</t>
    </rPh>
    <rPh sb="2" eb="3">
      <t>ガク</t>
    </rPh>
    <phoneticPr fontId="2"/>
  </si>
  <si>
    <t>決算額 (H)</t>
    <rPh sb="0" eb="2">
      <t>ケッサン</t>
    </rPh>
    <rPh sb="2" eb="3">
      <t>ガク</t>
    </rPh>
    <phoneticPr fontId="2"/>
  </si>
  <si>
    <t>うち自己負担額 (H')</t>
    <phoneticPr fontId="2"/>
  </si>
  <si>
    <t>繰越決算額 (I)</t>
    <rPh sb="0" eb="2">
      <t>クリコシ</t>
    </rPh>
    <rPh sb="2" eb="4">
      <t>ケッサン</t>
    </rPh>
    <rPh sb="4" eb="5">
      <t>ガク</t>
    </rPh>
    <phoneticPr fontId="2"/>
  </si>
  <si>
    <r>
      <t xml:space="preserve">差引額 (J) 
</t>
    </r>
    <r>
      <rPr>
        <sz val="6"/>
        <color theme="1"/>
        <rFont val="ＭＳ ゴシック"/>
        <family val="3"/>
        <charset val="128"/>
      </rPr>
      <t>=(G)-(H)+(H')-(I)</t>
    </r>
    <rPh sb="0" eb="1">
      <t>サ</t>
    </rPh>
    <rPh sb="1" eb="2">
      <t>ヒ</t>
    </rPh>
    <rPh sb="2" eb="3">
      <t>ガク</t>
    </rPh>
    <phoneticPr fontId="2"/>
  </si>
  <si>
    <t>収入額 (G')</t>
    <phoneticPr fontId="2"/>
  </si>
  <si>
    <t>返還済額 (K)</t>
    <rPh sb="0" eb="2">
      <t>ヘンカン</t>
    </rPh>
    <rPh sb="2" eb="3">
      <t>スミ</t>
    </rPh>
    <phoneticPr fontId="2"/>
  </si>
  <si>
    <r>
      <t xml:space="preserve">返還予定額 (L)
</t>
    </r>
    <r>
      <rPr>
        <sz val="6"/>
        <color theme="1"/>
        <rFont val="ＭＳ ゴシック"/>
        <family val="3"/>
        <charset val="128"/>
      </rPr>
      <t xml:space="preserve"> =(G')-(H)+(H')-(I)-(K)</t>
    </r>
    <rPh sb="0" eb="2">
      <t>ヘンカン</t>
    </rPh>
    <rPh sb="2" eb="4">
      <t>ヨテイ</t>
    </rPh>
    <rPh sb="4" eb="5">
      <t>ガク</t>
    </rPh>
    <phoneticPr fontId="2"/>
  </si>
  <si>
    <r>
      <t>協働実施経費充当額
(当＋前)</t>
    </r>
    <r>
      <rPr>
        <sz val="6"/>
        <rFont val="ＭＳ ゴシック"/>
        <family val="3"/>
        <charset val="128"/>
      </rPr>
      <t>(B)-(B')+(I)</t>
    </r>
    <rPh sb="0" eb="2">
      <t>キョウドウ</t>
    </rPh>
    <rPh sb="2" eb="4">
      <t>ジッシ</t>
    </rPh>
    <rPh sb="4" eb="6">
      <t>ケイヒ</t>
    </rPh>
    <rPh sb="6" eb="8">
      <t>ジュウトウ</t>
    </rPh>
    <rPh sb="8" eb="9">
      <t>ガク</t>
    </rPh>
    <rPh sb="11" eb="12">
      <t>トウ</t>
    </rPh>
    <rPh sb="13" eb="14">
      <t>マエ</t>
    </rPh>
    <phoneticPr fontId="2"/>
  </si>
  <si>
    <t>備考</t>
    <rPh sb="0" eb="2">
      <t>ビコウ</t>
    </rPh>
    <phoneticPr fontId="2"/>
  </si>
  <si>
    <r>
      <rPr>
        <i/>
        <sz val="8"/>
        <color theme="1"/>
        <rFont val="ＭＳ ゴシック"/>
        <family val="3"/>
        <charset val="128"/>
      </rPr>
      <t>【ＪＳＴに返還すべき委託研究費以外の収入が発生した場合、備考欄に事由と金額を記載のこと(例：納入遅延金等)】</t>
    </r>
    <r>
      <rPr>
        <sz val="9"/>
        <color theme="1"/>
        <rFont val="ＭＳ ゴシック"/>
        <family val="3"/>
        <charset val="128"/>
      </rPr>
      <t xml:space="preserve">
</t>
    </r>
    <phoneticPr fontId="2"/>
  </si>
  <si>
    <t>JST使用欄</t>
    <phoneticPr fontId="2"/>
  </si>
  <si>
    <t>※契約番号、研究タイプ、研究領域及び研究題目は　契約書に記載されておりますので、そちらを参照の上記入してください。一部契約では研究タイプ及び研究領域の記載のないものがありますが、その場合には、「その他」とご記入ください。「契約番号」は、直近のものを記入してください。契約番号が付与されていない契約は不要です。</t>
    <rPh sb="1" eb="3">
      <t>ケイヤク</t>
    </rPh>
    <rPh sb="3" eb="5">
      <t>バンゴウ</t>
    </rPh>
    <rPh sb="6" eb="8">
      <t>ケンキュウ</t>
    </rPh>
    <rPh sb="12" eb="14">
      <t>ケンキュウ</t>
    </rPh>
    <rPh sb="14" eb="16">
      <t>リョウイキ</t>
    </rPh>
    <rPh sb="16" eb="17">
      <t>オヨ</t>
    </rPh>
    <rPh sb="18" eb="20">
      <t>ケンキュウ</t>
    </rPh>
    <rPh sb="20" eb="22">
      <t>ダイモク</t>
    </rPh>
    <rPh sb="24" eb="27">
      <t>ケイヤクショ</t>
    </rPh>
    <rPh sb="28" eb="30">
      <t>キサイ</t>
    </rPh>
    <rPh sb="44" eb="46">
      <t>サンショウ</t>
    </rPh>
    <rPh sb="47" eb="48">
      <t>ウエ</t>
    </rPh>
    <rPh sb="48" eb="50">
      <t>キニュウ</t>
    </rPh>
    <rPh sb="57" eb="59">
      <t>イチブ</t>
    </rPh>
    <rPh sb="59" eb="61">
      <t>ケイヤク</t>
    </rPh>
    <rPh sb="63" eb="65">
      <t>ケンキュウ</t>
    </rPh>
    <rPh sb="68" eb="69">
      <t>オヨ</t>
    </rPh>
    <rPh sb="70" eb="72">
      <t>ケンキュウ</t>
    </rPh>
    <rPh sb="72" eb="74">
      <t>リョウイキ</t>
    </rPh>
    <rPh sb="75" eb="77">
      <t>キサイ</t>
    </rPh>
    <rPh sb="91" eb="93">
      <t>バアイ</t>
    </rPh>
    <rPh sb="99" eb="100">
      <t>タ</t>
    </rPh>
    <rPh sb="103" eb="105">
      <t>キニュウ</t>
    </rPh>
    <phoneticPr fontId="2"/>
  </si>
  <si>
    <t>【210401】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</si>
</sst>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Red]\-#,##0\ "/>
  </numFmts>
  <fonts count="23" x14ac:knownFonts="1">
    <font>
      <sz val="11"/>
      <name val="ＭＳ Ｐゴシック"/>
      <family val="3"/>
      <charset val="128"/>
    </font>
    <font>
      <sz val="10"/>
      <color theme="1"/>
      <name val="ＭＳ Ｐゴシック"/>
      <family val="3"/>
      <charset val="128"/>
    </font>
    <font>
      <sz val="6"/>
      <name val="ＭＳ Ｐゴシック"/>
      <family val="3"/>
      <charset val="128"/>
    </font>
    <font>
      <sz val="11"/>
      <color theme="1"/>
      <name val="ＭＳ Ｐゴシック"/>
      <family val="3"/>
      <charset val="128"/>
    </font>
    <font>
      <b/>
      <sz val="12"/>
      <name val="ＭＳ ゴシック"/>
      <family val="3"/>
      <charset val="128"/>
    </font>
    <font>
      <sz val="10"/>
      <color theme="1"/>
      <name val="ＭＳ ゴシック"/>
      <family val="3"/>
      <charset val="128"/>
    </font>
    <font>
      <b/>
      <sz val="10"/>
      <color theme="1"/>
      <name val="ＭＳ ゴシック"/>
      <family val="3"/>
      <charset val="128"/>
    </font>
    <font>
      <strike/>
      <sz val="10"/>
      <color theme="1"/>
      <name val="ＭＳ ゴシック"/>
      <family val="3"/>
      <charset val="128"/>
    </font>
    <font>
      <b/>
      <sz val="10"/>
      <color rgb="FFFF0000"/>
      <name val="ＭＳ Ｐゴシック"/>
      <family val="3"/>
      <charset val="128"/>
    </font>
    <font>
      <b/>
      <sz val="11"/>
      <color theme="1"/>
      <name val="ＭＳ Ｐゴシック"/>
      <family val="3"/>
      <charset val="128"/>
    </font>
    <font>
      <sz val="10"/>
      <name val="ＭＳ ゴシック"/>
      <family val="3"/>
      <charset val="128"/>
    </font>
    <font>
      <sz val="12"/>
      <color theme="1"/>
      <name val="ＭＳ ゴシック"/>
      <family val="3"/>
      <charset val="128"/>
    </font>
    <font>
      <sz val="6"/>
      <color theme="1"/>
      <name val="ＭＳ ゴシック"/>
      <family val="3"/>
      <charset val="128"/>
    </font>
    <font>
      <sz val="9"/>
      <color theme="1"/>
      <name val="ＭＳ ゴシック"/>
      <family val="3"/>
      <charset val="128"/>
    </font>
    <font>
      <sz val="6"/>
      <name val="ＭＳ ゴシック"/>
      <family val="3"/>
      <charset val="128"/>
    </font>
    <font>
      <i/>
      <sz val="9"/>
      <color theme="1"/>
      <name val="ＭＳ ゴシック"/>
      <family val="3"/>
      <charset val="128"/>
    </font>
    <font>
      <i/>
      <sz val="8"/>
      <color theme="1"/>
      <name val="ＭＳ ゴシック"/>
      <family val="3"/>
      <charset val="128"/>
    </font>
    <font>
      <u/>
      <sz val="9"/>
      <color theme="1"/>
      <name val="ＭＳ Ｐゴシック"/>
      <family val="3"/>
      <charset val="128"/>
    </font>
    <font>
      <b/>
      <u/>
      <sz val="11"/>
      <color theme="1"/>
      <name val="ＭＳ Ｐゴシック"/>
      <family val="3"/>
      <charset val="128"/>
    </font>
    <font>
      <u/>
      <sz val="11"/>
      <color theme="1"/>
      <name val="ＭＳ Ｐゴシック"/>
      <family val="3"/>
      <charset val="128"/>
    </font>
    <font>
      <sz val="11"/>
      <color indexed="10"/>
      <name val="ＭＳ Ｐゴシック"/>
      <family val="3"/>
      <charset val="128"/>
    </font>
    <font>
      <b/>
      <sz val="11"/>
      <color indexed="10"/>
      <name val="ＭＳ Ｐゴシック"/>
      <family val="3"/>
      <charset val="128"/>
    </font>
    <font>
      <sz val="9"/>
      <color indexed="10"/>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indexed="41"/>
        <bgColor indexed="64"/>
      </patternFill>
    </fill>
    <fill>
      <patternFill patternType="solid">
        <fgColor rgb="FFCCFFFF"/>
        <bgColor indexed="64"/>
      </patternFill>
    </fill>
  </fills>
  <borders count="9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medium">
        <color indexed="64"/>
      </left>
      <right/>
      <top/>
      <bottom style="medium">
        <color indexed="64"/>
      </bottom>
      <diagonal/>
    </border>
    <border diagonalUp="1">
      <left/>
      <right style="thin">
        <color indexed="64"/>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39">
    <xf numFmtId="0" fontId="0" fillId="0" borderId="0" xfId="0">
      <alignment vertical="center"/>
    </xf>
    <xf numFmtId="0" fontId="1" fillId="0" borderId="1" xfId="0" applyFont="1" applyBorder="1">
      <alignment vertical="center"/>
    </xf>
    <xf numFmtId="0" fontId="3" fillId="0" borderId="0" xfId="0" applyFont="1">
      <alignment vertical="center"/>
    </xf>
    <xf numFmtId="0" fontId="3" fillId="0" borderId="1" xfId="0" applyFont="1" applyBorder="1">
      <alignment vertical="center"/>
    </xf>
    <xf numFmtId="0" fontId="5" fillId="0" borderId="5" xfId="0" applyFont="1" applyBorder="1" applyAlignment="1">
      <alignment vertical="top" wrapText="1"/>
    </xf>
    <xf numFmtId="0" fontId="5" fillId="0" borderId="0" xfId="0" applyFont="1" applyAlignment="1">
      <alignment vertical="top" wrapText="1"/>
    </xf>
    <xf numFmtId="0" fontId="5" fillId="0" borderId="0" xfId="0" applyFont="1" applyAlignment="1">
      <alignment horizontal="right" vertical="center" wrapText="1"/>
    </xf>
    <xf numFmtId="0" fontId="5" fillId="3" borderId="7" xfId="0" applyFont="1" applyFill="1" applyBorder="1" applyAlignment="1">
      <alignment vertical="top" wrapText="1"/>
    </xf>
    <xf numFmtId="0" fontId="7" fillId="0" borderId="5" xfId="0" applyFont="1" applyBorder="1" applyAlignment="1">
      <alignment vertical="top" wrapText="1"/>
    </xf>
    <xf numFmtId="0" fontId="7" fillId="0" borderId="0" xfId="0" applyFont="1" applyAlignment="1">
      <alignment vertical="top" wrapText="1"/>
    </xf>
    <xf numFmtId="0" fontId="7" fillId="0" borderId="8" xfId="0" applyFont="1" applyBorder="1" applyAlignment="1">
      <alignment vertical="top" wrapText="1"/>
    </xf>
    <xf numFmtId="0" fontId="3" fillId="0" borderId="5" xfId="0" applyFont="1" applyBorder="1" applyAlignment="1">
      <alignment vertical="top" wrapText="1"/>
    </xf>
    <xf numFmtId="0" fontId="3" fillId="0" borderId="0" xfId="0" applyFont="1" applyAlignment="1">
      <alignment vertical="top" wrapText="1"/>
    </xf>
    <xf numFmtId="0" fontId="3" fillId="0" borderId="8" xfId="0" applyFont="1" applyBorder="1" applyAlignment="1">
      <alignment vertical="top" wrapText="1"/>
    </xf>
    <xf numFmtId="0" fontId="9" fillId="0" borderId="5" xfId="0" applyFont="1" applyBorder="1">
      <alignment vertical="center"/>
    </xf>
    <xf numFmtId="0" fontId="9" fillId="0" borderId="0" xfId="0" applyFont="1">
      <alignment vertical="center"/>
    </xf>
    <xf numFmtId="0" fontId="9" fillId="0" borderId="6" xfId="0" applyFont="1" applyBorder="1">
      <alignment vertical="center"/>
    </xf>
    <xf numFmtId="0" fontId="9" fillId="0" borderId="7" xfId="0" applyFont="1" applyBorder="1">
      <alignment vertical="center"/>
    </xf>
    <xf numFmtId="0" fontId="5" fillId="0" borderId="5" xfId="0" applyFont="1" applyBorder="1" applyAlignment="1">
      <alignment vertical="center" wrapText="1"/>
    </xf>
    <xf numFmtId="0" fontId="5" fillId="0" borderId="0" xfId="0" applyFont="1" applyAlignment="1">
      <alignment vertical="center" wrapText="1"/>
    </xf>
    <xf numFmtId="0" fontId="5" fillId="0" borderId="34" xfId="0" applyFont="1" applyBorder="1" applyAlignment="1">
      <alignment horizontal="right" vertical="center" wrapText="1"/>
    </xf>
    <xf numFmtId="0" fontId="11" fillId="0" borderId="35" xfId="0" applyFont="1" applyBorder="1" applyAlignment="1">
      <alignment horizontal="left" vertical="center" wrapText="1"/>
    </xf>
    <xf numFmtId="0" fontId="5" fillId="0" borderId="52" xfId="0" applyFont="1" applyBorder="1" applyAlignment="1">
      <alignment vertical="center" wrapText="1"/>
    </xf>
    <xf numFmtId="176" fontId="5" fillId="3" borderId="53" xfId="0" applyNumberFormat="1" applyFont="1" applyFill="1" applyBorder="1" applyAlignment="1" applyProtection="1">
      <alignment horizontal="right" vertical="center" shrinkToFit="1"/>
      <protection locked="0"/>
    </xf>
    <xf numFmtId="0" fontId="5" fillId="0" borderId="56" xfId="0" applyFont="1" applyBorder="1" applyAlignment="1">
      <alignment vertical="center" wrapText="1"/>
    </xf>
    <xf numFmtId="176" fontId="5" fillId="3" borderId="57" xfId="0" applyNumberFormat="1" applyFont="1" applyFill="1" applyBorder="1" applyAlignment="1" applyProtection="1">
      <alignment horizontal="right" vertical="center" shrinkToFit="1"/>
      <protection locked="0"/>
    </xf>
    <xf numFmtId="0" fontId="5" fillId="0" borderId="60" xfId="0" applyFont="1" applyBorder="1" applyAlignment="1">
      <alignment vertical="center" shrinkToFit="1"/>
    </xf>
    <xf numFmtId="176" fontId="5" fillId="3" borderId="57" xfId="0" applyNumberFormat="1" applyFont="1" applyFill="1" applyBorder="1" applyAlignment="1">
      <alignment horizontal="right" vertical="center" wrapText="1"/>
    </xf>
    <xf numFmtId="0" fontId="5" fillId="0" borderId="63" xfId="0" applyFont="1" applyBorder="1" applyAlignment="1">
      <alignment vertical="center" wrapText="1"/>
    </xf>
    <xf numFmtId="176" fontId="5" fillId="3" borderId="66" xfId="0" applyNumberFormat="1" applyFont="1" applyFill="1" applyBorder="1" applyAlignment="1">
      <alignment horizontal="right" vertical="center" shrinkToFit="1"/>
    </xf>
    <xf numFmtId="176" fontId="5" fillId="3" borderId="73" xfId="0" applyNumberFormat="1" applyFont="1" applyFill="1" applyBorder="1" applyAlignment="1" applyProtection="1">
      <alignment horizontal="right" vertical="center" shrinkToFit="1"/>
      <protection locked="0"/>
    </xf>
    <xf numFmtId="0" fontId="5" fillId="0" borderId="60" xfId="0" applyFont="1" applyBorder="1" applyAlignment="1">
      <alignment vertical="center" wrapText="1"/>
    </xf>
    <xf numFmtId="176" fontId="5" fillId="3" borderId="76" xfId="0" applyNumberFormat="1" applyFont="1" applyFill="1" applyBorder="1" applyAlignment="1" applyProtection="1">
      <alignment horizontal="right" vertical="center" shrinkToFit="1"/>
      <protection locked="0"/>
    </xf>
    <xf numFmtId="0" fontId="13" fillId="0" borderId="63" xfId="0" applyFont="1" applyBorder="1" applyAlignment="1">
      <alignment vertical="center" wrapText="1"/>
    </xf>
    <xf numFmtId="176" fontId="5" fillId="3" borderId="53" xfId="0" applyNumberFormat="1" applyFont="1" applyFill="1" applyBorder="1" applyAlignment="1" applyProtection="1">
      <alignment horizontal="right" vertical="center" wrapText="1"/>
      <protection locked="0"/>
    </xf>
    <xf numFmtId="0" fontId="5" fillId="0" borderId="84" xfId="0" applyFont="1" applyBorder="1" applyAlignment="1">
      <alignment vertical="center" wrapText="1"/>
    </xf>
    <xf numFmtId="176" fontId="5" fillId="3" borderId="57" xfId="0" applyNumberFormat="1" applyFont="1" applyFill="1" applyBorder="1" applyAlignment="1" applyProtection="1">
      <alignment horizontal="right" vertical="center" wrapText="1"/>
      <protection locked="0"/>
    </xf>
    <xf numFmtId="0" fontId="5" fillId="0" borderId="84" xfId="0" applyFont="1" applyBorder="1" applyAlignment="1">
      <alignment vertical="center" shrinkToFit="1"/>
    </xf>
    <xf numFmtId="176" fontId="5" fillId="3" borderId="85" xfId="0" applyNumberFormat="1" applyFont="1" applyFill="1" applyBorder="1" applyAlignment="1" applyProtection="1">
      <alignment horizontal="right" vertical="center" wrapText="1"/>
      <protection locked="0"/>
    </xf>
    <xf numFmtId="0" fontId="5" fillId="0" borderId="5" xfId="0" applyFont="1" applyBorder="1" applyAlignment="1">
      <alignment horizontal="center" vertical="center" textRotation="255" wrapText="1"/>
    </xf>
    <xf numFmtId="3" fontId="5" fillId="0" borderId="0" xfId="0" applyNumberFormat="1" applyFont="1" applyAlignment="1">
      <alignment horizontal="right" vertical="center" wrapText="1"/>
    </xf>
    <xf numFmtId="3" fontId="5" fillId="3" borderId="0" xfId="0" applyNumberFormat="1" applyFont="1" applyFill="1" applyAlignment="1">
      <alignment horizontal="right" vertical="center" wrapText="1"/>
    </xf>
    <xf numFmtId="3" fontId="5" fillId="3" borderId="7" xfId="0" applyNumberFormat="1" applyFont="1" applyFill="1" applyBorder="1" applyAlignment="1">
      <alignment horizontal="right" vertical="center" wrapText="1"/>
    </xf>
    <xf numFmtId="3" fontId="5" fillId="0" borderId="7" xfId="0" applyNumberFormat="1" applyFont="1" applyBorder="1" applyAlignment="1">
      <alignment horizontal="right" vertical="center" wrapText="1"/>
    </xf>
    <xf numFmtId="0" fontId="1" fillId="0" borderId="0" xfId="0" applyFont="1" applyAlignment="1">
      <alignment vertical="center" wrapText="1"/>
    </xf>
    <xf numFmtId="0" fontId="18" fillId="0" borderId="0" xfId="0" applyFont="1">
      <alignment vertical="center"/>
    </xf>
    <xf numFmtId="0" fontId="19" fillId="0" borderId="0" xfId="0" applyFo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49" fontId="6" fillId="2" borderId="6" xfId="0" applyNumberFormat="1" applyFont="1" applyFill="1" applyBorder="1" applyAlignment="1">
      <alignment horizontal="right" vertical="center" wrapText="1"/>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5" fillId="2" borderId="9" xfId="0" applyFont="1" applyFill="1" applyBorder="1" applyAlignment="1" applyProtection="1">
      <alignment horizontal="justify" vertical="center" wrapText="1"/>
      <protection locked="0"/>
    </xf>
    <xf numFmtId="0" fontId="5" fillId="2" borderId="11" xfId="0" applyFont="1" applyFill="1" applyBorder="1" applyAlignment="1" applyProtection="1">
      <alignment horizontal="justify" vertical="center" wrapText="1"/>
      <protection locked="0"/>
    </xf>
    <xf numFmtId="0" fontId="5" fillId="2" borderId="10" xfId="0" applyFont="1" applyFill="1" applyBorder="1" applyAlignment="1" applyProtection="1">
      <alignment horizontal="justify" vertical="center" wrapText="1"/>
      <protection locked="0"/>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2" borderId="14" xfId="0" applyFont="1" applyFill="1" applyBorder="1" applyAlignment="1" applyProtection="1">
      <alignment horizontal="justify" vertical="center" wrapText="1"/>
      <protection locked="0"/>
    </xf>
    <xf numFmtId="0" fontId="5" fillId="2" borderId="6" xfId="0" applyFont="1" applyFill="1" applyBorder="1" applyAlignment="1" applyProtection="1">
      <alignment horizontal="justify" vertical="center" wrapText="1"/>
      <protection locked="0"/>
    </xf>
    <xf numFmtId="0" fontId="5" fillId="2" borderId="15" xfId="0" applyFont="1" applyFill="1" applyBorder="1" applyAlignment="1" applyProtection="1">
      <alignment horizontal="justify" vertical="center" wrapText="1"/>
      <protection locked="0"/>
    </xf>
    <xf numFmtId="0" fontId="8" fillId="0" borderId="5" xfId="0" applyFont="1" applyBorder="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left" vertical="top"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4" borderId="16" xfId="0" applyFont="1" applyFill="1" applyBorder="1" applyAlignment="1" applyProtection="1">
      <alignment horizontal="left" vertical="center" wrapText="1"/>
      <protection locked="0"/>
    </xf>
    <xf numFmtId="0" fontId="5" fillId="4" borderId="17" xfId="0" applyFont="1" applyFill="1" applyBorder="1" applyAlignment="1" applyProtection="1">
      <alignment horizontal="left" vertical="center" wrapText="1"/>
      <protection locked="0"/>
    </xf>
    <xf numFmtId="0" fontId="5" fillId="2" borderId="18" xfId="0" applyFont="1" applyFill="1" applyBorder="1" applyAlignment="1" applyProtection="1">
      <alignment horizontal="left" vertical="center" wrapText="1"/>
      <protection locked="0"/>
    </xf>
    <xf numFmtId="0" fontId="5" fillId="2" borderId="16" xfId="0" applyFont="1" applyFill="1" applyBorder="1" applyAlignment="1" applyProtection="1">
      <alignment horizontal="justify" vertical="center" wrapText="1"/>
      <protection locked="0"/>
    </xf>
    <xf numFmtId="0" fontId="5" fillId="2" borderId="17" xfId="0" applyFont="1" applyFill="1" applyBorder="1" applyAlignment="1" applyProtection="1">
      <alignment horizontal="justify" vertical="center" wrapText="1"/>
      <protection locked="0"/>
    </xf>
    <xf numFmtId="0" fontId="5" fillId="2" borderId="18" xfId="0" applyFont="1" applyFill="1" applyBorder="1" applyAlignment="1" applyProtection="1">
      <alignment horizontal="justify" vertical="center" wrapText="1"/>
      <protection locked="0"/>
    </xf>
    <xf numFmtId="0" fontId="5" fillId="4" borderId="19" xfId="0" applyFont="1" applyFill="1" applyBorder="1" applyAlignment="1" applyProtection="1">
      <alignment horizontal="left" vertical="center" wrapText="1"/>
      <protection locked="0"/>
    </xf>
    <xf numFmtId="0" fontId="10" fillId="4" borderId="16" xfId="0" applyFont="1" applyFill="1" applyBorder="1" applyAlignment="1" applyProtection="1">
      <alignment horizontal="left" vertical="center" wrapText="1"/>
      <protection locked="0"/>
    </xf>
    <xf numFmtId="0" fontId="10" fillId="4" borderId="17" xfId="0" applyFont="1" applyFill="1" applyBorder="1" applyAlignment="1" applyProtection="1">
      <alignment horizontal="left" vertical="center" wrapText="1"/>
      <protection locked="0"/>
    </xf>
    <xf numFmtId="0" fontId="10" fillId="4" borderId="19" xfId="0" applyFont="1" applyFill="1" applyBorder="1" applyAlignment="1" applyProtection="1">
      <alignment horizontal="left" vertical="center" wrapText="1"/>
      <protection locked="0"/>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2" borderId="9"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left" vertical="center" wrapText="1"/>
      <protection locked="0"/>
    </xf>
    <xf numFmtId="0" fontId="5" fillId="2" borderId="20" xfId="0" applyFont="1" applyFill="1" applyBorder="1" applyAlignment="1" applyProtection="1">
      <alignment horizontal="left" vertical="center" wrapText="1"/>
      <protection locked="0"/>
    </xf>
    <xf numFmtId="0" fontId="5" fillId="2" borderId="21"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wrapText="1"/>
      <protection locked="0"/>
    </xf>
    <xf numFmtId="0" fontId="5" fillId="2" borderId="24" xfId="0" applyFont="1" applyFill="1" applyBorder="1" applyAlignment="1" applyProtection="1">
      <alignment horizontal="left" vertical="center" wrapText="1"/>
      <protection locked="0"/>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2" borderId="25"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0" fontId="5" fillId="2" borderId="14"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2" borderId="29" xfId="0" applyFont="1" applyFill="1" applyBorder="1" applyAlignment="1" applyProtection="1">
      <alignment horizontal="left" vertical="center" wrapText="1"/>
      <protection locked="0"/>
    </xf>
    <xf numFmtId="0" fontId="10" fillId="0" borderId="5" xfId="0" applyFont="1" applyBorder="1" applyAlignment="1">
      <alignment horizontal="left" wrapText="1"/>
    </xf>
    <xf numFmtId="0" fontId="10" fillId="0" borderId="0" xfId="0" applyFont="1" applyAlignment="1">
      <alignment horizontal="left" wrapText="1"/>
    </xf>
    <xf numFmtId="0" fontId="10" fillId="0" borderId="7" xfId="0" applyFont="1" applyBorder="1" applyAlignment="1">
      <alignment horizontal="left" wrapText="1"/>
    </xf>
    <xf numFmtId="0" fontId="5" fillId="0" borderId="30" xfId="0" applyFont="1" applyBorder="1" applyAlignment="1">
      <alignment horizontal="left" wrapText="1"/>
    </xf>
    <xf numFmtId="0" fontId="5" fillId="0" borderId="31" xfId="0" applyFont="1" applyBorder="1" applyAlignment="1">
      <alignment horizontal="left" wrapText="1"/>
    </xf>
    <xf numFmtId="0" fontId="5" fillId="0" borderId="32" xfId="0" applyFont="1" applyBorder="1" applyAlignment="1">
      <alignment horizontal="left" wrapText="1"/>
    </xf>
    <xf numFmtId="0" fontId="5" fillId="0" borderId="33" xfId="0" applyFont="1" applyBorder="1" applyAlignment="1">
      <alignment horizontal="left" vertical="center" wrapText="1"/>
    </xf>
    <xf numFmtId="0" fontId="1" fillId="0" borderId="34" xfId="0" applyFont="1" applyBorder="1" applyAlignment="1">
      <alignment horizontal="left"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7"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2"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79" xfId="0" applyFont="1" applyBorder="1" applyAlignment="1">
      <alignment horizontal="center" vertical="center" textRotation="255" wrapText="1"/>
    </xf>
    <xf numFmtId="176" fontId="5" fillId="5" borderId="16" xfId="0" applyNumberFormat="1" applyFont="1" applyFill="1" applyBorder="1" applyAlignment="1">
      <alignment horizontal="right" vertical="center" shrinkToFit="1"/>
    </xf>
    <xf numFmtId="176" fontId="5" fillId="5" borderId="18" xfId="0" applyNumberFormat="1" applyFont="1" applyFill="1" applyBorder="1" applyAlignment="1">
      <alignment horizontal="right" vertical="center" shrinkToFit="1"/>
    </xf>
    <xf numFmtId="176" fontId="5" fillId="4" borderId="16" xfId="0" applyNumberFormat="1" applyFont="1" applyFill="1" applyBorder="1" applyAlignment="1" applyProtection="1">
      <alignment horizontal="right" vertical="center" shrinkToFit="1"/>
      <protection locked="0"/>
    </xf>
    <xf numFmtId="176" fontId="5" fillId="4" borderId="18" xfId="0" applyNumberFormat="1" applyFont="1" applyFill="1" applyBorder="1" applyAlignment="1" applyProtection="1">
      <alignment horizontal="right" vertical="center" shrinkToFit="1"/>
      <protection locked="0"/>
    </xf>
    <xf numFmtId="176" fontId="5" fillId="6" borderId="16" xfId="0" applyNumberFormat="1" applyFont="1" applyFill="1" applyBorder="1" applyAlignment="1">
      <alignment horizontal="right" vertical="center" shrinkToFit="1"/>
    </xf>
    <xf numFmtId="176" fontId="5" fillId="6" borderId="18" xfId="0" applyNumberFormat="1" applyFont="1" applyFill="1" applyBorder="1" applyAlignment="1">
      <alignment horizontal="right" vertical="center" shrinkToFit="1"/>
    </xf>
    <xf numFmtId="177" fontId="5" fillId="3" borderId="54" xfId="0" applyNumberFormat="1" applyFont="1" applyFill="1" applyBorder="1" applyAlignment="1" applyProtection="1">
      <alignment horizontal="right" vertical="center" shrinkToFit="1"/>
      <protection locked="0"/>
    </xf>
    <xf numFmtId="177" fontId="5" fillId="3" borderId="55" xfId="0" applyNumberFormat="1" applyFont="1" applyFill="1" applyBorder="1" applyAlignment="1" applyProtection="1">
      <alignment horizontal="right" vertical="center" shrinkToFit="1"/>
      <protection locked="0"/>
    </xf>
    <xf numFmtId="177" fontId="5" fillId="3" borderId="58" xfId="0" applyNumberFormat="1" applyFont="1" applyFill="1" applyBorder="1" applyAlignment="1" applyProtection="1">
      <alignment horizontal="right" vertical="center" shrinkToFit="1"/>
      <protection locked="0"/>
    </xf>
    <xf numFmtId="177" fontId="5" fillId="3" borderId="59" xfId="0" applyNumberFormat="1" applyFont="1" applyFill="1" applyBorder="1" applyAlignment="1" applyProtection="1">
      <alignment horizontal="right" vertical="center" shrinkToFit="1"/>
      <protection locked="0"/>
    </xf>
    <xf numFmtId="177" fontId="5" fillId="3" borderId="61" xfId="0" applyNumberFormat="1" applyFont="1" applyFill="1" applyBorder="1" applyAlignment="1" applyProtection="1">
      <alignment horizontal="right" vertical="center" shrinkToFit="1"/>
      <protection locked="0"/>
    </xf>
    <xf numFmtId="177" fontId="5" fillId="3" borderId="62" xfId="0" applyNumberFormat="1" applyFont="1" applyFill="1" applyBorder="1" applyAlignment="1" applyProtection="1">
      <alignment horizontal="right" vertical="center" shrinkToFit="1"/>
      <protection locked="0"/>
    </xf>
    <xf numFmtId="176" fontId="5" fillId="5" borderId="64" xfId="0" applyNumberFormat="1" applyFont="1" applyFill="1" applyBorder="1" applyAlignment="1">
      <alignment horizontal="right" vertical="center" shrinkToFit="1"/>
    </xf>
    <xf numFmtId="176" fontId="5" fillId="5" borderId="65" xfId="0" applyNumberFormat="1" applyFont="1" applyFill="1" applyBorder="1" applyAlignment="1">
      <alignment horizontal="right" vertical="center" shrinkToFit="1"/>
    </xf>
    <xf numFmtId="176" fontId="5" fillId="6" borderId="64" xfId="0" applyNumberFormat="1" applyFont="1" applyFill="1" applyBorder="1" applyAlignment="1">
      <alignment horizontal="right" vertical="center" shrinkToFit="1"/>
    </xf>
    <xf numFmtId="176" fontId="5" fillId="6" borderId="65" xfId="0" applyNumberFormat="1" applyFont="1" applyFill="1" applyBorder="1" applyAlignment="1">
      <alignment horizontal="right" vertical="center" shrinkToFit="1"/>
    </xf>
    <xf numFmtId="177" fontId="5" fillId="3" borderId="67" xfId="0" applyNumberFormat="1" applyFont="1" applyFill="1" applyBorder="1" applyAlignment="1">
      <alignment horizontal="right" vertical="center" shrinkToFit="1"/>
    </xf>
    <xf numFmtId="177" fontId="5" fillId="3" borderId="68" xfId="0" applyNumberFormat="1" applyFont="1" applyFill="1" applyBorder="1" applyAlignment="1">
      <alignment horizontal="right" vertical="center" shrinkToFit="1"/>
    </xf>
    <xf numFmtId="176" fontId="5" fillId="5" borderId="9" xfId="0" applyNumberFormat="1" applyFont="1" applyFill="1" applyBorder="1" applyAlignment="1">
      <alignment horizontal="right" vertical="center" shrinkToFit="1"/>
    </xf>
    <xf numFmtId="176" fontId="5" fillId="5" borderId="10" xfId="0" applyNumberFormat="1" applyFont="1" applyFill="1" applyBorder="1" applyAlignment="1">
      <alignment horizontal="right" vertical="center" shrinkToFit="1"/>
    </xf>
    <xf numFmtId="176" fontId="5" fillId="4" borderId="9" xfId="0" applyNumberFormat="1" applyFont="1" applyFill="1" applyBorder="1" applyAlignment="1" applyProtection="1">
      <alignment horizontal="right" vertical="center" shrinkToFit="1"/>
      <protection locked="0"/>
    </xf>
    <xf numFmtId="176" fontId="5" fillId="4" borderId="10" xfId="0" applyNumberFormat="1" applyFont="1" applyFill="1" applyBorder="1" applyAlignment="1" applyProtection="1">
      <alignment horizontal="right" vertical="center" shrinkToFit="1"/>
      <protection locked="0"/>
    </xf>
    <xf numFmtId="176" fontId="5" fillId="6" borderId="9" xfId="0" applyNumberFormat="1" applyFont="1" applyFill="1" applyBorder="1" applyAlignment="1">
      <alignment horizontal="right" vertical="center" shrinkToFit="1"/>
    </xf>
    <xf numFmtId="176" fontId="5" fillId="6" borderId="10" xfId="0" applyNumberFormat="1" applyFont="1" applyFill="1" applyBorder="1" applyAlignment="1">
      <alignment horizontal="right" vertical="center" shrinkToFit="1"/>
    </xf>
    <xf numFmtId="177" fontId="5" fillId="3" borderId="69" xfId="0" applyNumberFormat="1" applyFont="1" applyFill="1" applyBorder="1" applyAlignment="1" applyProtection="1">
      <alignment horizontal="right" vertical="center" shrinkToFit="1"/>
      <protection locked="0"/>
    </xf>
    <xf numFmtId="177" fontId="5" fillId="3" borderId="74" xfId="0" applyNumberFormat="1" applyFont="1" applyFill="1" applyBorder="1" applyAlignment="1" applyProtection="1">
      <alignment horizontal="right" vertical="center" shrinkToFit="1"/>
      <protection locked="0"/>
    </xf>
    <xf numFmtId="176" fontId="5" fillId="5" borderId="14" xfId="0" applyNumberFormat="1" applyFont="1" applyFill="1" applyBorder="1" applyAlignment="1">
      <alignment horizontal="right" vertical="center" shrinkToFit="1"/>
    </xf>
    <xf numFmtId="176" fontId="5" fillId="5" borderId="15" xfId="0" applyNumberFormat="1" applyFont="1" applyFill="1" applyBorder="1" applyAlignment="1">
      <alignment horizontal="right" vertical="center" shrinkToFit="1"/>
    </xf>
    <xf numFmtId="176" fontId="5" fillId="3" borderId="69" xfId="0" applyNumberFormat="1" applyFont="1" applyFill="1" applyBorder="1" applyAlignment="1">
      <alignment horizontal="right" vertical="center" shrinkToFit="1"/>
    </xf>
    <xf numFmtId="176" fontId="5" fillId="3" borderId="70" xfId="0" applyNumberFormat="1" applyFont="1" applyFill="1" applyBorder="1" applyAlignment="1">
      <alignment horizontal="right" vertical="center" shrinkToFit="1"/>
    </xf>
    <xf numFmtId="176" fontId="5" fillId="4" borderId="71" xfId="0" applyNumberFormat="1" applyFont="1" applyFill="1" applyBorder="1" applyAlignment="1" applyProtection="1">
      <alignment horizontal="right" vertical="center" shrinkToFit="1"/>
      <protection locked="0"/>
    </xf>
    <xf numFmtId="176" fontId="5" fillId="4" borderId="72" xfId="0" applyNumberFormat="1" applyFont="1" applyFill="1" applyBorder="1" applyAlignment="1" applyProtection="1">
      <alignment horizontal="right" vertical="center" shrinkToFit="1"/>
      <protection locked="0"/>
    </xf>
    <xf numFmtId="177" fontId="5" fillId="3" borderId="77" xfId="0" applyNumberFormat="1" applyFont="1" applyFill="1" applyBorder="1" applyAlignment="1" applyProtection="1">
      <alignment horizontal="right" vertical="center" shrinkToFit="1"/>
      <protection locked="0"/>
    </xf>
    <xf numFmtId="177" fontId="5" fillId="3" borderId="78" xfId="0" applyNumberFormat="1" applyFont="1" applyFill="1" applyBorder="1" applyAlignment="1" applyProtection="1">
      <alignment horizontal="right" vertical="center" shrinkToFit="1"/>
      <protection locked="0"/>
    </xf>
    <xf numFmtId="176" fontId="5" fillId="3" borderId="67" xfId="0" applyNumberFormat="1" applyFont="1" applyFill="1" applyBorder="1" applyAlignment="1">
      <alignment horizontal="right" vertical="center" shrinkToFit="1"/>
    </xf>
    <xf numFmtId="176" fontId="5" fillId="3" borderId="80" xfId="0" applyNumberFormat="1" applyFont="1" applyFill="1" applyBorder="1" applyAlignment="1">
      <alignment horizontal="right" vertical="center" shrinkToFit="1"/>
    </xf>
    <xf numFmtId="176" fontId="5" fillId="0" borderId="67" xfId="0" applyNumberFormat="1" applyFont="1" applyBorder="1" applyAlignment="1">
      <alignment horizontal="right" vertical="center" shrinkToFit="1"/>
    </xf>
    <xf numFmtId="176" fontId="5" fillId="0" borderId="80" xfId="0" applyNumberFormat="1" applyFont="1" applyBorder="1" applyAlignment="1">
      <alignment horizontal="right" vertical="center" shrinkToFit="1"/>
    </xf>
    <xf numFmtId="176" fontId="5" fillId="5" borderId="13" xfId="0" applyNumberFormat="1" applyFont="1" applyFill="1" applyBorder="1" applyAlignment="1">
      <alignment horizontal="right" vertical="center" shrinkToFit="1"/>
    </xf>
    <xf numFmtId="176" fontId="5" fillId="5" borderId="8" xfId="0" applyNumberFormat="1" applyFont="1" applyFill="1" applyBorder="1" applyAlignment="1">
      <alignment horizontal="right" vertical="center" shrinkToFit="1"/>
    </xf>
    <xf numFmtId="176" fontId="5" fillId="3" borderId="61" xfId="0" applyNumberFormat="1" applyFont="1" applyFill="1" applyBorder="1" applyAlignment="1">
      <alignment horizontal="right" vertical="center" shrinkToFit="1"/>
    </xf>
    <xf numFmtId="176" fontId="5" fillId="3" borderId="75" xfId="0" applyNumberFormat="1" applyFont="1" applyFill="1" applyBorder="1" applyAlignment="1">
      <alignment horizontal="right" vertical="center" shrinkToFit="1"/>
    </xf>
    <xf numFmtId="176" fontId="5" fillId="4" borderId="47" xfId="0" applyNumberFormat="1" applyFont="1" applyFill="1" applyBorder="1" applyAlignment="1" applyProtection="1">
      <alignment horizontal="right" vertical="center" shrinkToFit="1"/>
      <protection locked="0"/>
    </xf>
    <xf numFmtId="176" fontId="5" fillId="4" borderId="48" xfId="0" applyNumberFormat="1" applyFont="1" applyFill="1" applyBorder="1" applyAlignment="1" applyProtection="1">
      <alignment horizontal="right" vertical="center" shrinkToFit="1"/>
      <protection locked="0"/>
    </xf>
    <xf numFmtId="176" fontId="5" fillId="4" borderId="16" xfId="0" applyNumberFormat="1" applyFont="1" applyFill="1" applyBorder="1" applyAlignment="1" applyProtection="1">
      <alignment horizontal="right" vertical="center" wrapText="1"/>
      <protection locked="0"/>
    </xf>
    <xf numFmtId="176" fontId="5" fillId="4" borderId="18" xfId="0" applyNumberFormat="1" applyFont="1" applyFill="1" applyBorder="1" applyAlignment="1" applyProtection="1">
      <alignment horizontal="right" vertical="center" wrapText="1"/>
      <protection locked="0"/>
    </xf>
    <xf numFmtId="176" fontId="5" fillId="6" borderId="16" xfId="0" applyNumberFormat="1" applyFont="1" applyFill="1" applyBorder="1" applyAlignment="1">
      <alignment horizontal="right" vertical="center" wrapText="1"/>
    </xf>
    <xf numFmtId="176" fontId="5" fillId="6" borderId="18" xfId="0" applyNumberFormat="1" applyFont="1" applyFill="1" applyBorder="1" applyAlignment="1">
      <alignment horizontal="right" vertical="center" wrapText="1"/>
    </xf>
    <xf numFmtId="176" fontId="5" fillId="3" borderId="58" xfId="0" applyNumberFormat="1" applyFont="1" applyFill="1" applyBorder="1" applyAlignment="1" applyProtection="1">
      <alignment horizontal="right" vertical="center" shrinkToFit="1"/>
      <protection locked="0"/>
    </xf>
    <xf numFmtId="176" fontId="5" fillId="3" borderId="59" xfId="0" applyNumberFormat="1" applyFont="1" applyFill="1" applyBorder="1" applyAlignment="1" applyProtection="1">
      <alignment horizontal="right" vertical="center" shrinkToFit="1"/>
      <protection locked="0"/>
    </xf>
    <xf numFmtId="0" fontId="5" fillId="0" borderId="81" xfId="0" applyFont="1" applyBorder="1" applyAlignment="1">
      <alignment horizontal="left" wrapText="1"/>
    </xf>
    <xf numFmtId="0" fontId="5" fillId="0" borderId="82" xfId="0" applyFont="1" applyBorder="1" applyAlignment="1">
      <alignment horizontal="left" wrapText="1"/>
    </xf>
    <xf numFmtId="0" fontId="5" fillId="0" borderId="83" xfId="0" applyFont="1" applyBorder="1" applyAlignment="1">
      <alignment horizontal="left" wrapText="1"/>
    </xf>
    <xf numFmtId="0" fontId="3" fillId="0" borderId="79" xfId="0" applyFont="1" applyBorder="1" applyAlignment="1">
      <alignment horizontal="center" vertical="center" wrapText="1"/>
    </xf>
    <xf numFmtId="176" fontId="5" fillId="5" borderId="38" xfId="0" applyNumberFormat="1" applyFont="1" applyFill="1" applyBorder="1" applyAlignment="1">
      <alignment horizontal="right" vertical="center" wrapText="1"/>
    </xf>
    <xf numFmtId="176" fontId="5" fillId="5" borderId="39" xfId="0" applyNumberFormat="1" applyFont="1" applyFill="1" applyBorder="1" applyAlignment="1">
      <alignment horizontal="right" vertical="center" wrapText="1"/>
    </xf>
    <xf numFmtId="176" fontId="5" fillId="4" borderId="71" xfId="0" applyNumberFormat="1" applyFont="1" applyFill="1" applyBorder="1" applyAlignment="1" applyProtection="1">
      <alignment horizontal="right" vertical="center" wrapText="1"/>
      <protection locked="0"/>
    </xf>
    <xf numFmtId="176" fontId="5" fillId="4" borderId="72" xfId="0" applyNumberFormat="1" applyFont="1" applyFill="1" applyBorder="1" applyAlignment="1" applyProtection="1">
      <alignment horizontal="right" vertical="center" wrapText="1"/>
      <protection locked="0"/>
    </xf>
    <xf numFmtId="176" fontId="5" fillId="3" borderId="54" xfId="0" applyNumberFormat="1" applyFont="1" applyFill="1" applyBorder="1" applyAlignment="1" applyProtection="1">
      <alignment horizontal="right" vertical="center" shrinkToFit="1"/>
      <protection locked="0"/>
    </xf>
    <xf numFmtId="176" fontId="5" fillId="3" borderId="55" xfId="0" applyNumberFormat="1" applyFont="1" applyFill="1" applyBorder="1" applyAlignment="1" applyProtection="1">
      <alignment horizontal="right" vertical="center" shrinkToFit="1"/>
      <protection locked="0"/>
    </xf>
    <xf numFmtId="176" fontId="5" fillId="5" borderId="16" xfId="0" applyNumberFormat="1" applyFont="1" applyFill="1" applyBorder="1" applyAlignment="1">
      <alignment horizontal="right" vertical="center" wrapText="1"/>
    </xf>
    <xf numFmtId="176" fontId="5" fillId="5" borderId="18" xfId="0" applyNumberFormat="1" applyFont="1" applyFill="1" applyBorder="1" applyAlignment="1">
      <alignment horizontal="right" vertical="center" wrapText="1"/>
    </xf>
    <xf numFmtId="176" fontId="5" fillId="3" borderId="69" xfId="0" applyNumberFormat="1" applyFont="1" applyFill="1" applyBorder="1" applyAlignment="1" applyProtection="1">
      <alignment horizontal="right" vertical="center" shrinkToFit="1"/>
      <protection locked="0"/>
    </xf>
    <xf numFmtId="176" fontId="5" fillId="3" borderId="74" xfId="0" applyNumberFormat="1" applyFont="1" applyFill="1" applyBorder="1" applyAlignment="1" applyProtection="1">
      <alignment horizontal="right" vertical="center" shrinkToFit="1"/>
      <protection locked="0"/>
    </xf>
    <xf numFmtId="176" fontId="5" fillId="5" borderId="9" xfId="0" applyNumberFormat="1" applyFont="1" applyFill="1" applyBorder="1" applyAlignment="1">
      <alignment horizontal="right" vertical="center" wrapText="1"/>
    </xf>
    <xf numFmtId="176" fontId="5" fillId="5" borderId="10" xfId="0" applyNumberFormat="1" applyFont="1" applyFill="1" applyBorder="1" applyAlignment="1">
      <alignment horizontal="right" vertical="center" wrapText="1"/>
    </xf>
    <xf numFmtId="176" fontId="5" fillId="4" borderId="9" xfId="0" applyNumberFormat="1" applyFont="1" applyFill="1" applyBorder="1" applyAlignment="1" applyProtection="1">
      <alignment horizontal="right" vertical="center" wrapText="1"/>
      <protection locked="0"/>
    </xf>
    <xf numFmtId="176" fontId="5" fillId="4" borderId="10" xfId="0" applyNumberFormat="1" applyFont="1" applyFill="1" applyBorder="1" applyAlignment="1" applyProtection="1">
      <alignment horizontal="right" vertical="center" wrapText="1"/>
      <protection locked="0"/>
    </xf>
    <xf numFmtId="176" fontId="5" fillId="6" borderId="9" xfId="0" applyNumberFormat="1" applyFont="1" applyFill="1" applyBorder="1" applyAlignment="1">
      <alignment horizontal="right" vertical="center" wrapText="1"/>
    </xf>
    <xf numFmtId="176" fontId="5" fillId="6" borderId="10" xfId="0" applyNumberFormat="1" applyFont="1" applyFill="1" applyBorder="1" applyAlignment="1">
      <alignment horizontal="right" vertical="center" wrapText="1"/>
    </xf>
    <xf numFmtId="176" fontId="5" fillId="3" borderId="86" xfId="0" applyNumberFormat="1" applyFont="1" applyFill="1" applyBorder="1" applyAlignment="1" applyProtection="1">
      <alignment horizontal="right" vertical="center" shrinkToFit="1"/>
      <protection locked="0"/>
    </xf>
    <xf numFmtId="176" fontId="5" fillId="3" borderId="87" xfId="0" applyNumberFormat="1" applyFont="1" applyFill="1" applyBorder="1" applyAlignment="1" applyProtection="1">
      <alignment horizontal="right" vertical="center" shrinkToFit="1"/>
      <protection locked="0"/>
    </xf>
    <xf numFmtId="176" fontId="5" fillId="3" borderId="68" xfId="0" applyNumberFormat="1" applyFont="1" applyFill="1" applyBorder="1" applyAlignment="1">
      <alignment horizontal="right" vertical="center" shrinkToFit="1"/>
    </xf>
    <xf numFmtId="176" fontId="5" fillId="3" borderId="61" xfId="0" applyNumberFormat="1" applyFont="1" applyFill="1" applyBorder="1" applyAlignment="1" applyProtection="1">
      <alignment horizontal="right" vertical="center" shrinkToFit="1"/>
      <protection locked="0"/>
    </xf>
    <xf numFmtId="176" fontId="5" fillId="3" borderId="62" xfId="0" applyNumberFormat="1" applyFont="1" applyFill="1" applyBorder="1" applyAlignment="1" applyProtection="1">
      <alignment horizontal="right" vertical="center" shrinkToFit="1"/>
      <protection locked="0"/>
    </xf>
    <xf numFmtId="176" fontId="5" fillId="5" borderId="64" xfId="0" applyNumberFormat="1" applyFont="1" applyFill="1" applyBorder="1" applyAlignment="1">
      <alignment horizontal="right" vertical="center" wrapText="1"/>
    </xf>
    <xf numFmtId="176" fontId="5" fillId="5" borderId="65" xfId="0" applyNumberFormat="1" applyFont="1" applyFill="1" applyBorder="1" applyAlignment="1">
      <alignment horizontal="right" vertical="center" wrapText="1"/>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right"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9" xfId="0" applyFont="1" applyBorder="1" applyAlignment="1">
      <alignment horizontal="center" vertical="center" wrapText="1"/>
    </xf>
    <xf numFmtId="0" fontId="15" fillId="2" borderId="38" xfId="0" applyFont="1" applyFill="1" applyBorder="1" applyAlignment="1" applyProtection="1">
      <alignment horizontal="left" vertical="top" wrapText="1"/>
      <protection locked="0"/>
    </xf>
    <xf numFmtId="0" fontId="17" fillId="0" borderId="3" xfId="0" applyFont="1" applyBorder="1" applyAlignment="1" applyProtection="1">
      <alignment horizontal="left" vertical="top" wrapText="1"/>
      <protection locked="0"/>
    </xf>
    <xf numFmtId="0" fontId="17" fillId="0" borderId="3" xfId="0" applyFont="1" applyBorder="1" applyAlignment="1" applyProtection="1">
      <alignment vertical="top" wrapText="1"/>
      <protection locked="0"/>
    </xf>
    <xf numFmtId="0" fontId="17" fillId="0" borderId="39" xfId="0" applyFont="1" applyBorder="1" applyAlignment="1" applyProtection="1">
      <alignment vertical="top" wrapText="1"/>
      <protection locked="0"/>
    </xf>
    <xf numFmtId="0" fontId="17" fillId="0" borderId="13"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0" xfId="0" applyFont="1" applyAlignment="1" applyProtection="1">
      <alignment vertical="top" wrapText="1"/>
      <protection locked="0"/>
    </xf>
    <xf numFmtId="0" fontId="17" fillId="0" borderId="8" xfId="0" applyFont="1" applyBorder="1" applyAlignment="1" applyProtection="1">
      <alignment vertical="top" wrapText="1"/>
      <protection locked="0"/>
    </xf>
    <xf numFmtId="0" fontId="17" fillId="0" borderId="4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 xfId="0" applyFont="1" applyBorder="1" applyAlignment="1" applyProtection="1">
      <alignment vertical="top" wrapText="1"/>
      <protection locked="0"/>
    </xf>
    <xf numFmtId="0" fontId="17" fillId="0" borderId="46" xfId="0" applyFont="1" applyBorder="1" applyAlignment="1" applyProtection="1">
      <alignment vertical="top" wrapText="1"/>
      <protection locked="0"/>
    </xf>
    <xf numFmtId="0" fontId="3" fillId="0" borderId="71"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89" xfId="0" applyFont="1" applyBorder="1" applyAlignment="1">
      <alignment horizontal="center" vertical="center" wrapText="1"/>
    </xf>
    <xf numFmtId="0" fontId="5" fillId="0" borderId="90" xfId="0" applyFont="1" applyBorder="1" applyAlignment="1">
      <alignment horizontal="left" vertical="center" wrapText="1"/>
    </xf>
    <xf numFmtId="0" fontId="3" fillId="0" borderId="91" xfId="0" applyFont="1" applyBorder="1" applyAlignment="1">
      <alignment horizontal="left" vertical="center" wrapText="1"/>
    </xf>
    <xf numFmtId="0" fontId="5" fillId="0" borderId="0" xfId="0" applyFont="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92" xfId="0" applyFont="1" applyBorder="1" applyAlignment="1">
      <alignment horizontal="left" vertical="center" wrapText="1"/>
    </xf>
    <xf numFmtId="0" fontId="10" fillId="0" borderId="81" xfId="0" applyFont="1" applyBorder="1" applyAlignment="1">
      <alignment horizontal="center" vertical="center" wrapText="1"/>
    </xf>
    <xf numFmtId="0" fontId="0" fillId="0" borderId="65" xfId="0" applyBorder="1" applyAlignment="1">
      <alignment horizontal="center" vertical="center" wrapText="1"/>
    </xf>
  </cellXfs>
  <cellStyles count="1">
    <cellStyle name="標準" xfId="0" builtinId="0"/>
  </cellStyles>
  <dxfs count="1">
    <dxf>
      <numFmt numFmtId="2" formatCode="0.00"/>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F44FC-9596-4736-BF8D-DEF54BD264D7}">
  <sheetPr>
    <tabColor theme="3" tint="0.79998168889431442"/>
    <pageSetUpPr fitToPage="1"/>
  </sheetPr>
  <dimension ref="B1:R52"/>
  <sheetViews>
    <sheetView tabSelected="1" view="pageBreakPreview" topLeftCell="A19" zoomScaleNormal="85" zoomScaleSheetLayoutView="100" workbookViewId="0">
      <selection activeCell="L6" sqref="L6:Q6"/>
    </sheetView>
  </sheetViews>
  <sheetFormatPr defaultColWidth="9" defaultRowHeight="13.5" x14ac:dyDescent="0.15"/>
  <cols>
    <col min="1" max="1" width="3.375" style="2" customWidth="1"/>
    <col min="2" max="2" width="5.625" style="2" customWidth="1"/>
    <col min="3" max="3" width="14.625" style="2" customWidth="1"/>
    <col min="4" max="4" width="7.625" style="2" customWidth="1"/>
    <col min="5" max="5" width="5.625" style="2" customWidth="1"/>
    <col min="6" max="6" width="10.625" style="2" customWidth="1"/>
    <col min="7" max="7" width="2.625" style="2" customWidth="1"/>
    <col min="8" max="8" width="10.625" style="2" customWidth="1"/>
    <col min="9" max="9" width="2.625" style="2" customWidth="1"/>
    <col min="10" max="11" width="6.625" style="2" customWidth="1"/>
    <col min="12" max="12" width="10.625" style="2" customWidth="1"/>
    <col min="13" max="13" width="2.625" style="2" customWidth="1"/>
    <col min="14" max="15" width="6.625" style="2" customWidth="1"/>
    <col min="16" max="16" width="12.625" style="2" customWidth="1"/>
    <col min="17" max="17" width="10.625" style="2" customWidth="1"/>
    <col min="18" max="18" width="2.625" style="2" customWidth="1"/>
    <col min="19" max="16384" width="9" style="2"/>
  </cols>
  <sheetData>
    <row r="1" spans="2:18" ht="15" customHeight="1" thickBot="1" x14ac:dyDescent="0.2">
      <c r="B1" s="1" t="s">
        <v>0</v>
      </c>
      <c r="L1" s="3"/>
    </row>
    <row r="2" spans="2:18" ht="24.95" customHeight="1" x14ac:dyDescent="0.15">
      <c r="B2" s="47" t="s">
        <v>1</v>
      </c>
      <c r="C2" s="48"/>
      <c r="D2" s="48"/>
      <c r="E2" s="48"/>
      <c r="F2" s="48"/>
      <c r="G2" s="48"/>
      <c r="H2" s="48"/>
      <c r="I2" s="48"/>
      <c r="J2" s="48"/>
      <c r="K2" s="48"/>
      <c r="L2" s="48"/>
      <c r="M2" s="48"/>
      <c r="N2" s="48"/>
      <c r="O2" s="48"/>
      <c r="P2" s="48"/>
      <c r="Q2" s="48"/>
      <c r="R2" s="49"/>
    </row>
    <row r="3" spans="2:18" ht="24.95" customHeight="1" x14ac:dyDescent="0.15">
      <c r="B3" s="4"/>
      <c r="C3" s="5"/>
      <c r="D3" s="5"/>
      <c r="E3" s="5"/>
      <c r="F3" s="5"/>
      <c r="H3" s="6"/>
      <c r="I3" s="6"/>
      <c r="J3" s="6"/>
      <c r="K3" s="6"/>
      <c r="L3" s="50" t="s">
        <v>2</v>
      </c>
      <c r="M3" s="50"/>
      <c r="N3" s="50"/>
      <c r="O3" s="50"/>
      <c r="P3" s="50"/>
      <c r="Q3" s="50"/>
      <c r="R3" s="7"/>
    </row>
    <row r="4" spans="2:18" ht="24.95" customHeight="1" x14ac:dyDescent="0.15">
      <c r="B4" s="51" t="s">
        <v>3</v>
      </c>
      <c r="C4" s="52"/>
      <c r="D4" s="52"/>
      <c r="E4" s="52"/>
      <c r="F4" s="53"/>
      <c r="G4" s="54" t="s">
        <v>4</v>
      </c>
      <c r="H4" s="55"/>
      <c r="I4" s="54" t="s">
        <v>5</v>
      </c>
      <c r="J4" s="60"/>
      <c r="K4" s="55"/>
      <c r="L4" s="61"/>
      <c r="M4" s="62"/>
      <c r="N4" s="62"/>
      <c r="O4" s="62"/>
      <c r="P4" s="62"/>
      <c r="Q4" s="63"/>
      <c r="R4" s="64"/>
    </row>
    <row r="5" spans="2:18" ht="24.95" customHeight="1" x14ac:dyDescent="0.15">
      <c r="B5" s="51" t="s">
        <v>6</v>
      </c>
      <c r="C5" s="52"/>
      <c r="D5" s="52"/>
      <c r="E5" s="52"/>
      <c r="F5" s="53"/>
      <c r="G5" s="56"/>
      <c r="H5" s="57"/>
      <c r="I5" s="58" t="s">
        <v>7</v>
      </c>
      <c r="J5" s="65"/>
      <c r="K5" s="59"/>
      <c r="L5" s="66"/>
      <c r="M5" s="67"/>
      <c r="N5" s="67"/>
      <c r="O5" s="67"/>
      <c r="P5" s="67"/>
      <c r="Q5" s="68"/>
      <c r="R5" s="64"/>
    </row>
    <row r="6" spans="2:18" ht="24.95" customHeight="1" x14ac:dyDescent="0.15">
      <c r="B6" s="51"/>
      <c r="C6" s="52"/>
      <c r="D6" s="52"/>
      <c r="E6" s="52"/>
      <c r="F6" s="53"/>
      <c r="G6" s="56"/>
      <c r="H6" s="57"/>
      <c r="I6" s="72" t="s">
        <v>8</v>
      </c>
      <c r="J6" s="73"/>
      <c r="K6" s="74"/>
      <c r="L6" s="75"/>
      <c r="M6" s="76"/>
      <c r="N6" s="76"/>
      <c r="O6" s="76"/>
      <c r="P6" s="76"/>
      <c r="Q6" s="77"/>
      <c r="R6" s="64"/>
    </row>
    <row r="7" spans="2:18" ht="24.95" customHeight="1" x14ac:dyDescent="0.15">
      <c r="B7" s="8"/>
      <c r="C7" s="9"/>
      <c r="D7" s="9"/>
      <c r="E7" s="9"/>
      <c r="F7" s="10"/>
      <c r="G7" s="56"/>
      <c r="H7" s="57"/>
      <c r="I7" s="72" t="s">
        <v>9</v>
      </c>
      <c r="J7" s="73"/>
      <c r="K7" s="74"/>
      <c r="L7" s="75"/>
      <c r="M7" s="76"/>
      <c r="N7" s="76"/>
      <c r="O7" s="76"/>
      <c r="P7" s="76"/>
      <c r="Q7" s="77"/>
      <c r="R7" s="64"/>
    </row>
    <row r="8" spans="2:18" ht="24.95" customHeight="1" x14ac:dyDescent="0.15">
      <c r="B8" s="11"/>
      <c r="C8" s="12"/>
      <c r="D8" s="12"/>
      <c r="E8" s="12"/>
      <c r="F8" s="13"/>
      <c r="G8" s="58"/>
      <c r="H8" s="59"/>
      <c r="I8" s="72" t="s">
        <v>10</v>
      </c>
      <c r="J8" s="73"/>
      <c r="K8" s="74"/>
      <c r="L8" s="75"/>
      <c r="M8" s="76"/>
      <c r="N8" s="76"/>
      <c r="O8" s="76"/>
      <c r="P8" s="76"/>
      <c r="Q8" s="77"/>
      <c r="R8" s="64"/>
    </row>
    <row r="9" spans="2:18" ht="24.95" customHeight="1" x14ac:dyDescent="0.15">
      <c r="B9" s="11"/>
      <c r="C9" s="12"/>
      <c r="D9" s="12"/>
      <c r="E9" s="12"/>
      <c r="F9" s="13"/>
      <c r="G9" s="54" t="s">
        <v>11</v>
      </c>
      <c r="H9" s="55"/>
      <c r="I9" s="72" t="s">
        <v>12</v>
      </c>
      <c r="J9" s="73"/>
      <c r="K9" s="74"/>
      <c r="L9" s="75"/>
      <c r="M9" s="76"/>
      <c r="N9" s="76"/>
      <c r="O9" s="76"/>
      <c r="P9" s="76"/>
      <c r="Q9" s="77"/>
      <c r="R9" s="64"/>
    </row>
    <row r="10" spans="2:18" ht="24.95" customHeight="1" x14ac:dyDescent="0.15">
      <c r="B10" s="69"/>
      <c r="C10" s="70"/>
      <c r="D10" s="70"/>
      <c r="E10" s="70"/>
      <c r="F10" s="71"/>
      <c r="G10" s="56"/>
      <c r="H10" s="57"/>
      <c r="I10" s="72" t="s">
        <v>13</v>
      </c>
      <c r="J10" s="73"/>
      <c r="K10" s="74"/>
      <c r="L10" s="75"/>
      <c r="M10" s="76"/>
      <c r="N10" s="76"/>
      <c r="O10" s="76"/>
      <c r="P10" s="76"/>
      <c r="Q10" s="77"/>
      <c r="R10" s="64"/>
    </row>
    <row r="11" spans="2:18" ht="24.95" customHeight="1" x14ac:dyDescent="0.15">
      <c r="B11" s="69"/>
      <c r="C11" s="70"/>
      <c r="D11" s="70"/>
      <c r="E11" s="70"/>
      <c r="F11" s="71"/>
      <c r="G11" s="58"/>
      <c r="H11" s="59"/>
      <c r="I11" s="72" t="s">
        <v>10</v>
      </c>
      <c r="J11" s="73"/>
      <c r="K11" s="74"/>
      <c r="L11" s="78"/>
      <c r="M11" s="79"/>
      <c r="N11" s="79"/>
      <c r="O11" s="79"/>
      <c r="P11" s="79"/>
      <c r="Q11" s="80"/>
      <c r="R11" s="64"/>
    </row>
    <row r="12" spans="2:18" ht="15" customHeight="1" x14ac:dyDescent="0.15">
      <c r="B12" s="14"/>
      <c r="C12" s="15"/>
      <c r="D12" s="15"/>
      <c r="E12" s="15"/>
      <c r="F12" s="15"/>
      <c r="G12" s="16"/>
      <c r="H12" s="16"/>
      <c r="I12" s="16"/>
      <c r="J12" s="16"/>
      <c r="K12" s="16"/>
      <c r="L12" s="16"/>
      <c r="M12" s="15"/>
      <c r="N12" s="15"/>
      <c r="O12" s="15"/>
      <c r="P12" s="15"/>
      <c r="Q12" s="15"/>
      <c r="R12" s="17"/>
    </row>
    <row r="13" spans="2:18" ht="24.95" customHeight="1" x14ac:dyDescent="0.15">
      <c r="B13" s="14"/>
      <c r="C13" s="15"/>
      <c r="D13" s="15"/>
      <c r="E13" s="15"/>
      <c r="F13" s="15"/>
      <c r="G13" s="72" t="s">
        <v>14</v>
      </c>
      <c r="H13" s="73"/>
      <c r="I13" s="73"/>
      <c r="J13" s="73"/>
      <c r="K13" s="73"/>
      <c r="L13" s="75"/>
      <c r="M13" s="76"/>
      <c r="N13" s="76"/>
      <c r="O13" s="76"/>
      <c r="P13" s="76"/>
      <c r="Q13" s="76"/>
      <c r="R13" s="81"/>
    </row>
    <row r="14" spans="2:18" ht="24.95" customHeight="1" x14ac:dyDescent="0.15">
      <c r="B14" s="18"/>
      <c r="C14" s="19"/>
      <c r="D14" s="19"/>
      <c r="E14" s="19"/>
      <c r="F14" s="19"/>
      <c r="G14" s="72" t="s">
        <v>15</v>
      </c>
      <c r="H14" s="73"/>
      <c r="I14" s="73"/>
      <c r="J14" s="73"/>
      <c r="K14" s="73"/>
      <c r="L14" s="82" t="s">
        <v>16</v>
      </c>
      <c r="M14" s="83"/>
      <c r="N14" s="83"/>
      <c r="O14" s="83"/>
      <c r="P14" s="83"/>
      <c r="Q14" s="83"/>
      <c r="R14" s="84"/>
    </row>
    <row r="15" spans="2:18" ht="24.95" customHeight="1" x14ac:dyDescent="0.15">
      <c r="B15" s="18"/>
      <c r="C15" s="19"/>
      <c r="D15" s="19"/>
      <c r="E15" s="19"/>
      <c r="F15" s="19"/>
      <c r="G15" s="54" t="s">
        <v>17</v>
      </c>
      <c r="H15" s="55"/>
      <c r="I15" s="87"/>
      <c r="J15" s="88"/>
      <c r="K15" s="88"/>
      <c r="L15" s="88"/>
      <c r="M15" s="88"/>
      <c r="N15" s="88"/>
      <c r="O15" s="88"/>
      <c r="P15" s="88"/>
      <c r="Q15" s="88"/>
      <c r="R15" s="89"/>
    </row>
    <row r="16" spans="2:18" ht="24.95" customHeight="1" x14ac:dyDescent="0.15">
      <c r="B16" s="18"/>
      <c r="C16" s="19"/>
      <c r="D16" s="19"/>
      <c r="E16" s="19"/>
      <c r="F16" s="19"/>
      <c r="G16" s="85"/>
      <c r="H16" s="86"/>
      <c r="I16" s="90"/>
      <c r="J16" s="91"/>
      <c r="K16" s="91"/>
      <c r="L16" s="91"/>
      <c r="M16" s="91"/>
      <c r="N16" s="91"/>
      <c r="O16" s="91"/>
      <c r="P16" s="91"/>
      <c r="Q16" s="91"/>
      <c r="R16" s="92"/>
    </row>
    <row r="17" spans="2:18" ht="24.95" customHeight="1" x14ac:dyDescent="0.15">
      <c r="B17" s="18"/>
      <c r="C17" s="19"/>
      <c r="D17" s="19"/>
      <c r="E17" s="19"/>
      <c r="F17" s="19"/>
      <c r="G17" s="93" t="s">
        <v>18</v>
      </c>
      <c r="H17" s="94"/>
      <c r="I17" s="95"/>
      <c r="J17" s="96"/>
      <c r="K17" s="96"/>
      <c r="L17" s="96"/>
      <c r="M17" s="96"/>
      <c r="N17" s="96"/>
      <c r="O17" s="96"/>
      <c r="P17" s="96"/>
      <c r="Q17" s="96"/>
      <c r="R17" s="97"/>
    </row>
    <row r="18" spans="2:18" ht="24.95" customHeight="1" x14ac:dyDescent="0.15">
      <c r="B18" s="18"/>
      <c r="C18" s="19"/>
      <c r="D18" s="19"/>
      <c r="E18" s="19"/>
      <c r="F18" s="19"/>
      <c r="G18" s="58"/>
      <c r="H18" s="59"/>
      <c r="I18" s="98"/>
      <c r="J18" s="99"/>
      <c r="K18" s="99"/>
      <c r="L18" s="99"/>
      <c r="M18" s="99"/>
      <c r="N18" s="99"/>
      <c r="O18" s="99"/>
      <c r="P18" s="99"/>
      <c r="Q18" s="99"/>
      <c r="R18" s="100"/>
    </row>
    <row r="19" spans="2:18" ht="24.95" customHeight="1" x14ac:dyDescent="0.15">
      <c r="B19" s="101" t="s">
        <v>19</v>
      </c>
      <c r="C19" s="102"/>
      <c r="D19" s="102"/>
      <c r="E19" s="102"/>
      <c r="F19" s="102"/>
      <c r="G19" s="102"/>
      <c r="H19" s="102"/>
      <c r="I19" s="102"/>
      <c r="J19" s="102"/>
      <c r="K19" s="102"/>
      <c r="L19" s="102"/>
      <c r="M19" s="102"/>
      <c r="N19" s="102"/>
      <c r="O19" s="102"/>
      <c r="P19" s="102"/>
      <c r="Q19" s="102"/>
      <c r="R19" s="103"/>
    </row>
    <row r="20" spans="2:18" ht="24.95" customHeight="1" thickBot="1" x14ac:dyDescent="0.2">
      <c r="B20" s="104" t="s">
        <v>20</v>
      </c>
      <c r="C20" s="105"/>
      <c r="D20" s="105"/>
      <c r="E20" s="105"/>
      <c r="F20" s="105"/>
      <c r="G20" s="105"/>
      <c r="H20" s="105"/>
      <c r="I20" s="105"/>
      <c r="J20" s="105"/>
      <c r="K20" s="105"/>
      <c r="L20" s="105"/>
      <c r="M20" s="105"/>
      <c r="N20" s="105"/>
      <c r="O20" s="105"/>
      <c r="P20" s="105"/>
      <c r="Q20" s="105"/>
      <c r="R20" s="106"/>
    </row>
    <row r="21" spans="2:18" ht="24.95" customHeight="1" thickTop="1" thickBot="1" x14ac:dyDescent="0.2">
      <c r="B21" s="107" t="s">
        <v>21</v>
      </c>
      <c r="C21" s="108"/>
      <c r="D21" s="108"/>
      <c r="E21" s="108"/>
      <c r="F21" s="108"/>
      <c r="G21" s="108"/>
      <c r="H21" s="108"/>
      <c r="I21" s="108"/>
      <c r="J21" s="108"/>
      <c r="K21" s="108"/>
      <c r="L21" s="108"/>
      <c r="M21" s="108"/>
      <c r="N21" s="108"/>
      <c r="O21" s="108"/>
      <c r="P21" s="108"/>
      <c r="Q21" s="20" t="s">
        <v>22</v>
      </c>
      <c r="R21" s="21"/>
    </row>
    <row r="22" spans="2:18" ht="24.95" customHeight="1" x14ac:dyDescent="0.15">
      <c r="B22" s="109"/>
      <c r="C22" s="110"/>
      <c r="D22" s="113" t="s">
        <v>23</v>
      </c>
      <c r="E22" s="114"/>
      <c r="F22" s="117" t="s">
        <v>24</v>
      </c>
      <c r="G22" s="118"/>
      <c r="H22" s="118"/>
      <c r="I22" s="118"/>
      <c r="J22" s="118"/>
      <c r="K22" s="118"/>
      <c r="L22" s="118"/>
      <c r="M22" s="118"/>
      <c r="N22" s="118"/>
      <c r="O22" s="118"/>
      <c r="P22" s="119"/>
      <c r="Q22" s="121"/>
      <c r="R22" s="122"/>
    </row>
    <row r="23" spans="2:18" ht="24.95" customHeight="1" thickBot="1" x14ac:dyDescent="0.2">
      <c r="B23" s="111"/>
      <c r="C23" s="112"/>
      <c r="D23" s="115"/>
      <c r="E23" s="116"/>
      <c r="F23" s="125" t="s">
        <v>25</v>
      </c>
      <c r="G23" s="126"/>
      <c r="H23" s="125" t="s">
        <v>26</v>
      </c>
      <c r="I23" s="126"/>
      <c r="J23" s="127" t="s">
        <v>27</v>
      </c>
      <c r="K23" s="128"/>
      <c r="L23" s="127" t="s">
        <v>28</v>
      </c>
      <c r="M23" s="128"/>
      <c r="N23" s="125" t="s">
        <v>29</v>
      </c>
      <c r="O23" s="126"/>
      <c r="P23" s="120"/>
      <c r="Q23" s="123"/>
      <c r="R23" s="124"/>
    </row>
    <row r="24" spans="2:18" ht="24.95" customHeight="1" x14ac:dyDescent="0.15">
      <c r="B24" s="129" t="s">
        <v>30</v>
      </c>
      <c r="C24" s="22" t="s">
        <v>31</v>
      </c>
      <c r="D24" s="132">
        <f>N24+P24+Q24</f>
        <v>0</v>
      </c>
      <c r="E24" s="133"/>
      <c r="F24" s="134"/>
      <c r="G24" s="135"/>
      <c r="H24" s="134"/>
      <c r="I24" s="135"/>
      <c r="J24" s="134"/>
      <c r="K24" s="135"/>
      <c r="L24" s="134"/>
      <c r="M24" s="135"/>
      <c r="N24" s="136">
        <f>SUM(F24:M24)</f>
        <v>0</v>
      </c>
      <c r="O24" s="137"/>
      <c r="P24" s="23"/>
      <c r="Q24" s="138"/>
      <c r="R24" s="139"/>
    </row>
    <row r="25" spans="2:18" ht="24.95" customHeight="1" x14ac:dyDescent="0.15">
      <c r="B25" s="130"/>
      <c r="C25" s="24" t="s">
        <v>32</v>
      </c>
      <c r="D25" s="132">
        <f t="shared" ref="D25:D29" si="0">N25+P25+Q25</f>
        <v>0</v>
      </c>
      <c r="E25" s="133"/>
      <c r="F25" s="134"/>
      <c r="G25" s="135"/>
      <c r="H25" s="134"/>
      <c r="I25" s="135"/>
      <c r="J25" s="134"/>
      <c r="K25" s="135"/>
      <c r="L25" s="134"/>
      <c r="M25" s="135"/>
      <c r="N25" s="136">
        <f>SUM(F25:M25)</f>
        <v>0</v>
      </c>
      <c r="O25" s="137"/>
      <c r="P25" s="25"/>
      <c r="Q25" s="140"/>
      <c r="R25" s="141"/>
    </row>
    <row r="26" spans="2:18" ht="24.95" customHeight="1" thickBot="1" x14ac:dyDescent="0.2">
      <c r="B26" s="130"/>
      <c r="C26" s="26" t="s">
        <v>33</v>
      </c>
      <c r="D26" s="150">
        <f>N26+Q26</f>
        <v>0</v>
      </c>
      <c r="E26" s="151"/>
      <c r="F26" s="152"/>
      <c r="G26" s="153"/>
      <c r="H26" s="152"/>
      <c r="I26" s="153"/>
      <c r="J26" s="152"/>
      <c r="K26" s="153"/>
      <c r="L26" s="152"/>
      <c r="M26" s="153"/>
      <c r="N26" s="154">
        <f>SUM(F26:M26)</f>
        <v>0</v>
      </c>
      <c r="O26" s="155"/>
      <c r="P26" s="27"/>
      <c r="Q26" s="142"/>
      <c r="R26" s="143"/>
    </row>
    <row r="27" spans="2:18" ht="24.95" customHeight="1" thickBot="1" x14ac:dyDescent="0.2">
      <c r="B27" s="130"/>
      <c r="C27" s="28" t="s">
        <v>34</v>
      </c>
      <c r="D27" s="144">
        <f t="shared" si="0"/>
        <v>0</v>
      </c>
      <c r="E27" s="145"/>
      <c r="F27" s="146">
        <f>F24-F25+F26</f>
        <v>0</v>
      </c>
      <c r="G27" s="147"/>
      <c r="H27" s="146">
        <f>H24-H25+H26</f>
        <v>0</v>
      </c>
      <c r="I27" s="147"/>
      <c r="J27" s="146">
        <f>J24-J25+J26</f>
        <v>0</v>
      </c>
      <c r="K27" s="147"/>
      <c r="L27" s="146">
        <f>L24-L25+L26</f>
        <v>0</v>
      </c>
      <c r="M27" s="147"/>
      <c r="N27" s="146">
        <f>SUM(F27:M27)</f>
        <v>0</v>
      </c>
      <c r="O27" s="147"/>
      <c r="P27" s="29"/>
      <c r="Q27" s="148"/>
      <c r="R27" s="149"/>
    </row>
    <row r="28" spans="2:18" ht="24.95" customHeight="1" x14ac:dyDescent="0.15">
      <c r="B28" s="130"/>
      <c r="C28" s="24" t="s">
        <v>35</v>
      </c>
      <c r="D28" s="158">
        <f t="shared" si="0"/>
        <v>0</v>
      </c>
      <c r="E28" s="159"/>
      <c r="F28" s="160"/>
      <c r="G28" s="161"/>
      <c r="H28" s="160"/>
      <c r="I28" s="161"/>
      <c r="J28" s="160"/>
      <c r="K28" s="161"/>
      <c r="L28" s="160"/>
      <c r="M28" s="161"/>
      <c r="N28" s="162">
        <f>N24</f>
        <v>0</v>
      </c>
      <c r="O28" s="163"/>
      <c r="P28" s="30"/>
      <c r="Q28" s="156"/>
      <c r="R28" s="157"/>
    </row>
    <row r="29" spans="2:18" ht="24.95" customHeight="1" x14ac:dyDescent="0.15">
      <c r="B29" s="130"/>
      <c r="C29" s="24" t="s">
        <v>36</v>
      </c>
      <c r="D29" s="158">
        <f t="shared" si="0"/>
        <v>0</v>
      </c>
      <c r="E29" s="159"/>
      <c r="F29" s="160"/>
      <c r="G29" s="161"/>
      <c r="H29" s="160"/>
      <c r="I29" s="161"/>
      <c r="J29" s="160"/>
      <c r="K29" s="161"/>
      <c r="L29" s="160"/>
      <c r="M29" s="161"/>
      <c r="N29" s="134"/>
      <c r="O29" s="135"/>
      <c r="P29" s="30"/>
      <c r="Q29" s="156"/>
      <c r="R29" s="157"/>
    </row>
    <row r="30" spans="2:18" ht="24.95" customHeight="1" thickBot="1" x14ac:dyDescent="0.2">
      <c r="B30" s="130"/>
      <c r="C30" s="31" t="s">
        <v>37</v>
      </c>
      <c r="D30" s="170">
        <f>N30+P30+Q30</f>
        <v>0</v>
      </c>
      <c r="E30" s="171"/>
      <c r="F30" s="172"/>
      <c r="G30" s="173"/>
      <c r="H30" s="172"/>
      <c r="I30" s="173"/>
      <c r="J30" s="172"/>
      <c r="K30" s="173"/>
      <c r="L30" s="172"/>
      <c r="M30" s="173"/>
      <c r="N30" s="174"/>
      <c r="O30" s="175"/>
      <c r="P30" s="32"/>
      <c r="Q30" s="164"/>
      <c r="R30" s="165"/>
    </row>
    <row r="31" spans="2:18" ht="24.95" customHeight="1" thickBot="1" x14ac:dyDescent="0.2">
      <c r="B31" s="131"/>
      <c r="C31" s="33" t="s">
        <v>38</v>
      </c>
      <c r="D31" s="144">
        <f>N31+P31+Q31</f>
        <v>0</v>
      </c>
      <c r="E31" s="145"/>
      <c r="F31" s="166"/>
      <c r="G31" s="167"/>
      <c r="H31" s="168"/>
      <c r="I31" s="169"/>
      <c r="J31" s="168"/>
      <c r="K31" s="169"/>
      <c r="L31" s="168"/>
      <c r="M31" s="169"/>
      <c r="N31" s="146">
        <f>N28-N25+N26-N29-N30</f>
        <v>0</v>
      </c>
      <c r="O31" s="147"/>
      <c r="P31" s="29"/>
      <c r="Q31" s="148"/>
      <c r="R31" s="149"/>
    </row>
    <row r="32" spans="2:18" ht="24.95" customHeight="1" thickBot="1" x14ac:dyDescent="0.2">
      <c r="B32" s="182" t="s">
        <v>39</v>
      </c>
      <c r="C32" s="183"/>
      <c r="D32" s="183"/>
      <c r="E32" s="183"/>
      <c r="F32" s="183"/>
      <c r="G32" s="183"/>
      <c r="H32" s="183"/>
      <c r="I32" s="183"/>
      <c r="J32" s="183"/>
      <c r="K32" s="183"/>
      <c r="L32" s="183"/>
      <c r="M32" s="183"/>
      <c r="N32" s="183"/>
      <c r="O32" s="183"/>
      <c r="P32" s="183"/>
      <c r="Q32" s="183"/>
      <c r="R32" s="184"/>
    </row>
    <row r="33" spans="2:18" ht="24.95" customHeight="1" x14ac:dyDescent="0.15">
      <c r="B33" s="129" t="s">
        <v>40</v>
      </c>
      <c r="C33" s="22" t="s">
        <v>41</v>
      </c>
      <c r="D33" s="186">
        <f t="shared" ref="D33:D39" si="1">N33+P33+Q33</f>
        <v>0</v>
      </c>
      <c r="E33" s="187"/>
      <c r="F33" s="188"/>
      <c r="G33" s="189"/>
      <c r="H33" s="176"/>
      <c r="I33" s="177"/>
      <c r="J33" s="176"/>
      <c r="K33" s="177"/>
      <c r="L33" s="176"/>
      <c r="M33" s="177"/>
      <c r="N33" s="178">
        <f>SUM(F33:M33)</f>
        <v>0</v>
      </c>
      <c r="O33" s="179"/>
      <c r="P33" s="34"/>
      <c r="Q33" s="190"/>
      <c r="R33" s="191"/>
    </row>
    <row r="34" spans="2:18" ht="24.95" customHeight="1" x14ac:dyDescent="0.15">
      <c r="B34" s="130"/>
      <c r="C34" s="35" t="s">
        <v>42</v>
      </c>
      <c r="D34" s="192">
        <f t="shared" si="1"/>
        <v>0</v>
      </c>
      <c r="E34" s="193"/>
      <c r="F34" s="176"/>
      <c r="G34" s="177"/>
      <c r="H34" s="176"/>
      <c r="I34" s="177"/>
      <c r="J34" s="176"/>
      <c r="K34" s="177"/>
      <c r="L34" s="176"/>
      <c r="M34" s="177"/>
      <c r="N34" s="178">
        <f>SUM(F34:M34)</f>
        <v>0</v>
      </c>
      <c r="O34" s="179"/>
      <c r="P34" s="36"/>
      <c r="Q34" s="180"/>
      <c r="R34" s="181"/>
    </row>
    <row r="35" spans="2:18" ht="24.95" customHeight="1" x14ac:dyDescent="0.15">
      <c r="B35" s="130"/>
      <c r="C35" s="37" t="s">
        <v>43</v>
      </c>
      <c r="D35" s="192">
        <f>N35+Q35</f>
        <v>0</v>
      </c>
      <c r="E35" s="193"/>
      <c r="F35" s="134"/>
      <c r="G35" s="135"/>
      <c r="H35" s="134"/>
      <c r="I35" s="135"/>
      <c r="J35" s="134"/>
      <c r="K35" s="135"/>
      <c r="L35" s="134"/>
      <c r="M35" s="135"/>
      <c r="N35" s="178">
        <f>SUM(F35:M35)</f>
        <v>0</v>
      </c>
      <c r="O35" s="179"/>
      <c r="P35" s="27"/>
      <c r="Q35" s="194"/>
      <c r="R35" s="195"/>
    </row>
    <row r="36" spans="2:18" ht="24.95" customHeight="1" thickBot="1" x14ac:dyDescent="0.2">
      <c r="B36" s="130"/>
      <c r="C36" s="31" t="s">
        <v>44</v>
      </c>
      <c r="D36" s="196">
        <f t="shared" si="1"/>
        <v>0</v>
      </c>
      <c r="E36" s="197"/>
      <c r="F36" s="198"/>
      <c r="G36" s="199"/>
      <c r="H36" s="198"/>
      <c r="I36" s="199"/>
      <c r="J36" s="198"/>
      <c r="K36" s="199"/>
      <c r="L36" s="198"/>
      <c r="M36" s="199"/>
      <c r="N36" s="200">
        <f>SUM(F36:M36)</f>
        <v>0</v>
      </c>
      <c r="O36" s="201"/>
      <c r="P36" s="38"/>
      <c r="Q36" s="202"/>
      <c r="R36" s="203"/>
    </row>
    <row r="37" spans="2:18" ht="24.95" customHeight="1" thickBot="1" x14ac:dyDescent="0.2">
      <c r="B37" s="130"/>
      <c r="C37" s="28" t="s">
        <v>45</v>
      </c>
      <c r="D37" s="207">
        <f t="shared" si="1"/>
        <v>0</v>
      </c>
      <c r="E37" s="208"/>
      <c r="F37" s="207">
        <f>F33-F34+F35-F36</f>
        <v>0</v>
      </c>
      <c r="G37" s="208"/>
      <c r="H37" s="207">
        <f>H33-H34+H35-H36</f>
        <v>0</v>
      </c>
      <c r="I37" s="208"/>
      <c r="J37" s="207">
        <f>J33-J34+J35-J36</f>
        <v>0</v>
      </c>
      <c r="K37" s="208"/>
      <c r="L37" s="207">
        <f>L33-L34+L35-L36</f>
        <v>0</v>
      </c>
      <c r="M37" s="208"/>
      <c r="N37" s="207">
        <f>SUM(F37:M37)</f>
        <v>0</v>
      </c>
      <c r="O37" s="208"/>
      <c r="P37" s="29"/>
      <c r="Q37" s="166"/>
      <c r="R37" s="204"/>
    </row>
    <row r="38" spans="2:18" ht="24.95" customHeight="1" x14ac:dyDescent="0.15">
      <c r="B38" s="130"/>
      <c r="C38" s="24" t="s">
        <v>46</v>
      </c>
      <c r="D38" s="196">
        <f t="shared" si="1"/>
        <v>0</v>
      </c>
      <c r="E38" s="197"/>
      <c r="F38" s="172"/>
      <c r="G38" s="173"/>
      <c r="H38" s="172"/>
      <c r="I38" s="173"/>
      <c r="J38" s="172"/>
      <c r="K38" s="173"/>
      <c r="L38" s="172"/>
      <c r="M38" s="173"/>
      <c r="N38" s="152">
        <f>N33</f>
        <v>0</v>
      </c>
      <c r="O38" s="153"/>
      <c r="P38" s="38"/>
      <c r="Q38" s="205"/>
      <c r="R38" s="206"/>
    </row>
    <row r="39" spans="2:18" ht="24.95" customHeight="1" thickBot="1" x14ac:dyDescent="0.2">
      <c r="B39" s="130"/>
      <c r="C39" s="31" t="s">
        <v>47</v>
      </c>
      <c r="D39" s="196">
        <f t="shared" si="1"/>
        <v>0</v>
      </c>
      <c r="E39" s="197"/>
      <c r="F39" s="172"/>
      <c r="G39" s="173"/>
      <c r="H39" s="172"/>
      <c r="I39" s="173"/>
      <c r="J39" s="172"/>
      <c r="K39" s="173"/>
      <c r="L39" s="172"/>
      <c r="M39" s="173"/>
      <c r="N39" s="152"/>
      <c r="O39" s="153"/>
      <c r="P39" s="38"/>
      <c r="Q39" s="205"/>
      <c r="R39" s="206"/>
    </row>
    <row r="40" spans="2:18" ht="24.95" customHeight="1" thickBot="1" x14ac:dyDescent="0.2">
      <c r="B40" s="185"/>
      <c r="C40" s="33" t="s">
        <v>48</v>
      </c>
      <c r="D40" s="207">
        <f>N40+P40+Q40</f>
        <v>0</v>
      </c>
      <c r="E40" s="208"/>
      <c r="F40" s="166"/>
      <c r="G40" s="167"/>
      <c r="H40" s="168"/>
      <c r="I40" s="169"/>
      <c r="J40" s="168"/>
      <c r="K40" s="169"/>
      <c r="L40" s="168"/>
      <c r="M40" s="169"/>
      <c r="N40" s="207">
        <f>N38-N34+N35-N36-N39</f>
        <v>0</v>
      </c>
      <c r="O40" s="208"/>
      <c r="P40" s="29"/>
      <c r="Q40" s="166"/>
      <c r="R40" s="204"/>
    </row>
    <row r="41" spans="2:18" ht="15" customHeight="1" thickBot="1" x14ac:dyDescent="0.2">
      <c r="B41" s="39"/>
      <c r="C41" s="19"/>
      <c r="D41" s="40"/>
      <c r="E41" s="40"/>
      <c r="F41" s="40"/>
      <c r="G41" s="40"/>
      <c r="H41" s="40"/>
      <c r="I41" s="40"/>
      <c r="J41" s="40"/>
      <c r="K41" s="40"/>
      <c r="L41" s="40"/>
      <c r="M41" s="40"/>
      <c r="N41" s="40"/>
      <c r="O41" s="40"/>
      <c r="P41" s="40"/>
      <c r="Q41" s="41"/>
      <c r="R41" s="42"/>
    </row>
    <row r="42" spans="2:18" ht="24.95" customHeight="1" thickBot="1" x14ac:dyDescent="0.2">
      <c r="B42" s="237" t="s">
        <v>49</v>
      </c>
      <c r="C42" s="238"/>
      <c r="D42" s="144">
        <f>N42+P42+Q42</f>
        <v>0</v>
      </c>
      <c r="E42" s="145"/>
      <c r="F42" s="146">
        <f>F25-F26+F36</f>
        <v>0</v>
      </c>
      <c r="G42" s="147"/>
      <c r="H42" s="146">
        <f>H25-H26+H36</f>
        <v>0</v>
      </c>
      <c r="I42" s="147"/>
      <c r="J42" s="146">
        <f>J25-J26+J36</f>
        <v>0</v>
      </c>
      <c r="K42" s="147"/>
      <c r="L42" s="146">
        <f>L25-L26+L36</f>
        <v>0</v>
      </c>
      <c r="M42" s="147"/>
      <c r="N42" s="146">
        <f>SUM(F42:M42)</f>
        <v>0</v>
      </c>
      <c r="O42" s="147"/>
      <c r="P42" s="29"/>
      <c r="Q42" s="166"/>
      <c r="R42" s="204"/>
    </row>
    <row r="43" spans="2:18" ht="15" customHeight="1" thickBot="1" x14ac:dyDescent="0.2">
      <c r="B43" s="39"/>
      <c r="C43" s="19"/>
      <c r="D43" s="40"/>
      <c r="E43" s="40"/>
      <c r="F43" s="40"/>
      <c r="G43" s="40"/>
      <c r="H43" s="40"/>
      <c r="I43" s="40"/>
      <c r="J43" s="40"/>
      <c r="K43" s="40"/>
      <c r="L43" s="40"/>
      <c r="M43" s="40"/>
      <c r="N43" s="40"/>
      <c r="O43" s="40"/>
      <c r="P43" s="40"/>
      <c r="Q43" s="40"/>
      <c r="R43" s="43"/>
    </row>
    <row r="44" spans="2:18" ht="24.95" customHeight="1" x14ac:dyDescent="0.15">
      <c r="B44" s="213" t="s">
        <v>50</v>
      </c>
      <c r="C44" s="114"/>
      <c r="D44" s="216" t="s">
        <v>51</v>
      </c>
      <c r="E44" s="217"/>
      <c r="F44" s="217"/>
      <c r="G44" s="217"/>
      <c r="H44" s="217"/>
      <c r="I44" s="217"/>
      <c r="J44" s="217"/>
      <c r="K44" s="217"/>
      <c r="L44" s="217"/>
      <c r="M44" s="217"/>
      <c r="N44" s="218"/>
      <c r="O44" s="219"/>
      <c r="P44" s="228" t="s">
        <v>52</v>
      </c>
      <c r="Q44" s="229"/>
      <c r="R44" s="230"/>
    </row>
    <row r="45" spans="2:18" ht="24.95" customHeight="1" x14ac:dyDescent="0.15">
      <c r="B45" s="214"/>
      <c r="C45" s="57"/>
      <c r="D45" s="220"/>
      <c r="E45" s="221"/>
      <c r="F45" s="221"/>
      <c r="G45" s="221"/>
      <c r="H45" s="221"/>
      <c r="I45" s="221"/>
      <c r="J45" s="221"/>
      <c r="K45" s="221"/>
      <c r="L45" s="221"/>
      <c r="M45" s="221"/>
      <c r="N45" s="222"/>
      <c r="O45" s="223"/>
      <c r="P45" s="231"/>
      <c r="Q45" s="233"/>
      <c r="R45" s="234"/>
    </row>
    <row r="46" spans="2:18" ht="24.95" customHeight="1" thickBot="1" x14ac:dyDescent="0.2">
      <c r="B46" s="215"/>
      <c r="C46" s="116"/>
      <c r="D46" s="224"/>
      <c r="E46" s="225"/>
      <c r="F46" s="225"/>
      <c r="G46" s="225"/>
      <c r="H46" s="225"/>
      <c r="I46" s="225"/>
      <c r="J46" s="225"/>
      <c r="K46" s="225"/>
      <c r="L46" s="225"/>
      <c r="M46" s="225"/>
      <c r="N46" s="226"/>
      <c r="O46" s="227"/>
      <c r="P46" s="232"/>
      <c r="Q46" s="235"/>
      <c r="R46" s="236"/>
    </row>
    <row r="47" spans="2:18" ht="15" customHeight="1" x14ac:dyDescent="0.15">
      <c r="B47" s="209"/>
      <c r="C47" s="209"/>
      <c r="D47" s="210"/>
      <c r="E47" s="210"/>
      <c r="F47" s="210"/>
      <c r="G47" s="210"/>
      <c r="H47" s="210"/>
      <c r="I47" s="210"/>
      <c r="J47" s="210"/>
      <c r="K47" s="210"/>
      <c r="L47" s="210"/>
      <c r="M47" s="210"/>
      <c r="N47" s="210"/>
      <c r="O47" s="210"/>
      <c r="P47" s="210"/>
      <c r="Q47" s="209"/>
      <c r="R47" s="209"/>
    </row>
    <row r="48" spans="2:18" ht="35.25" customHeight="1" x14ac:dyDescent="0.15">
      <c r="B48" s="211" t="s">
        <v>53</v>
      </c>
      <c r="C48" s="211"/>
      <c r="D48" s="211"/>
      <c r="E48" s="211"/>
      <c r="F48" s="211"/>
      <c r="G48" s="211"/>
      <c r="H48" s="211"/>
      <c r="I48" s="211"/>
      <c r="J48" s="211"/>
      <c r="K48" s="211"/>
      <c r="L48" s="211"/>
      <c r="M48" s="211"/>
      <c r="N48" s="211"/>
      <c r="O48" s="211"/>
      <c r="P48" s="211"/>
      <c r="Q48" s="211"/>
      <c r="R48" s="211"/>
    </row>
    <row r="49" spans="2:18" ht="24.95" customHeight="1" x14ac:dyDescent="0.15">
      <c r="B49" s="211" t="str">
        <f>IF(OR(ABS(F27)&gt;MAX(N24/2,5000000),ABS(H27)&gt;MAX(N24/2,5000000),ABS(J27)&gt;MAX(N24/2,5000000),ABS(L27)&gt;MAX(N24/2,5000000)),"※【当年度】費目間流用について要確認（ＪＳＴが承認済み、または、制限額を超える流用を行わず返還もしくは繰越となる場合は不要）","")</f>
        <v/>
      </c>
      <c r="C49" s="211"/>
      <c r="D49" s="211"/>
      <c r="E49" s="211"/>
      <c r="F49" s="211"/>
      <c r="G49" s="211"/>
      <c r="H49" s="211"/>
      <c r="I49" s="211"/>
      <c r="J49" s="211" t="str">
        <f>IF(OR(ABS(F37)&gt;MAX(N33/2,5000000),ABS(H37)&gt;MAX(N33/2,5000000),ABS(J37)&gt;MAX(N33/2,5000000),ABS(L37)&gt;MAX(N33/2,5000000)),"※【前年度】費目間流用について要確認（ＪＳＴが承認済み、または、制限額を超える流用を行わず返還となる場合は不要）","")</f>
        <v/>
      </c>
      <c r="K49" s="211"/>
      <c r="L49" s="211"/>
      <c r="M49" s="211"/>
      <c r="N49" s="211"/>
      <c r="O49" s="211"/>
      <c r="P49" s="211"/>
      <c r="Q49" s="212" t="s">
        <v>54</v>
      </c>
      <c r="R49" s="212"/>
    </row>
    <row r="50" spans="2:18" ht="24.95" customHeight="1" x14ac:dyDescent="0.15">
      <c r="B50" s="44"/>
      <c r="C50" s="44"/>
      <c r="D50" s="44"/>
      <c r="E50" s="44"/>
      <c r="F50" s="44"/>
      <c r="G50" s="44"/>
      <c r="H50" s="44"/>
      <c r="I50" s="44"/>
      <c r="J50" s="44"/>
      <c r="K50" s="44"/>
      <c r="L50" s="44"/>
      <c r="M50" s="44"/>
      <c r="N50" s="44"/>
      <c r="O50" s="44"/>
      <c r="P50" s="44"/>
      <c r="Q50" s="44"/>
      <c r="R50" s="44"/>
    </row>
    <row r="52" spans="2:18" x14ac:dyDescent="0.15">
      <c r="C52" s="45"/>
      <c r="D52" s="46"/>
      <c r="E52" s="46"/>
      <c r="F52" s="46"/>
      <c r="G52" s="46"/>
      <c r="H52" s="46"/>
      <c r="I52" s="46"/>
      <c r="J52" s="46"/>
      <c r="K52" s="46"/>
    </row>
  </sheetData>
  <sheetProtection sheet="1" formatCells="0" formatColumns="0" formatRows="0"/>
  <mergeCells count="179">
    <mergeCell ref="B47:R47"/>
    <mergeCell ref="B48:R48"/>
    <mergeCell ref="B49:I49"/>
    <mergeCell ref="J49:P49"/>
    <mergeCell ref="Q49:R49"/>
    <mergeCell ref="N42:O42"/>
    <mergeCell ref="Q42:R42"/>
    <mergeCell ref="B44:C46"/>
    <mergeCell ref="D44:O46"/>
    <mergeCell ref="P44:R44"/>
    <mergeCell ref="P45:P46"/>
    <mergeCell ref="Q45:R46"/>
    <mergeCell ref="B42:C42"/>
    <mergeCell ref="D42:E42"/>
    <mergeCell ref="F42:G42"/>
    <mergeCell ref="H42:I42"/>
    <mergeCell ref="J42:K42"/>
    <mergeCell ref="L42:M42"/>
    <mergeCell ref="Q39:R39"/>
    <mergeCell ref="D40:E40"/>
    <mergeCell ref="F40:G40"/>
    <mergeCell ref="H40:I40"/>
    <mergeCell ref="J40:K40"/>
    <mergeCell ref="L40:M40"/>
    <mergeCell ref="N40:O40"/>
    <mergeCell ref="Q40:R40"/>
    <mergeCell ref="D39:E39"/>
    <mergeCell ref="F39:G39"/>
    <mergeCell ref="H39:I39"/>
    <mergeCell ref="J39:K39"/>
    <mergeCell ref="L39:M39"/>
    <mergeCell ref="N39:O39"/>
    <mergeCell ref="D35:E35"/>
    <mergeCell ref="F35:G35"/>
    <mergeCell ref="H35:I35"/>
    <mergeCell ref="J35:K35"/>
    <mergeCell ref="L35:M35"/>
    <mergeCell ref="N35:O35"/>
    <mergeCell ref="Q37:R37"/>
    <mergeCell ref="D38:E38"/>
    <mergeCell ref="F38:G38"/>
    <mergeCell ref="H38:I38"/>
    <mergeCell ref="J38:K38"/>
    <mergeCell ref="L38:M38"/>
    <mergeCell ref="N38:O38"/>
    <mergeCell ref="Q38:R38"/>
    <mergeCell ref="D37:E37"/>
    <mergeCell ref="F37:G37"/>
    <mergeCell ref="H37:I37"/>
    <mergeCell ref="J37:K37"/>
    <mergeCell ref="L37:M37"/>
    <mergeCell ref="N37:O37"/>
    <mergeCell ref="F34:G34"/>
    <mergeCell ref="H34:I34"/>
    <mergeCell ref="J34:K34"/>
    <mergeCell ref="L34:M34"/>
    <mergeCell ref="N34:O34"/>
    <mergeCell ref="Q34:R34"/>
    <mergeCell ref="B32:R32"/>
    <mergeCell ref="B33:B40"/>
    <mergeCell ref="D33:E33"/>
    <mergeCell ref="F33:G33"/>
    <mergeCell ref="H33:I33"/>
    <mergeCell ref="J33:K33"/>
    <mergeCell ref="L33:M33"/>
    <mergeCell ref="N33:O33"/>
    <mergeCell ref="Q33:R33"/>
    <mergeCell ref="D34:E34"/>
    <mergeCell ref="Q35:R35"/>
    <mergeCell ref="D36:E36"/>
    <mergeCell ref="F36:G36"/>
    <mergeCell ref="H36:I36"/>
    <mergeCell ref="J36:K36"/>
    <mergeCell ref="L36:M36"/>
    <mergeCell ref="N36:O36"/>
    <mergeCell ref="Q36:R36"/>
    <mergeCell ref="Q30:R30"/>
    <mergeCell ref="D31:E31"/>
    <mergeCell ref="F31:G31"/>
    <mergeCell ref="H31:I31"/>
    <mergeCell ref="J31:K31"/>
    <mergeCell ref="L31:M31"/>
    <mergeCell ref="N31:O31"/>
    <mergeCell ref="Q31:R31"/>
    <mergeCell ref="D30:E30"/>
    <mergeCell ref="F30:G30"/>
    <mergeCell ref="H30:I30"/>
    <mergeCell ref="J30:K30"/>
    <mergeCell ref="L30:M30"/>
    <mergeCell ref="N30:O30"/>
    <mergeCell ref="F26:G26"/>
    <mergeCell ref="H26:I26"/>
    <mergeCell ref="J26:K26"/>
    <mergeCell ref="L26:M26"/>
    <mergeCell ref="N26:O26"/>
    <mergeCell ref="Q28:R28"/>
    <mergeCell ref="D29:E29"/>
    <mergeCell ref="F29:G29"/>
    <mergeCell ref="H29:I29"/>
    <mergeCell ref="J29:K29"/>
    <mergeCell ref="L29:M29"/>
    <mergeCell ref="N29:O29"/>
    <mergeCell ref="Q29:R29"/>
    <mergeCell ref="D28:E28"/>
    <mergeCell ref="F28:G28"/>
    <mergeCell ref="H28:I28"/>
    <mergeCell ref="J28:K28"/>
    <mergeCell ref="L28:M28"/>
    <mergeCell ref="N28:O28"/>
    <mergeCell ref="B24:B31"/>
    <mergeCell ref="D24:E24"/>
    <mergeCell ref="F24:G24"/>
    <mergeCell ref="H24:I24"/>
    <mergeCell ref="J24:K24"/>
    <mergeCell ref="L24:M24"/>
    <mergeCell ref="N24:O24"/>
    <mergeCell ref="Q24:R24"/>
    <mergeCell ref="D25:E25"/>
    <mergeCell ref="F25:G25"/>
    <mergeCell ref="H25:I25"/>
    <mergeCell ref="J25:K25"/>
    <mergeCell ref="L25:M25"/>
    <mergeCell ref="N25:O25"/>
    <mergeCell ref="Q25:R25"/>
    <mergeCell ref="Q26:R26"/>
    <mergeCell ref="D27:E27"/>
    <mergeCell ref="F27:G27"/>
    <mergeCell ref="H27:I27"/>
    <mergeCell ref="J27:K27"/>
    <mergeCell ref="L27:M27"/>
    <mergeCell ref="N27:O27"/>
    <mergeCell ref="Q27:R27"/>
    <mergeCell ref="D26:E26"/>
    <mergeCell ref="G17:H18"/>
    <mergeCell ref="I17:R18"/>
    <mergeCell ref="B19:R19"/>
    <mergeCell ref="B20:R20"/>
    <mergeCell ref="B21:P21"/>
    <mergeCell ref="B22:C23"/>
    <mergeCell ref="D22:E23"/>
    <mergeCell ref="F22:O22"/>
    <mergeCell ref="P22:P23"/>
    <mergeCell ref="Q22:R23"/>
    <mergeCell ref="F23:G23"/>
    <mergeCell ref="H23:I23"/>
    <mergeCell ref="J23:K23"/>
    <mergeCell ref="L23:M23"/>
    <mergeCell ref="N23:O23"/>
    <mergeCell ref="G13:K13"/>
    <mergeCell ref="L13:R13"/>
    <mergeCell ref="G14:K14"/>
    <mergeCell ref="L14:R14"/>
    <mergeCell ref="G15:H16"/>
    <mergeCell ref="I15:R16"/>
    <mergeCell ref="G9:H11"/>
    <mergeCell ref="I9:K9"/>
    <mergeCell ref="L9:Q9"/>
    <mergeCell ref="B2:R2"/>
    <mergeCell ref="L3:Q3"/>
    <mergeCell ref="B4:F4"/>
    <mergeCell ref="G4:H8"/>
    <mergeCell ref="I4:K4"/>
    <mergeCell ref="L4:Q4"/>
    <mergeCell ref="R4:R11"/>
    <mergeCell ref="B5:F5"/>
    <mergeCell ref="I5:K5"/>
    <mergeCell ref="L5:Q5"/>
    <mergeCell ref="B10:F11"/>
    <mergeCell ref="I10:K10"/>
    <mergeCell ref="L10:Q10"/>
    <mergeCell ref="I11:K11"/>
    <mergeCell ref="L11:Q11"/>
    <mergeCell ref="B6:F6"/>
    <mergeCell ref="I6:K6"/>
    <mergeCell ref="L6:Q6"/>
    <mergeCell ref="I7:K7"/>
    <mergeCell ref="L7:Q7"/>
    <mergeCell ref="I8:K8"/>
    <mergeCell ref="L8:Q8"/>
  </mergeCells>
  <phoneticPr fontId="2"/>
  <conditionalFormatting sqref="P25">
    <cfRule type="containsText" dxfId="0" priority="1" operator="containsText" text=".">
      <formula>NOT(ISERROR(SEARCH(".",P25)))</formula>
    </cfRule>
  </conditionalFormatting>
  <dataValidations count="6">
    <dataValidation type="custom" errorStyle="warning" imeMode="off" allowBlank="1" showInputMessage="1" showErrorMessage="1" errorTitle="入力規則" error="以下の可能性があります。_x000a_・決算額(B)の間接経費[P25]が契約額(A)の間接経費[P24]を超えています。_x000a_・決算額(B)の間接経費[P25]が(決算額(B)-自己負担額(B'))の直接経費[N25-N26]の30%を超えています。_x000a_・小数点が含まれています。_x000a_" sqref="P25" xr:uid="{FD8C4B38-F8BE-40C7-B183-462A05C5E183}">
      <formula1>AND(MOD(P25,1)=0,P25&lt;=MIN(P24,ROUNDDOWN((N25-N26)*0.3,0)))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4" xr:uid="{6E9DF359-0615-4978-8452-73676378F7A3}">
      <formula1>AND(MOD(P34,1)=0,P34+P36&lt;=MIN(P33,ROUNDDOWN((N34-N35+N36)*0.3,0)))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6" xr:uid="{7131FDF6-4675-4868-BED5-24F98CFB776A}">
      <formula1>AND(MOD(P36,1)=0,P34+P36&lt;=MIN(P33,ROUNDDOWN((N34-N35+N36)*0.3,0)))</formula1>
    </dataValidation>
    <dataValidation type="custom" imeMode="off" allowBlank="1" showInputMessage="1" showErrorMessage="1" errorTitle="入力規則" error="小数点が含まれています。_x000a_" sqref="P24 P33 P28:P30 P38:P39" xr:uid="{EA737B59-2B7D-4711-A039-5E23FEA41EBD}">
      <formula1>MOD(P24,1)=0</formula1>
    </dataValidation>
    <dataValidation type="custom" allowBlank="1" showInputMessage="1" showErrorMessage="1" errorTitle="入力規則" error="小数点が含まれています。" sqref="F33:M36 F24:M26 N28:O30 N38:O39" xr:uid="{8221AEF3-4E1E-4773-8448-BA154F6F8B5E}">
      <formula1>MOD(F24,1)=0</formula1>
    </dataValidation>
    <dataValidation imeMode="off" allowBlank="1" showInputMessage="1" errorTitle="入力規則" error="半角数字で入力してください。_x000a_" sqref="J43 H43 H28:J30 L43:R43 N33:O36 L41:R41 L28:M30 H38:H39 J38:J39 L38:L39 R27 Q33:Q40 N24:O26 J41 H41 Q24:Q31 R37 Q42:R42" xr:uid="{0FEA1973-5377-40C4-9764-A36D1272CBA6}"/>
  </dataValidations>
  <printOptions horizontalCentered="1"/>
  <pageMargins left="0.39370078740157483" right="0.39370078740157483" top="0.55118110236220474" bottom="0.19685039370078741" header="0.27559055118110237" footer="0.31496062992125984"/>
  <pageSetup paperSize="9" scale="73"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経理様式1ー③</vt:lpstr>
      <vt:lpstr>経理様式1ー③!Print_Area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2021-05-20T09:11:24Z</dcterms:created>
  <dcterms:modified xsi:type="dcterms:W3CDTF">2021-08-17T08:07:04Z</dcterms:modified>
</cp:coreProperties>
</file>