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koyanagi\Desktop\添付\"/>
    </mc:Choice>
  </mc:AlternateContent>
  <xr:revisionPtr revIDLastSave="0" documentId="13_ncr:1_{4705349A-FBDE-4126-8294-DADD5258D058}" xr6:coauthVersionLast="45" xr6:coauthVersionMax="45" xr10:uidLastSave="{00000000-0000-0000-0000-000000000000}"/>
  <bookViews>
    <workbookView xWindow="-110" yWindow="-110" windowWidth="19420" windowHeight="11620" xr2:uid="{00000000-000D-0000-FFFF-FFFF00000000}"/>
  </bookViews>
  <sheets>
    <sheet name="経理様式５４_中間報告" sheetId="2" r:id="rId1"/>
    <sheet name="経理様式５４_年度末報告" sheetId="1" r:id="rId2"/>
    <sheet name="記載例（中間報告）" sheetId="3" r:id="rId3"/>
    <sheet name="記載例（年度末報告）" sheetId="5" r:id="rId4"/>
  </sheets>
  <definedNames>
    <definedName name="_xlnm.Print_Area" localSheetId="3">'記載例（年度末報告）'!$A$1:$V$41</definedName>
    <definedName name="_xlnm.Print_Area" localSheetId="0">経理様式５４_中間報告!$A$1:$J$39</definedName>
    <definedName name="_xlnm.Print_Area" localSheetId="1">経理様式５４_年度末報告!$A$1:$I$39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5" l="1"/>
  <c r="E27" i="5"/>
  <c r="H22" i="5"/>
  <c r="H21" i="5"/>
  <c r="H20" i="5"/>
  <c r="H19" i="5"/>
  <c r="H27" i="5" l="1"/>
  <c r="E31" i="5" s="1"/>
  <c r="E32" i="5" s="1"/>
  <c r="G27" i="3"/>
  <c r="F27" i="3"/>
  <c r="E27" i="3"/>
  <c r="I22" i="3"/>
  <c r="I21" i="3"/>
  <c r="I20" i="3"/>
  <c r="I19" i="3"/>
  <c r="I27" i="3" l="1"/>
  <c r="E31" i="3" s="1"/>
  <c r="E32" i="3" s="1"/>
  <c r="F28" i="1" l="1"/>
  <c r="E28" i="1"/>
  <c r="H23" i="1"/>
  <c r="H22" i="1"/>
  <c r="H21" i="1"/>
  <c r="H20" i="1"/>
  <c r="G28" i="2"/>
  <c r="F28" i="2"/>
  <c r="I23" i="2"/>
  <c r="I22" i="2"/>
  <c r="I21" i="2"/>
  <c r="I20" i="2"/>
  <c r="E28" i="2"/>
  <c r="H28" i="1" l="1"/>
  <c r="I28" i="2"/>
  <c r="E32" i="2" s="1"/>
  <c r="E33" i="2" s="1"/>
  <c r="E32" i="1" l="1"/>
  <c r="E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大坊 真己人</author>
  </authors>
  <commentList>
    <comment ref="F11" authorId="0" shapeId="0" xr:uid="{8A6FCBEF-4347-4D0E-8A7A-682DB19D24EE}">
      <text>
        <r>
          <rPr>
            <b/>
            <sz val="10"/>
            <color indexed="81"/>
            <rFont val="MS P ゴシック"/>
            <family val="3"/>
            <charset val="128"/>
          </rPr>
          <t>押印は不要です。</t>
        </r>
      </text>
    </comment>
    <comment ref="F14" authorId="0" shapeId="0" xr:uid="{00000000-0006-0000-0000-000001000000}">
      <text>
        <r>
          <rPr>
            <b/>
            <sz val="10"/>
            <color indexed="81"/>
            <rFont val="MS P ゴシック"/>
            <family val="3"/>
            <charset val="128"/>
          </rPr>
          <t xml:space="preserve">本様式は、A-STEPシーズ育成タイプで使用するものです。
</t>
        </r>
        <r>
          <rPr>
            <b/>
            <sz val="10"/>
            <color indexed="10"/>
            <rFont val="MS P ゴシック"/>
            <family val="3"/>
            <charset val="128"/>
          </rPr>
          <t>A-STEP 産学共同（本格型）は、使用する様式が異なりますので、ご注意ください。</t>
        </r>
      </text>
    </comment>
    <comment ref="E30" authorId="0" shapeId="0" xr:uid="{00000000-0006-0000-0000-000002000000}">
      <text>
        <r>
          <rPr>
            <b/>
            <sz val="10"/>
            <color indexed="81"/>
            <rFont val="MS P ゴシック"/>
            <family val="3"/>
            <charset val="128"/>
          </rPr>
          <t xml:space="preserve">ＪＳＴから認定された場合に限り、過年度精算時のマッチング超過額を追加して計上することができます。
</t>
        </r>
        <r>
          <rPr>
            <b/>
            <sz val="10"/>
            <color indexed="10"/>
            <rFont val="MS P ゴシック"/>
            <family val="3"/>
            <charset val="128"/>
          </rPr>
          <t>※認定されていないものを計上する
ことはできません。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大坊 真己人</author>
  </authors>
  <commentList>
    <comment ref="E11" authorId="0" shapeId="0" xr:uid="{1EDD1F6E-BF59-4306-BCF2-99B7038A8268}">
      <text>
        <r>
          <rPr>
            <b/>
            <sz val="10"/>
            <color indexed="81"/>
            <rFont val="MS P ゴシック"/>
            <family val="3"/>
            <charset val="128"/>
          </rPr>
          <t>押印は不要です。</t>
        </r>
      </text>
    </comment>
    <comment ref="E14" authorId="0" shapeId="0" xr:uid="{00000000-0006-0000-0100-000001000000}">
      <text>
        <r>
          <rPr>
            <b/>
            <sz val="10"/>
            <color indexed="81"/>
            <rFont val="MS P ゴシック"/>
            <family val="3"/>
            <charset val="128"/>
          </rPr>
          <t xml:space="preserve">本様式は、A-STEPシーズ育成タイプで使用するものです。
</t>
        </r>
        <r>
          <rPr>
            <b/>
            <sz val="10"/>
            <color indexed="10"/>
            <rFont val="MS P ゴシック"/>
            <family val="3"/>
            <charset val="128"/>
          </rPr>
          <t>A-STEP 産学共同（本格型）は、使用する様式が異なりますので、ご注意ください。</t>
        </r>
      </text>
    </comment>
    <comment ref="E30" authorId="0" shapeId="0" xr:uid="{00000000-0006-0000-0100-000002000000}">
      <text>
        <r>
          <rPr>
            <b/>
            <sz val="10"/>
            <color indexed="81"/>
            <rFont val="MS P ゴシック"/>
            <family val="3"/>
            <charset val="128"/>
          </rPr>
          <t xml:space="preserve">ＪＳＴから認定された場合に限り、過年度精算時のマッチング超過額を追加して計上することができます。
</t>
        </r>
        <r>
          <rPr>
            <b/>
            <sz val="10"/>
            <color indexed="10"/>
            <rFont val="MS P ゴシック"/>
            <family val="3"/>
            <charset val="128"/>
          </rPr>
          <t>※認定されていないものを計上する
　ことはできません。</t>
        </r>
      </text>
    </comment>
  </commentList>
</comments>
</file>

<file path=xl/sharedStrings.xml><?xml version="1.0" encoding="utf-8"?>
<sst xmlns="http://schemas.openxmlformats.org/spreadsheetml/2006/main" count="176" uniqueCount="48">
  <si>
    <t>機関名</t>
    <rPh sb="0" eb="2">
      <t>キカン</t>
    </rPh>
    <rPh sb="2" eb="3">
      <t>メイ</t>
    </rPh>
    <phoneticPr fontId="2"/>
  </si>
  <si>
    <t>委託研究費</t>
    <rPh sb="0" eb="2">
      <t>イタク</t>
    </rPh>
    <rPh sb="2" eb="5">
      <t>ケンキュウヒ</t>
    </rPh>
    <phoneticPr fontId="2"/>
  </si>
  <si>
    <t>自己資金</t>
    <rPh sb="0" eb="2">
      <t>ジコ</t>
    </rPh>
    <rPh sb="2" eb="4">
      <t>シキン</t>
    </rPh>
    <phoneticPr fontId="2"/>
  </si>
  <si>
    <t>ﾏｯﾁﾝｸﾞ
係数</t>
    <rPh sb="7" eb="9">
      <t>ケイスウ</t>
    </rPh>
    <phoneticPr fontId="2"/>
  </si>
  <si>
    <t>合計</t>
    <rPh sb="0" eb="2">
      <t>ゴウケイ</t>
    </rPh>
    <phoneticPr fontId="2"/>
  </si>
  <si>
    <t>大学等</t>
    <rPh sb="0" eb="2">
      <t>ダイガク</t>
    </rPh>
    <rPh sb="2" eb="3">
      <t>トウ</t>
    </rPh>
    <phoneticPr fontId="2"/>
  </si>
  <si>
    <t>企業等</t>
    <rPh sb="0" eb="2">
      <t>キギョウ</t>
    </rPh>
    <rPh sb="2" eb="3">
      <t>トウ</t>
    </rPh>
    <phoneticPr fontId="2"/>
  </si>
  <si>
    <t>過年度マッチング超過額</t>
    <rPh sb="0" eb="3">
      <t>カネンド</t>
    </rPh>
    <rPh sb="8" eb="10">
      <t>チョウカ</t>
    </rPh>
    <rPh sb="10" eb="11">
      <t>ガク</t>
    </rPh>
    <phoneticPr fontId="2"/>
  </si>
  <si>
    <t>経理様式５４</t>
    <phoneticPr fontId="2"/>
  </si>
  <si>
    <t>国立研究開発法人科学技術振興機構　御中</t>
    <phoneticPr fontId="2"/>
  </si>
  <si>
    <t>機関の所在地</t>
    <rPh sb="3" eb="6">
      <t>ショザイチ</t>
    </rPh>
    <phoneticPr fontId="4"/>
  </si>
  <si>
    <t>部 署 ・ 職 名</t>
    <rPh sb="0" eb="1">
      <t>ブ</t>
    </rPh>
    <rPh sb="2" eb="3">
      <t>ショ</t>
    </rPh>
    <rPh sb="6" eb="7">
      <t>ショク</t>
    </rPh>
    <rPh sb="8" eb="9">
      <t>ナ</t>
    </rPh>
    <phoneticPr fontId="4"/>
  </si>
  <si>
    <t>機    関    名</t>
    <rPh sb="0" eb="1">
      <t>キ</t>
    </rPh>
    <rPh sb="5" eb="6">
      <t>カン</t>
    </rPh>
    <rPh sb="10" eb="11">
      <t>メイ</t>
    </rPh>
    <phoneticPr fontId="4"/>
  </si>
  <si>
    <t>氏   　       名</t>
    <rPh sb="0" eb="1">
      <t>シ</t>
    </rPh>
    <rPh sb="12" eb="13">
      <t>メイ</t>
    </rPh>
    <phoneticPr fontId="4"/>
  </si>
  <si>
    <t>契  約  番  号</t>
    <rPh sb="0" eb="1">
      <t>チギリ</t>
    </rPh>
    <rPh sb="3" eb="4">
      <t>ヤク</t>
    </rPh>
    <rPh sb="6" eb="7">
      <t>バン</t>
    </rPh>
    <rPh sb="9" eb="10">
      <t>ゴウ</t>
    </rPh>
    <phoneticPr fontId="2"/>
  </si>
  <si>
    <t>研  究  タイプ</t>
    <phoneticPr fontId="2"/>
  </si>
  <si>
    <t>研  究  領  域</t>
    <rPh sb="0" eb="1">
      <t>ケン</t>
    </rPh>
    <rPh sb="3" eb="4">
      <t>キワム</t>
    </rPh>
    <rPh sb="6" eb="7">
      <t>リョウ</t>
    </rPh>
    <rPh sb="9" eb="10">
      <t>イキ</t>
    </rPh>
    <phoneticPr fontId="2"/>
  </si>
  <si>
    <t>研  究  題  目</t>
    <rPh sb="0" eb="1">
      <t>ケン</t>
    </rPh>
    <rPh sb="3" eb="4">
      <t>キワム</t>
    </rPh>
    <rPh sb="6" eb="7">
      <t>ダイ</t>
    </rPh>
    <rPh sb="9" eb="10">
      <t>メ</t>
    </rPh>
    <phoneticPr fontId="2"/>
  </si>
  <si>
    <t>当事業年度のマッチングファンドの状況は以下の通り。</t>
    <phoneticPr fontId="2"/>
  </si>
  <si>
    <t>JST使用欄</t>
  </si>
  <si>
    <t>備考</t>
    <rPh sb="0" eb="2">
      <t>ビコウ</t>
    </rPh>
    <phoneticPr fontId="2"/>
  </si>
  <si>
    <t>-</t>
    <phoneticPr fontId="2"/>
  </si>
  <si>
    <t>-</t>
    <phoneticPr fontId="2"/>
  </si>
  <si>
    <t>（円）</t>
    <rPh sb="1" eb="2">
      <t>エン</t>
    </rPh>
    <phoneticPr fontId="2"/>
  </si>
  <si>
    <t>-</t>
    <phoneticPr fontId="2"/>
  </si>
  <si>
    <t>-</t>
    <phoneticPr fontId="2"/>
  </si>
  <si>
    <t>-</t>
    <phoneticPr fontId="2"/>
  </si>
  <si>
    <t>-</t>
    <phoneticPr fontId="2"/>
  </si>
  <si>
    <t>-</t>
    <phoneticPr fontId="2"/>
  </si>
  <si>
    <t>-</t>
    <phoneticPr fontId="2"/>
  </si>
  <si>
    <t>-</t>
    <phoneticPr fontId="2"/>
  </si>
  <si>
    <t>（円）</t>
    <rPh sb="1" eb="2">
      <t>エン</t>
    </rPh>
    <phoneticPr fontId="2"/>
  </si>
  <si>
    <t>○○大学</t>
    <phoneticPr fontId="2"/>
  </si>
  <si>
    <t>○○大学</t>
  </si>
  <si>
    <t>企業負担額</t>
    <rPh sb="0" eb="2">
      <t>キギョウ</t>
    </rPh>
    <rPh sb="2" eb="4">
      <t>フタン</t>
    </rPh>
    <rPh sb="4" eb="5">
      <t>ガク</t>
    </rPh>
    <phoneticPr fontId="2"/>
  </si>
  <si>
    <t>□□株式会社</t>
    <phoneticPr fontId="2"/>
  </si>
  <si>
    <t>□□株式会社</t>
    <phoneticPr fontId="2"/>
  </si>
  <si>
    <t>マッチング過不足
(企業負担額合計) + (過年度ﾏｯﾁﾝｸﾞ超過額)
 - (委託研究費合計)</t>
    <rPh sb="5" eb="8">
      <t>カブソク</t>
    </rPh>
    <rPh sb="11" eb="13">
      <t>キギョウ</t>
    </rPh>
    <rPh sb="13" eb="15">
      <t>フタン</t>
    </rPh>
    <rPh sb="15" eb="16">
      <t>ガク</t>
    </rPh>
    <rPh sb="16" eb="18">
      <t>ゴウケイ</t>
    </rPh>
    <rPh sb="23" eb="26">
      <t>カネンド</t>
    </rPh>
    <rPh sb="32" eb="35">
      <t>チョウカガク</t>
    </rPh>
    <phoneticPr fontId="2"/>
  </si>
  <si>
    <t>令和3年度　マッチングファンド状況確認報告書　中間報告</t>
    <rPh sb="23" eb="25">
      <t>チュウカン</t>
    </rPh>
    <rPh sb="25" eb="27">
      <t>ホウコク</t>
    </rPh>
    <phoneticPr fontId="2"/>
  </si>
  <si>
    <t>令和3年9月30日現在</t>
    <phoneticPr fontId="2"/>
  </si>
  <si>
    <t>プロジェクトリーダー</t>
    <phoneticPr fontId="2"/>
  </si>
  <si>
    <t>研究成果最適展開支援プログラム　シーズ育成タイプ</t>
    <phoneticPr fontId="2"/>
  </si>
  <si>
    <t>その他</t>
    <rPh sb="2" eb="3">
      <t>タ</t>
    </rPh>
    <phoneticPr fontId="2"/>
  </si>
  <si>
    <t>【210401】</t>
    <phoneticPr fontId="2"/>
  </si>
  <si>
    <t>自己資金
（中間支出額）</t>
    <rPh sb="0" eb="2">
      <t>ジコ</t>
    </rPh>
    <rPh sb="2" eb="4">
      <t>シキン</t>
    </rPh>
    <rPh sb="8" eb="10">
      <t>シシュツ</t>
    </rPh>
    <phoneticPr fontId="2"/>
  </si>
  <si>
    <t>自己資金
（下期 決算見込額）</t>
    <rPh sb="0" eb="2">
      <t>ジコ</t>
    </rPh>
    <rPh sb="2" eb="4">
      <t>シキン</t>
    </rPh>
    <rPh sb="9" eb="11">
      <t>ケッサン</t>
    </rPh>
    <phoneticPr fontId="2"/>
  </si>
  <si>
    <t>令和3年度　マッチングファンド状況確認報告書</t>
    <phoneticPr fontId="2"/>
  </si>
  <si>
    <t>令和4年3月31日現在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</si>
</sst>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b/>
      <sz val="10"/>
      <color theme="1"/>
      <name val="ＭＳ Ｐゴシック"/>
      <family val="3"/>
      <charset val="128"/>
    </font>
    <font>
      <b/>
      <sz val="10"/>
      <color rgb="FFFF0000"/>
      <name val="ＭＳ Ｐゴシック"/>
      <family val="3"/>
      <charset val="128"/>
    </font>
    <font>
      <b/>
      <sz val="14"/>
      <color theme="1"/>
      <name val="ＭＳ Ｐゴシック"/>
      <family val="3"/>
      <charset val="128"/>
    </font>
    <font>
      <b/>
      <sz val="10"/>
      <color indexed="81"/>
      <name val="MS P ゴシック"/>
      <family val="3"/>
      <charset val="128"/>
    </font>
    <font>
      <b/>
      <sz val="10"/>
      <color indexed="10"/>
      <name val="MS P ゴシック"/>
      <family val="3"/>
      <charset val="128"/>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65"/>
        <bgColor auto="1"/>
      </patternFill>
    </fill>
    <fill>
      <patternFill patternType="solid">
        <fgColor theme="0"/>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top/>
      <bottom style="medium">
        <color auto="1"/>
      </bottom>
      <diagonal/>
    </border>
    <border>
      <left/>
      <right/>
      <top style="medium">
        <color auto="1"/>
      </top>
      <bottom/>
      <diagonal/>
    </border>
    <border>
      <left/>
      <right style="thin">
        <color auto="1"/>
      </right>
      <top/>
      <bottom style="medium">
        <color auto="1"/>
      </bottom>
      <diagonal/>
    </border>
    <border>
      <left style="thin">
        <color auto="1"/>
      </left>
      <right style="thin">
        <color auto="1"/>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diagonal/>
    </border>
    <border>
      <left style="medium">
        <color auto="1"/>
      </left>
      <right/>
      <top style="thin">
        <color auto="1"/>
      </top>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alignment vertical="center"/>
    </xf>
  </cellStyleXfs>
  <cellXfs count="140">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0" borderId="0" xfId="0" applyFont="1" applyProtection="1">
      <alignment vertical="center"/>
    </xf>
    <xf numFmtId="0" fontId="1" fillId="0" borderId="1" xfId="0" applyFont="1" applyBorder="1" applyAlignment="1" applyProtection="1">
      <alignment horizontal="center" vertical="center"/>
    </xf>
    <xf numFmtId="0" fontId="1" fillId="0" borderId="45" xfId="0" applyFont="1" applyBorder="1" applyAlignment="1" applyProtection="1">
      <alignment horizontal="center" vertical="center"/>
    </xf>
    <xf numFmtId="0" fontId="1" fillId="0" borderId="45" xfId="0" applyFont="1" applyBorder="1" applyAlignment="1" applyProtection="1">
      <alignment horizontal="center" vertical="center" wrapText="1"/>
    </xf>
    <xf numFmtId="0" fontId="1" fillId="0" borderId="46" xfId="0" applyFont="1" applyBorder="1" applyAlignment="1" applyProtection="1">
      <alignment horizontal="center" vertical="center"/>
    </xf>
    <xf numFmtId="3" fontId="1" fillId="3" borderId="35" xfId="0" applyNumberFormat="1" applyFont="1" applyFill="1" applyBorder="1" applyProtection="1">
      <alignment vertical="center"/>
    </xf>
    <xf numFmtId="3" fontId="1" fillId="3" borderId="36" xfId="0" applyNumberFormat="1" applyFont="1" applyFill="1" applyBorder="1" applyProtection="1">
      <alignment vertical="center"/>
    </xf>
    <xf numFmtId="3" fontId="1" fillId="3" borderId="37" xfId="0" applyNumberFormat="1" applyFont="1" applyFill="1" applyBorder="1" applyProtection="1">
      <alignment vertical="center"/>
    </xf>
    <xf numFmtId="3" fontId="1" fillId="0" borderId="4" xfId="0" applyNumberFormat="1" applyFont="1" applyFill="1" applyBorder="1" applyAlignment="1" applyProtection="1">
      <alignment horizontal="right" vertical="center"/>
    </xf>
    <xf numFmtId="3" fontId="1" fillId="0" borderId="35" xfId="0" applyNumberFormat="1" applyFont="1" applyFill="1" applyBorder="1" applyAlignment="1" applyProtection="1">
      <alignment horizontal="right" vertical="center"/>
    </xf>
    <xf numFmtId="3" fontId="1" fillId="0" borderId="5" xfId="0" applyNumberFormat="1" applyFont="1" applyFill="1" applyBorder="1" applyAlignment="1" applyProtection="1">
      <alignment horizontal="right" vertical="center"/>
    </xf>
    <xf numFmtId="3" fontId="1" fillId="0" borderId="36" xfId="0" applyNumberFormat="1" applyFont="1" applyFill="1" applyBorder="1" applyAlignment="1" applyProtection="1">
      <alignment horizontal="right" vertical="center"/>
    </xf>
    <xf numFmtId="3" fontId="1" fillId="0" borderId="6" xfId="0" applyNumberFormat="1" applyFont="1" applyFill="1" applyBorder="1" applyAlignment="1" applyProtection="1">
      <alignment horizontal="right" vertical="center"/>
    </xf>
    <xf numFmtId="3" fontId="1" fillId="0" borderId="37" xfId="0" applyNumberFormat="1" applyFont="1" applyFill="1" applyBorder="1" applyAlignment="1" applyProtection="1">
      <alignment horizontal="right" vertical="center"/>
    </xf>
    <xf numFmtId="3" fontId="1" fillId="3" borderId="2" xfId="0" applyNumberFormat="1" applyFont="1" applyFill="1" applyBorder="1" applyProtection="1">
      <alignment vertical="center"/>
    </xf>
    <xf numFmtId="3" fontId="1" fillId="3" borderId="9" xfId="0" applyNumberFormat="1" applyFont="1" applyFill="1" applyBorder="1" applyProtection="1">
      <alignment vertical="center"/>
    </xf>
    <xf numFmtId="3" fontId="1" fillId="3" borderId="8" xfId="0" applyNumberFormat="1" applyFont="1" applyFill="1" applyBorder="1" applyProtection="1">
      <alignment vertical="center"/>
    </xf>
    <xf numFmtId="3" fontId="1" fillId="4" borderId="7" xfId="0" applyNumberFormat="1" applyFont="1" applyFill="1" applyBorder="1" applyAlignment="1" applyProtection="1">
      <alignment vertical="center"/>
    </xf>
    <xf numFmtId="3" fontId="1" fillId="3" borderId="34" xfId="0" applyNumberFormat="1" applyFont="1" applyFill="1" applyBorder="1" applyProtection="1">
      <alignment vertical="center"/>
    </xf>
    <xf numFmtId="0" fontId="1" fillId="5" borderId="0" xfId="0" applyFont="1" applyFill="1" applyProtection="1">
      <alignment vertical="center"/>
    </xf>
    <xf numFmtId="3" fontId="1" fillId="2" borderId="4" xfId="0" applyNumberFormat="1" applyFont="1" applyFill="1" applyBorder="1" applyProtection="1">
      <alignment vertical="center"/>
    </xf>
    <xf numFmtId="3" fontId="1" fillId="2" borderId="4" xfId="0" applyNumberFormat="1" applyFont="1" applyFill="1" applyBorder="1" applyAlignment="1" applyProtection="1">
      <alignment vertical="center"/>
    </xf>
    <xf numFmtId="3" fontId="1" fillId="2" borderId="5" xfId="0" applyNumberFormat="1" applyFont="1" applyFill="1" applyBorder="1" applyProtection="1">
      <alignment vertical="center"/>
    </xf>
    <xf numFmtId="3" fontId="1" fillId="2" borderId="5" xfId="0" applyNumberFormat="1" applyFont="1" applyFill="1" applyBorder="1" applyAlignment="1" applyProtection="1">
      <alignment vertical="center"/>
    </xf>
    <xf numFmtId="3" fontId="1" fillId="2" borderId="21" xfId="0" applyNumberFormat="1" applyFont="1" applyFill="1" applyBorder="1" applyProtection="1">
      <alignment vertical="center"/>
    </xf>
    <xf numFmtId="3" fontId="1" fillId="2" borderId="6" xfId="0" applyNumberFormat="1" applyFont="1" applyFill="1" applyBorder="1" applyProtection="1">
      <alignment vertical="center"/>
    </xf>
    <xf numFmtId="3" fontId="1" fillId="2" borderId="6" xfId="0" applyNumberFormat="1" applyFont="1" applyFill="1" applyBorder="1" applyAlignment="1" applyProtection="1">
      <alignment vertical="center"/>
    </xf>
    <xf numFmtId="0" fontId="1" fillId="0" borderId="45" xfId="0" applyFont="1" applyBorder="1" applyAlignment="1" applyProtection="1">
      <alignment horizontal="center" vertical="center"/>
    </xf>
    <xf numFmtId="0" fontId="1" fillId="0" borderId="0" xfId="0" applyFont="1" applyFill="1" applyProtection="1">
      <alignment vertical="center"/>
    </xf>
    <xf numFmtId="0" fontId="1" fillId="5" borderId="0" xfId="0" applyFont="1" applyFill="1">
      <alignment vertical="center"/>
    </xf>
    <xf numFmtId="3" fontId="1" fillId="2" borderId="4" xfId="0" applyNumberFormat="1" applyFont="1" applyFill="1" applyBorder="1" applyProtection="1">
      <alignment vertical="center"/>
      <protection locked="0"/>
    </xf>
    <xf numFmtId="3" fontId="1" fillId="2" borderId="5" xfId="0" applyNumberFormat="1" applyFont="1" applyFill="1" applyBorder="1" applyProtection="1">
      <alignment vertical="center"/>
      <protection locked="0"/>
    </xf>
    <xf numFmtId="3" fontId="1" fillId="2" borderId="21" xfId="0" applyNumberFormat="1" applyFont="1" applyFill="1" applyBorder="1" applyProtection="1">
      <alignment vertical="center"/>
      <protection locked="0"/>
    </xf>
    <xf numFmtId="3" fontId="1" fillId="2" borderId="6" xfId="0" applyNumberFormat="1" applyFont="1" applyFill="1" applyBorder="1" applyProtection="1">
      <alignment vertical="center"/>
      <protection locked="0"/>
    </xf>
    <xf numFmtId="3" fontId="1" fillId="2" borderId="4" xfId="0" applyNumberFormat="1" applyFont="1" applyFill="1" applyBorder="1" applyAlignment="1" applyProtection="1">
      <alignment vertical="center"/>
      <protection locked="0"/>
    </xf>
    <xf numFmtId="3" fontId="1" fillId="2" borderId="5" xfId="0" applyNumberFormat="1" applyFont="1" applyFill="1" applyBorder="1" applyAlignment="1" applyProtection="1">
      <alignment vertical="center"/>
      <protection locked="0"/>
    </xf>
    <xf numFmtId="3" fontId="1" fillId="2" borderId="6" xfId="0" applyNumberFormat="1" applyFont="1" applyFill="1" applyBorder="1" applyAlignment="1" applyProtection="1">
      <alignment vertical="center"/>
      <protection locked="0"/>
    </xf>
    <xf numFmtId="0" fontId="1" fillId="0" borderId="16" xfId="0" applyFont="1" applyBorder="1" applyAlignment="1" applyProtection="1">
      <alignment vertical="center"/>
    </xf>
    <xf numFmtId="0" fontId="1" fillId="0" borderId="19" xfId="0" applyFont="1" applyBorder="1" applyAlignment="1" applyProtection="1">
      <alignment vertical="center"/>
    </xf>
    <xf numFmtId="0" fontId="1" fillId="0" borderId="29" xfId="0" applyFont="1" applyBorder="1" applyAlignment="1" applyProtection="1">
      <alignment vertical="center"/>
    </xf>
    <xf numFmtId="0" fontId="1" fillId="0" borderId="15" xfId="0" applyFont="1" applyBorder="1" applyAlignment="1" applyProtection="1">
      <alignment vertical="center"/>
    </xf>
    <xf numFmtId="0" fontId="1" fillId="0" borderId="18" xfId="0" applyFont="1" applyBorder="1" applyAlignment="1" applyProtection="1">
      <alignment vertical="center"/>
    </xf>
    <xf numFmtId="0" fontId="1" fillId="0" borderId="39" xfId="0" applyFont="1" applyBorder="1" applyAlignment="1" applyProtection="1">
      <alignment vertical="center"/>
    </xf>
    <xf numFmtId="0" fontId="1" fillId="0" borderId="44" xfId="0" applyFont="1" applyBorder="1" applyAlignment="1" applyProtection="1">
      <alignment horizontal="center" vertical="center"/>
    </xf>
    <xf numFmtId="0" fontId="1" fillId="0" borderId="45"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40" xfId="0" applyFont="1" applyBorder="1" applyAlignment="1" applyProtection="1">
      <alignment horizontal="center" vertical="center"/>
    </xf>
    <xf numFmtId="0" fontId="1" fillId="0" borderId="41" xfId="0" applyFont="1" applyBorder="1" applyAlignment="1" applyProtection="1">
      <alignment horizontal="center" vertical="center"/>
    </xf>
    <xf numFmtId="0" fontId="1" fillId="2" borderId="45"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41" xfId="0" applyFont="1" applyFill="1" applyBorder="1" applyAlignment="1" applyProtection="1">
      <alignment vertical="center"/>
      <protection locked="0"/>
    </xf>
    <xf numFmtId="0" fontId="1" fillId="0" borderId="34" xfId="0" applyFont="1" applyBorder="1" applyAlignment="1" applyProtection="1">
      <alignment horizontal="center" vertical="center"/>
    </xf>
    <xf numFmtId="0" fontId="1" fillId="0" borderId="43" xfId="0" applyFont="1" applyBorder="1" applyAlignment="1" applyProtection="1">
      <alignment horizontal="center" vertical="center"/>
    </xf>
    <xf numFmtId="0" fontId="1" fillId="2" borderId="24" xfId="0" applyFont="1" applyFill="1" applyBorder="1" applyAlignment="1" applyProtection="1">
      <alignment vertical="center" shrinkToFit="1"/>
      <protection locked="0"/>
    </xf>
    <xf numFmtId="0" fontId="1" fillId="2" borderId="25" xfId="0" applyFont="1" applyFill="1" applyBorder="1" applyAlignment="1" applyProtection="1">
      <alignment vertical="center" shrinkToFit="1"/>
      <protection locked="0"/>
    </xf>
    <xf numFmtId="0" fontId="1" fillId="2" borderId="26" xfId="0" applyFont="1" applyFill="1" applyBorder="1" applyAlignment="1" applyProtection="1">
      <alignment vertical="center" shrinkToFit="1"/>
      <protection locked="0"/>
    </xf>
    <xf numFmtId="0" fontId="1" fillId="2" borderId="27" xfId="0" applyFont="1" applyFill="1" applyBorder="1" applyAlignment="1" applyProtection="1">
      <alignment vertical="center" shrinkToFit="1"/>
      <protection locked="0"/>
    </xf>
    <xf numFmtId="0" fontId="1" fillId="0" borderId="38"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0" xfId="0" applyFont="1" applyBorder="1" applyAlignment="1" applyProtection="1">
      <alignment horizontal="right" vertical="center"/>
    </xf>
    <xf numFmtId="0" fontId="1" fillId="0" borderId="30" xfId="0" applyFont="1" applyBorder="1" applyAlignment="1" applyProtection="1">
      <alignment vertical="center"/>
    </xf>
    <xf numFmtId="0" fontId="1" fillId="0" borderId="0" xfId="0" applyFont="1" applyBorder="1" applyAlignment="1" applyProtection="1">
      <alignment vertical="center"/>
    </xf>
    <xf numFmtId="0" fontId="1" fillId="0" borderId="3"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32" xfId="0" applyFont="1" applyBorder="1" applyAlignment="1" applyProtection="1">
      <alignment horizontal="center" vertical="center"/>
    </xf>
    <xf numFmtId="0" fontId="1" fillId="2" borderId="3" xfId="0" applyFont="1" applyFill="1" applyBorder="1" applyAlignment="1" applyProtection="1">
      <alignment vertical="center" wrapText="1"/>
      <protection locked="0"/>
    </xf>
    <xf numFmtId="0" fontId="1" fillId="2" borderId="10" xfId="0" applyFont="1" applyFill="1" applyBorder="1" applyAlignment="1" applyProtection="1">
      <alignment vertical="center" wrapText="1"/>
      <protection locked="0"/>
    </xf>
    <xf numFmtId="0" fontId="1" fillId="2" borderId="32" xfId="0" applyFont="1" applyFill="1" applyBorder="1" applyAlignment="1" applyProtection="1">
      <alignment vertical="center" wrapText="1"/>
      <protection locked="0"/>
    </xf>
    <xf numFmtId="0" fontId="1" fillId="2" borderId="3" xfId="0" applyFont="1" applyFill="1" applyBorder="1" applyAlignment="1" applyProtection="1">
      <alignment vertical="center"/>
      <protection locked="0"/>
    </xf>
    <xf numFmtId="0" fontId="1" fillId="2" borderId="10" xfId="0" applyFont="1" applyFill="1" applyBorder="1" applyAlignment="1" applyProtection="1">
      <alignment vertical="center"/>
      <protection locked="0"/>
    </xf>
    <xf numFmtId="0" fontId="1" fillId="2" borderId="32" xfId="0" applyFont="1" applyFill="1" applyBorder="1" applyAlignment="1" applyProtection="1">
      <alignment vertical="center"/>
      <protection locked="0"/>
    </xf>
    <xf numFmtId="0" fontId="1" fillId="0" borderId="49" xfId="0" applyFont="1" applyBorder="1" applyAlignment="1" applyProtection="1">
      <alignment horizontal="center" vertical="center"/>
    </xf>
    <xf numFmtId="0" fontId="1" fillId="0" borderId="50" xfId="0" applyFont="1" applyBorder="1" applyAlignment="1" applyProtection="1">
      <alignment horizontal="center" vertical="center"/>
    </xf>
    <xf numFmtId="0" fontId="1" fillId="0" borderId="51" xfId="0" applyFont="1" applyBorder="1" applyAlignment="1" applyProtection="1">
      <alignment horizontal="center" vertical="center"/>
    </xf>
    <xf numFmtId="3" fontId="1" fillId="2" borderId="52" xfId="0" applyNumberFormat="1" applyFont="1" applyFill="1" applyBorder="1" applyAlignment="1" applyProtection="1">
      <alignment horizontal="center" vertical="center"/>
      <protection locked="0"/>
    </xf>
    <xf numFmtId="3" fontId="1" fillId="2" borderId="50" xfId="0" applyNumberFormat="1" applyFont="1" applyFill="1" applyBorder="1" applyAlignment="1" applyProtection="1">
      <alignment horizontal="center" vertical="center"/>
      <protection locked="0"/>
    </xf>
    <xf numFmtId="3" fontId="1" fillId="2" borderId="53" xfId="0" applyNumberFormat="1" applyFont="1" applyFill="1" applyBorder="1" applyAlignment="1" applyProtection="1">
      <alignment horizontal="center" vertical="center"/>
      <protection locked="0"/>
    </xf>
    <xf numFmtId="0" fontId="1" fillId="0" borderId="31" xfId="0" applyFont="1" applyBorder="1" applyAlignment="1" applyProtection="1">
      <alignment vertical="center"/>
    </xf>
    <xf numFmtId="0" fontId="1" fillId="0" borderId="16"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38" fontId="3" fillId="3" borderId="11" xfId="0" applyNumberFormat="1" applyFont="1" applyFill="1" applyBorder="1" applyAlignment="1" applyProtection="1">
      <alignment horizontal="center" vertical="center"/>
    </xf>
    <xf numFmtId="38" fontId="3" fillId="3" borderId="12" xfId="0" applyNumberFormat="1" applyFont="1" applyFill="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1" fillId="0" borderId="33" xfId="0" applyFont="1" applyBorder="1" applyAlignment="1" applyProtection="1">
      <alignment vertical="center" textRotation="255"/>
    </xf>
    <xf numFmtId="0" fontId="0" fillId="0" borderId="33" xfId="0" applyBorder="1" applyAlignment="1" applyProtection="1">
      <alignment vertical="center" textRotation="255"/>
    </xf>
    <xf numFmtId="0" fontId="1" fillId="2" borderId="22" xfId="0" applyFont="1" applyFill="1" applyBorder="1" applyAlignment="1" applyProtection="1">
      <alignment vertical="center" shrinkToFit="1"/>
      <protection locked="0"/>
    </xf>
    <xf numFmtId="0" fontId="1" fillId="2" borderId="23" xfId="0" applyFont="1" applyFill="1" applyBorder="1" applyAlignment="1" applyProtection="1">
      <alignment vertical="center" shrinkToFit="1"/>
      <protection locked="0"/>
    </xf>
    <xf numFmtId="0" fontId="1" fillId="0" borderId="47"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48" xfId="0" applyFont="1" applyBorder="1" applyAlignment="1" applyProtection="1">
      <alignment horizontal="center" vertical="center"/>
    </xf>
    <xf numFmtId="0" fontId="1" fillId="0" borderId="18" xfId="0" applyFont="1" applyBorder="1" applyAlignment="1" applyProtection="1">
      <alignment horizontal="right" vertical="center"/>
    </xf>
    <xf numFmtId="0" fontId="1" fillId="0" borderId="39" xfId="0" applyFont="1" applyBorder="1" applyAlignment="1" applyProtection="1">
      <alignment horizontal="right" vertical="center"/>
    </xf>
    <xf numFmtId="0" fontId="1" fillId="0" borderId="3" xfId="0" applyFont="1" applyFill="1" applyBorder="1" applyAlignment="1" applyProtection="1">
      <alignment vertical="center"/>
    </xf>
    <xf numFmtId="0" fontId="1" fillId="0" borderId="10" xfId="0" applyFont="1" applyFill="1" applyBorder="1" applyAlignment="1" applyProtection="1">
      <alignment vertical="center"/>
    </xf>
    <xf numFmtId="0" fontId="1" fillId="0" borderId="32" xfId="0" applyFont="1" applyFill="1" applyBorder="1" applyAlignment="1" applyProtection="1">
      <alignment vertical="center"/>
    </xf>
    <xf numFmtId="0" fontId="1" fillId="0" borderId="3"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32" xfId="0" applyFont="1" applyFill="1" applyBorder="1" applyAlignment="1" applyProtection="1">
      <alignment vertical="center" wrapText="1"/>
    </xf>
    <xf numFmtId="0" fontId="1" fillId="0" borderId="28" xfId="0" applyFont="1" applyBorder="1" applyAlignment="1" applyProtection="1">
      <alignment vertical="center"/>
    </xf>
    <xf numFmtId="0" fontId="1" fillId="0" borderId="30"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28" xfId="0" applyFont="1" applyFill="1" applyBorder="1" applyAlignment="1" applyProtection="1">
      <alignment vertical="center"/>
    </xf>
    <xf numFmtId="0" fontId="1" fillId="5" borderId="0" xfId="0" applyFont="1" applyFill="1" applyAlignment="1">
      <alignment vertical="center"/>
    </xf>
    <xf numFmtId="0" fontId="1" fillId="0" borderId="0" xfId="0" applyFont="1" applyAlignment="1" applyProtection="1">
      <alignment horizontal="right" vertical="center"/>
    </xf>
    <xf numFmtId="0" fontId="5" fillId="0" borderId="16" xfId="0"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29" xfId="0" applyFont="1" applyBorder="1" applyAlignment="1" applyProtection="1">
      <alignment horizontal="center" vertical="center"/>
    </xf>
    <xf numFmtId="0" fontId="1" fillId="0" borderId="0" xfId="0" applyFont="1" applyFill="1" applyBorder="1" applyAlignment="1" applyProtection="1">
      <alignment horizontal="right" vertical="center"/>
    </xf>
    <xf numFmtId="0" fontId="1" fillId="0" borderId="31" xfId="0" applyFont="1" applyFill="1" applyBorder="1" applyAlignment="1" applyProtection="1">
      <alignment horizontal="right" vertical="center"/>
    </xf>
    <xf numFmtId="0" fontId="1" fillId="2" borderId="0" xfId="0" applyFont="1" applyFill="1" applyBorder="1" applyAlignment="1" applyProtection="1">
      <alignment horizontal="right" vertical="center"/>
      <protection locked="0"/>
    </xf>
    <xf numFmtId="0" fontId="1" fillId="2" borderId="31" xfId="0" applyFont="1" applyFill="1" applyBorder="1" applyAlignment="1" applyProtection="1">
      <alignment horizontal="right" vertical="center"/>
      <protection locked="0"/>
    </xf>
    <xf numFmtId="0" fontId="1" fillId="2" borderId="45" xfId="0" applyFont="1" applyFill="1" applyBorder="1" applyAlignment="1" applyProtection="1">
      <alignment vertical="center"/>
    </xf>
    <xf numFmtId="0" fontId="1" fillId="2" borderId="2" xfId="0" applyFont="1" applyFill="1" applyBorder="1" applyAlignment="1" applyProtection="1">
      <alignment vertical="center"/>
    </xf>
    <xf numFmtId="0" fontId="1" fillId="2" borderId="41" xfId="0" applyFont="1" applyFill="1" applyBorder="1" applyAlignment="1" applyProtection="1">
      <alignment vertical="center"/>
    </xf>
    <xf numFmtId="3" fontId="1" fillId="2" borderId="52" xfId="0" applyNumberFormat="1" applyFont="1" applyFill="1" applyBorder="1" applyAlignment="1" applyProtection="1">
      <alignment horizontal="center" vertical="center"/>
    </xf>
    <xf numFmtId="3" fontId="1" fillId="2" borderId="50" xfId="0" applyNumberFormat="1" applyFont="1" applyFill="1" applyBorder="1" applyAlignment="1" applyProtection="1">
      <alignment horizontal="center" vertical="center"/>
    </xf>
    <xf numFmtId="3" fontId="1" fillId="2" borderId="53" xfId="0" applyNumberFormat="1" applyFont="1" applyFill="1" applyBorder="1" applyAlignment="1" applyProtection="1">
      <alignment horizontal="center" vertical="center"/>
    </xf>
    <xf numFmtId="0" fontId="1" fillId="2" borderId="22" xfId="0" applyFont="1" applyFill="1" applyBorder="1" applyAlignment="1" applyProtection="1">
      <alignment vertical="center" shrinkToFit="1"/>
    </xf>
    <xf numFmtId="0" fontId="1" fillId="2" borderId="23" xfId="0" applyFont="1" applyFill="1" applyBorder="1" applyAlignment="1" applyProtection="1">
      <alignment vertical="center" shrinkToFit="1"/>
    </xf>
    <xf numFmtId="0" fontId="1" fillId="2" borderId="24" xfId="0" applyFont="1" applyFill="1" applyBorder="1" applyAlignment="1" applyProtection="1">
      <alignment vertical="center" shrinkToFit="1"/>
    </xf>
    <xf numFmtId="0" fontId="1" fillId="2" borderId="25" xfId="0" applyFont="1" applyFill="1" applyBorder="1" applyAlignment="1" applyProtection="1">
      <alignment vertical="center" shrinkToFit="1"/>
    </xf>
    <xf numFmtId="0" fontId="1" fillId="2" borderId="26" xfId="0" applyFont="1" applyFill="1" applyBorder="1" applyAlignment="1" applyProtection="1">
      <alignment vertical="center" shrinkToFit="1"/>
    </xf>
    <xf numFmtId="0" fontId="1" fillId="2" borderId="27" xfId="0" applyFont="1" applyFill="1" applyBorder="1" applyAlignment="1" applyProtection="1">
      <alignment vertical="center" shrinkToFit="1"/>
    </xf>
    <xf numFmtId="0" fontId="1" fillId="2" borderId="3"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32" xfId="0" applyFont="1" applyFill="1" applyBorder="1" applyAlignment="1" applyProtection="1">
      <alignment vertical="center" wrapText="1"/>
    </xf>
    <xf numFmtId="0" fontId="1" fillId="2" borderId="3" xfId="0" applyFont="1" applyFill="1" applyBorder="1" applyAlignment="1" applyProtection="1">
      <alignment vertical="center"/>
    </xf>
    <xf numFmtId="0" fontId="1" fillId="2" borderId="10" xfId="0" applyFont="1" applyFill="1" applyBorder="1" applyAlignment="1" applyProtection="1">
      <alignment vertical="center"/>
    </xf>
    <xf numFmtId="0" fontId="1" fillId="2" borderId="32" xfId="0" applyFont="1" applyFill="1" applyBorder="1" applyAlignment="1" applyProtection="1">
      <alignment vertical="center"/>
    </xf>
    <xf numFmtId="0" fontId="1" fillId="0" borderId="31" xfId="0" applyFont="1" applyBorder="1" applyAlignment="1" applyProtection="1">
      <alignment horizontal="right" vertical="center"/>
    </xf>
    <xf numFmtId="0" fontId="1" fillId="5" borderId="0" xfId="0" applyFont="1" applyFill="1" applyBorder="1" applyAlignment="1" applyProtection="1">
      <alignment horizontal="right" vertical="center"/>
    </xf>
  </cellXfs>
  <cellStyles count="1">
    <cellStyle name="標準" xfId="0" builtinId="0"/>
  </cellStyles>
  <dxfs count="0"/>
  <tableStyles count="0" defaultTableStyle="TableStyleMedium2" defaultPivotStyle="PivotStyleLight16"/>
  <colors>
    <mruColors>
      <color rgb="FFFFFFCC"/>
      <color rgb="FFBDD7EE"/>
      <color rgb="FFFFFFA3"/>
      <color rgb="FF3366FF"/>
      <color rgb="FFFFDDDD"/>
      <color rgb="FFFFABAB"/>
      <color rgb="FF61D6FF"/>
      <color rgb="FFFF4343"/>
      <color rgb="FF00B0F0"/>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295275</xdr:colOff>
      <xdr:row>2</xdr:row>
      <xdr:rowOff>0</xdr:rowOff>
    </xdr:from>
    <xdr:to>
      <xdr:col>14</xdr:col>
      <xdr:colOff>628650</xdr:colOff>
      <xdr:row>5</xdr:row>
      <xdr:rowOff>209550</xdr:rowOff>
    </xdr:to>
    <xdr:sp macro="" textlink="">
      <xdr:nvSpPr>
        <xdr:cNvPr id="4" name="四角形: 角を丸くする 14">
          <a:extLst>
            <a:ext uri="{FF2B5EF4-FFF2-40B4-BE49-F238E27FC236}">
              <a16:creationId xmlns:a16="http://schemas.microsoft.com/office/drawing/2014/main" id="{00000000-0008-0000-0000-000004000000}"/>
            </a:ext>
          </a:extLst>
        </xdr:cNvPr>
        <xdr:cNvSpPr/>
      </xdr:nvSpPr>
      <xdr:spPr>
        <a:xfrm>
          <a:off x="8058150" y="180975"/>
          <a:ext cx="3076575" cy="1133475"/>
        </a:xfrm>
        <a:prstGeom prst="roundRect">
          <a:avLst/>
        </a:prstGeom>
        <a:solidFill>
          <a:schemeClr val="bg1"/>
        </a:solid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黄色のセルのみ記入してください。</a:t>
          </a:r>
          <a:b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br>
          <a:b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b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このシートは</a:t>
          </a:r>
          <a:r>
            <a:rPr kumimoji="1" lang="ja-JP" altLang="en-US" sz="1100" b="1">
              <a:solidFill>
                <a:srgbClr val="0070C0"/>
              </a:solidFill>
              <a:latin typeface="ＭＳ Ｐゴシック" panose="020B0600070205080204" pitchFamily="50" charset="-128"/>
              <a:ea typeface="ＭＳ Ｐゴシック" panose="020B0600070205080204" pitchFamily="50" charset="-128"/>
            </a:rPr>
            <a:t>中間報告</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の際に使用するものです。年度末報告の際は、「経理様式５４</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_</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年度末報告」シートを使用してください。</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238125</xdr:colOff>
      <xdr:row>2</xdr:row>
      <xdr:rowOff>0</xdr:rowOff>
    </xdr:from>
    <xdr:to>
      <xdr:col>14</xdr:col>
      <xdr:colOff>19050</xdr:colOff>
      <xdr:row>5</xdr:row>
      <xdr:rowOff>209550</xdr:rowOff>
    </xdr:to>
    <xdr:sp macro="" textlink="">
      <xdr:nvSpPr>
        <xdr:cNvPr id="4" name="四角形: 角を丸くする 14">
          <a:extLst>
            <a:ext uri="{FF2B5EF4-FFF2-40B4-BE49-F238E27FC236}">
              <a16:creationId xmlns:a16="http://schemas.microsoft.com/office/drawing/2014/main" id="{00000000-0008-0000-0100-000004000000}"/>
            </a:ext>
          </a:extLst>
        </xdr:cNvPr>
        <xdr:cNvSpPr/>
      </xdr:nvSpPr>
      <xdr:spPr>
        <a:xfrm>
          <a:off x="7143750" y="180975"/>
          <a:ext cx="3209925" cy="1133475"/>
        </a:xfrm>
        <a:prstGeom prst="roundRect">
          <a:avLst/>
        </a:prstGeom>
        <a:solidFill>
          <a:schemeClr val="bg1"/>
        </a:solidFill>
        <a:ln w="2857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黄色のセルのみ記入してください。</a:t>
          </a:r>
          <a:b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br>
          <a:b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b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このシートは</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年度末報告</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の際に使用するものです。中間報告の際は、「経理様式５４</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_</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中間報告」シートを使用してください。</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ja-JP" altLang="en-US" sz="1100" b="1">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xdr:colOff>
      <xdr:row>24</xdr:row>
      <xdr:rowOff>119070</xdr:rowOff>
    </xdr:from>
    <xdr:to>
      <xdr:col>21</xdr:col>
      <xdr:colOff>357188</xdr:colOff>
      <xdr:row>28</xdr:row>
      <xdr:rowOff>236819</xdr:rowOff>
    </xdr:to>
    <xdr:pic>
      <xdr:nvPicPr>
        <xdr:cNvPr id="24" name="図 23">
          <a:extLst>
            <a:ext uri="{FF2B5EF4-FFF2-40B4-BE49-F238E27FC236}">
              <a16:creationId xmlns:a16="http://schemas.microsoft.com/office/drawing/2014/main" id="{381F008B-C66E-4A08-AA3B-899F9F14C4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1" y="6810383"/>
          <a:ext cx="7262812" cy="1308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9</xdr:row>
      <xdr:rowOff>130961</xdr:rowOff>
    </xdr:from>
    <xdr:to>
      <xdr:col>19</xdr:col>
      <xdr:colOff>452438</xdr:colOff>
      <xdr:row>14</xdr:row>
      <xdr:rowOff>268679</xdr:rowOff>
    </xdr:to>
    <xdr:pic>
      <xdr:nvPicPr>
        <xdr:cNvPr id="23" name="図 22">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00" y="2631274"/>
          <a:ext cx="5976938" cy="1375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266700</xdr:colOff>
      <xdr:row>18</xdr:row>
      <xdr:rowOff>35718</xdr:rowOff>
    </xdr:from>
    <xdr:to>
      <xdr:col>3</xdr:col>
      <xdr:colOff>781050</xdr:colOff>
      <xdr:row>23</xdr:row>
      <xdr:rowOff>95249</xdr:rowOff>
    </xdr:to>
    <xdr:sp macro="" textlink="">
      <xdr:nvSpPr>
        <xdr:cNvPr id="4" name="四角形: 角を丸くする 24">
          <a:extLst>
            <a:ext uri="{FF2B5EF4-FFF2-40B4-BE49-F238E27FC236}">
              <a16:creationId xmlns:a16="http://schemas.microsoft.com/office/drawing/2014/main" id="{00000000-0008-0000-0200-000004000000}"/>
            </a:ext>
          </a:extLst>
        </xdr:cNvPr>
        <xdr:cNvSpPr/>
      </xdr:nvSpPr>
      <xdr:spPr>
        <a:xfrm>
          <a:off x="397669" y="5012531"/>
          <a:ext cx="1919287" cy="1488281"/>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219075</xdr:colOff>
      <xdr:row>12</xdr:row>
      <xdr:rowOff>222250</xdr:rowOff>
    </xdr:from>
    <xdr:to>
      <xdr:col>3</xdr:col>
      <xdr:colOff>523875</xdr:colOff>
      <xdr:row>15</xdr:row>
      <xdr:rowOff>142875</xdr:rowOff>
    </xdr:to>
    <xdr:sp macro="" textlink="">
      <xdr:nvSpPr>
        <xdr:cNvPr id="5" name="吹き出し: 四角形 25">
          <a:extLst>
            <a:ext uri="{FF2B5EF4-FFF2-40B4-BE49-F238E27FC236}">
              <a16:creationId xmlns:a16="http://schemas.microsoft.com/office/drawing/2014/main" id="{00000000-0008-0000-0200-000005000000}"/>
            </a:ext>
          </a:extLst>
        </xdr:cNvPr>
        <xdr:cNvSpPr/>
      </xdr:nvSpPr>
      <xdr:spPr>
        <a:xfrm>
          <a:off x="356658" y="3323167"/>
          <a:ext cx="1712384" cy="1031875"/>
        </a:xfrm>
        <a:prstGeom prst="wedgeRectCallout">
          <a:avLst>
            <a:gd name="adj1" fmla="val -4502"/>
            <a:gd name="adj2" fmla="val 99086"/>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機関名</a:t>
          </a: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1" u="none">
              <a:solidFill>
                <a:sysClr val="windowText" lastClr="000000"/>
              </a:solidFill>
              <a:effectLst/>
              <a:latin typeface="ＭＳ Ｐゴシック" panose="020B0600070205080204" pitchFamily="50" charset="-128"/>
              <a:ea typeface="ＭＳ Ｐゴシック" panose="020B0600070205080204" pitchFamily="50" charset="-128"/>
              <a:cs typeface="+mn-cs"/>
            </a:rPr>
            <a:t>必ず記入</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000" b="0" i="1">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85725</xdr:colOff>
      <xdr:row>18</xdr:row>
      <xdr:rowOff>47626</xdr:rowOff>
    </xdr:from>
    <xdr:to>
      <xdr:col>8</xdr:col>
      <xdr:colOff>19049</xdr:colOff>
      <xdr:row>19</xdr:row>
      <xdr:rowOff>154782</xdr:rowOff>
    </xdr:to>
    <xdr:sp macro="" textlink="">
      <xdr:nvSpPr>
        <xdr:cNvPr id="6" name="四角形: 角を丸くする 24">
          <a:extLst>
            <a:ext uri="{FF2B5EF4-FFF2-40B4-BE49-F238E27FC236}">
              <a16:creationId xmlns:a16="http://schemas.microsoft.com/office/drawing/2014/main" id="{00000000-0008-0000-0200-000006000000}"/>
            </a:ext>
          </a:extLst>
        </xdr:cNvPr>
        <xdr:cNvSpPr/>
      </xdr:nvSpPr>
      <xdr:spPr>
        <a:xfrm>
          <a:off x="6157913" y="5024439"/>
          <a:ext cx="457199" cy="39290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715699</xdr:colOff>
      <xdr:row>12</xdr:row>
      <xdr:rowOff>211667</xdr:rowOff>
    </xdr:from>
    <xdr:to>
      <xdr:col>6</xdr:col>
      <xdr:colOff>927367</xdr:colOff>
      <xdr:row>15</xdr:row>
      <xdr:rowOff>131492</xdr:rowOff>
    </xdr:to>
    <xdr:sp macro="" textlink="">
      <xdr:nvSpPr>
        <xdr:cNvPr id="9" name="吹き出し: 四角形 25">
          <a:extLst>
            <a:ext uri="{FF2B5EF4-FFF2-40B4-BE49-F238E27FC236}">
              <a16:creationId xmlns:a16="http://schemas.microsoft.com/office/drawing/2014/main" id="{00000000-0008-0000-0200-000009000000}"/>
            </a:ext>
          </a:extLst>
        </xdr:cNvPr>
        <xdr:cNvSpPr/>
      </xdr:nvSpPr>
      <xdr:spPr>
        <a:xfrm>
          <a:off x="2251605" y="3283480"/>
          <a:ext cx="3593043" cy="1015200"/>
        </a:xfrm>
        <a:prstGeom prst="wedgeRectCallout">
          <a:avLst>
            <a:gd name="adj1" fmla="val -26379"/>
            <a:gd name="adj2" fmla="val 89401"/>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委託研究費</a:t>
          </a: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　</a:t>
          </a: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1" u="none">
              <a:solidFill>
                <a:sysClr val="windowText" lastClr="000000"/>
              </a:solidFill>
              <a:effectLst/>
              <a:latin typeface="ＭＳ Ｐゴシック" panose="020B0600070205080204" pitchFamily="50" charset="-128"/>
              <a:ea typeface="ＭＳ Ｐゴシック" panose="020B0600070205080204" pitchFamily="50" charset="-128"/>
              <a:cs typeface="+mn-cs"/>
            </a:rPr>
            <a:t>契約書・覚書の「マッチングファンド計画」の表に記載されている金額（右図</a:t>
          </a:r>
          <a:r>
            <a:rPr kumimoji="1" lang="ja-JP" altLang="en-US" sz="1000" b="0" i="1" u="none">
              <a:solidFill>
                <a:srgbClr val="FF0000"/>
              </a:solidFill>
              <a:effectLst/>
              <a:latin typeface="ＭＳ Ｐゴシック" panose="020B0600070205080204" pitchFamily="50" charset="-128"/>
              <a:ea typeface="ＭＳ Ｐゴシック" panose="020B0600070205080204" pitchFamily="50" charset="-128"/>
              <a:cs typeface="+mn-cs"/>
            </a:rPr>
            <a:t>①</a:t>
          </a:r>
          <a:r>
            <a:rPr kumimoji="1" lang="ja-JP" altLang="en-US" sz="1000" b="0" i="1" u="none">
              <a:solidFill>
                <a:sysClr val="windowText" lastClr="000000"/>
              </a:solidFill>
              <a:effectLst/>
              <a:latin typeface="ＭＳ Ｐゴシック" panose="020B0600070205080204" pitchFamily="50" charset="-128"/>
              <a:ea typeface="ＭＳ Ｐゴシック" panose="020B0600070205080204" pitchFamily="50" charset="-128"/>
              <a:cs typeface="+mn-cs"/>
            </a:rPr>
            <a:t>）を記入してください。</a:t>
          </a:r>
          <a:endParaRPr lang="ja-JP" altLang="ja-JP" sz="1000" b="0" i="1">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302418</xdr:colOff>
      <xdr:row>18</xdr:row>
      <xdr:rowOff>47626</xdr:rowOff>
    </xdr:from>
    <xdr:to>
      <xdr:col>6</xdr:col>
      <xdr:colOff>1147762</xdr:colOff>
      <xdr:row>19</xdr:row>
      <xdr:rowOff>154781</xdr:rowOff>
    </xdr:to>
    <xdr:sp macro="" textlink="">
      <xdr:nvSpPr>
        <xdr:cNvPr id="10" name="四角形: 角を丸くする 24">
          <a:extLst>
            <a:ext uri="{FF2B5EF4-FFF2-40B4-BE49-F238E27FC236}">
              <a16:creationId xmlns:a16="http://schemas.microsoft.com/office/drawing/2014/main" id="{00000000-0008-0000-0200-00000A000000}"/>
            </a:ext>
          </a:extLst>
        </xdr:cNvPr>
        <xdr:cNvSpPr/>
      </xdr:nvSpPr>
      <xdr:spPr>
        <a:xfrm>
          <a:off x="4076699" y="5024439"/>
          <a:ext cx="1988344" cy="39290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119061</xdr:colOff>
      <xdr:row>20</xdr:row>
      <xdr:rowOff>107157</xdr:rowOff>
    </xdr:from>
    <xdr:to>
      <xdr:col>10</xdr:col>
      <xdr:colOff>238125</xdr:colOff>
      <xdr:row>25</xdr:row>
      <xdr:rowOff>226219</xdr:rowOff>
    </xdr:to>
    <xdr:sp macro="" textlink="">
      <xdr:nvSpPr>
        <xdr:cNvPr id="11" name="吹き出し: 四角形 25">
          <a:extLst>
            <a:ext uri="{FF2B5EF4-FFF2-40B4-BE49-F238E27FC236}">
              <a16:creationId xmlns:a16="http://schemas.microsoft.com/office/drawing/2014/main" id="{00000000-0008-0000-0200-00000B000000}"/>
            </a:ext>
          </a:extLst>
        </xdr:cNvPr>
        <xdr:cNvSpPr/>
      </xdr:nvSpPr>
      <xdr:spPr>
        <a:xfrm>
          <a:off x="3893342" y="5655470"/>
          <a:ext cx="4226721" cy="1547812"/>
        </a:xfrm>
        <a:prstGeom prst="wedgeRectCallout">
          <a:avLst>
            <a:gd name="adj1" fmla="val -22326"/>
            <a:gd name="adj2" fmla="val -67384"/>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自己資金</a:t>
          </a: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経理様式５３「自己資金支出実績報告書</a:t>
          </a:r>
          <a:r>
            <a:rPr kumimoji="1" lang="ja-JP" altLang="en-US" sz="1000" b="0" i="1"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中間報告」に記載されている金額（右図</a:t>
          </a:r>
          <a:r>
            <a:rPr kumimoji="1" lang="ja-JP" altLang="en-US" sz="1000" b="0" i="1">
              <a:solidFill>
                <a:srgbClr val="FF0000"/>
              </a:solidFill>
              <a:effectLst/>
              <a:latin typeface="ＭＳ Ｐゴシック" panose="020B0600070205080204" pitchFamily="50" charset="-128"/>
              <a:ea typeface="ＭＳ Ｐゴシック" panose="020B0600070205080204" pitchFamily="50" charset="-128"/>
              <a:cs typeface="+mn-cs"/>
            </a:rPr>
            <a:t>③</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）を記入してください。</a:t>
          </a: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（中間支出額） 　　　　：</a:t>
          </a:r>
          <a:r>
            <a:rPr kumimoji="1" lang="ja-JP" altLang="en-US" sz="1000" b="0" i="1" u="none">
              <a:solidFill>
                <a:sysClr val="windowText" lastClr="000000"/>
              </a:solidFill>
              <a:effectLst/>
              <a:latin typeface="ＭＳ Ｐゴシック" panose="020B0600070205080204" pitchFamily="50" charset="-128"/>
              <a:ea typeface="ＭＳ Ｐゴシック" panose="020B0600070205080204" pitchFamily="50" charset="-128"/>
              <a:cs typeface="+mn-cs"/>
            </a:rPr>
            <a:t>中間支出額（Ｂ）の金額を記入。</a:t>
          </a:r>
          <a:br>
            <a:rPr kumimoji="1" lang="en-US" altLang="ja-JP" sz="1000" b="0" i="1" u="none">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1" u="none">
              <a:solidFill>
                <a:sysClr val="windowText" lastClr="000000"/>
              </a:solidFill>
              <a:effectLst/>
              <a:latin typeface="ＭＳ Ｐゴシック" panose="020B0600070205080204" pitchFamily="50" charset="-128"/>
              <a:ea typeface="ＭＳ Ｐゴシック" panose="020B0600070205080204" pitchFamily="50" charset="-128"/>
              <a:cs typeface="+mn-cs"/>
            </a:rPr>
            <a:t>（下期 決算見込額） ：下期決算見込額（Ｃ）の金額を記入。</a:t>
          </a:r>
          <a:endParaRPr kumimoji="1" lang="ja-JP" altLang="en-US" sz="1100" b="0" i="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xdr:col>
      <xdr:colOff>66675</xdr:colOff>
      <xdr:row>18</xdr:row>
      <xdr:rowOff>47626</xdr:rowOff>
    </xdr:from>
    <xdr:to>
      <xdr:col>5</xdr:col>
      <xdr:colOff>38100</xdr:colOff>
      <xdr:row>23</xdr:row>
      <xdr:rowOff>83343</xdr:rowOff>
    </xdr:to>
    <xdr:sp macro="" textlink="">
      <xdr:nvSpPr>
        <xdr:cNvPr id="14" name="四角形: 角を丸くする 24">
          <a:extLst>
            <a:ext uri="{FF2B5EF4-FFF2-40B4-BE49-F238E27FC236}">
              <a16:creationId xmlns:a16="http://schemas.microsoft.com/office/drawing/2014/main" id="{00000000-0008-0000-0200-00000E000000}"/>
            </a:ext>
          </a:extLst>
        </xdr:cNvPr>
        <xdr:cNvSpPr/>
      </xdr:nvSpPr>
      <xdr:spPr>
        <a:xfrm>
          <a:off x="2697956" y="5024439"/>
          <a:ext cx="1114425" cy="1464467"/>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1100667</xdr:colOff>
      <xdr:row>12</xdr:row>
      <xdr:rowOff>201083</xdr:rowOff>
    </xdr:from>
    <xdr:to>
      <xdr:col>10</xdr:col>
      <xdr:colOff>222250</xdr:colOff>
      <xdr:row>15</xdr:row>
      <xdr:rowOff>120908</xdr:rowOff>
    </xdr:to>
    <xdr:sp macro="" textlink="">
      <xdr:nvSpPr>
        <xdr:cNvPr id="15" name="吹き出し: 四角形 27">
          <a:extLst>
            <a:ext uri="{FF2B5EF4-FFF2-40B4-BE49-F238E27FC236}">
              <a16:creationId xmlns:a16="http://schemas.microsoft.com/office/drawing/2014/main" id="{00000000-0008-0000-0200-00000F000000}"/>
            </a:ext>
          </a:extLst>
        </xdr:cNvPr>
        <xdr:cNvSpPr/>
      </xdr:nvSpPr>
      <xdr:spPr>
        <a:xfrm>
          <a:off x="6017948" y="3272896"/>
          <a:ext cx="2086240" cy="1015200"/>
        </a:xfrm>
        <a:prstGeom prst="wedgeRectCallout">
          <a:avLst>
            <a:gd name="adj1" fmla="val -35856"/>
            <a:gd name="adj2" fmla="val 81265"/>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マッチング係数</a:t>
          </a: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契約書・覚書の「マッチングファンド計画」の表に記載されている数値（右図</a:t>
          </a:r>
          <a:r>
            <a:rPr kumimoji="1" lang="ja-JP" altLang="en-US" sz="1000" b="0" i="1">
              <a:solidFill>
                <a:srgbClr val="FF0000"/>
              </a:solidFill>
              <a:effectLst/>
              <a:latin typeface="ＭＳ Ｐゴシック" panose="020B0600070205080204" pitchFamily="50" charset="-128"/>
              <a:ea typeface="ＭＳ Ｐゴシック" panose="020B0600070205080204" pitchFamily="50" charset="-128"/>
              <a:cs typeface="+mn-cs"/>
            </a:rPr>
            <a:t>②</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を</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記入してください。</a:t>
          </a:r>
          <a:endParaRPr lang="ja-JP" altLang="ja-JP" sz="1000" b="0" i="1">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kumimoji="1" lang="ja-JP" altLang="en-US" sz="1100" b="0">
            <a:solidFill>
              <a:sysClr val="windowText" lastClr="000000"/>
            </a:solidFill>
          </a:endParaRPr>
        </a:p>
      </xdr:txBody>
    </xdr:sp>
    <xdr:clientData/>
  </xdr:twoCellAnchor>
  <xdr:twoCellAnchor>
    <xdr:from>
      <xdr:col>11</xdr:col>
      <xdr:colOff>19050</xdr:colOff>
      <xdr:row>7</xdr:row>
      <xdr:rowOff>43379</xdr:rowOff>
    </xdr:from>
    <xdr:to>
      <xdr:col>14</xdr:col>
      <xdr:colOff>628650</xdr:colOff>
      <xdr:row>8</xdr:row>
      <xdr:rowOff>164028</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8612717" y="2075379"/>
          <a:ext cx="2673350" cy="36406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契約書・覚書 「 マッチングファンド計画 」</a:t>
          </a:r>
        </a:p>
      </xdr:txBody>
    </xdr:sp>
    <xdr:clientData/>
  </xdr:twoCellAnchor>
  <xdr:twoCellAnchor>
    <xdr:from>
      <xdr:col>13</xdr:col>
      <xdr:colOff>400050</xdr:colOff>
      <xdr:row>12</xdr:row>
      <xdr:rowOff>130968</xdr:rowOff>
    </xdr:from>
    <xdr:to>
      <xdr:col>14</xdr:col>
      <xdr:colOff>533400</xdr:colOff>
      <xdr:row>13</xdr:row>
      <xdr:rowOff>297656</xdr:rowOff>
    </xdr:to>
    <xdr:sp macro="" textlink="">
      <xdr:nvSpPr>
        <xdr:cNvPr id="19" name="四角形: 角を丸くする 24">
          <a:extLst>
            <a:ext uri="{FF2B5EF4-FFF2-40B4-BE49-F238E27FC236}">
              <a16:creationId xmlns:a16="http://schemas.microsoft.com/office/drawing/2014/main" id="{00000000-0008-0000-0200-000013000000}"/>
            </a:ext>
          </a:extLst>
        </xdr:cNvPr>
        <xdr:cNvSpPr/>
      </xdr:nvSpPr>
      <xdr:spPr>
        <a:xfrm>
          <a:off x="10353675" y="3202781"/>
          <a:ext cx="823913" cy="404813"/>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104775</xdr:colOff>
      <xdr:row>12</xdr:row>
      <xdr:rowOff>142874</xdr:rowOff>
    </xdr:from>
    <xdr:to>
      <xdr:col>17</xdr:col>
      <xdr:colOff>581025</xdr:colOff>
      <xdr:row>13</xdr:row>
      <xdr:rowOff>47624</xdr:rowOff>
    </xdr:to>
    <xdr:sp macro="" textlink="">
      <xdr:nvSpPr>
        <xdr:cNvPr id="22" name="四角形: 角を丸くする 24">
          <a:extLst>
            <a:ext uri="{FF2B5EF4-FFF2-40B4-BE49-F238E27FC236}">
              <a16:creationId xmlns:a16="http://schemas.microsoft.com/office/drawing/2014/main" id="{00000000-0008-0000-0200-000016000000}"/>
            </a:ext>
          </a:extLst>
        </xdr:cNvPr>
        <xdr:cNvSpPr/>
      </xdr:nvSpPr>
      <xdr:spPr>
        <a:xfrm>
          <a:off x="12820650" y="3214687"/>
          <a:ext cx="476250" cy="14287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20</xdr:row>
      <xdr:rowOff>153195</xdr:rowOff>
    </xdr:from>
    <xdr:to>
      <xdr:col>16</xdr:col>
      <xdr:colOff>571500</xdr:colOff>
      <xdr:row>21</xdr:row>
      <xdr:rowOff>229924</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8622242" y="5762362"/>
          <a:ext cx="3982508" cy="362479"/>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経理様式５３ 「 自己資金支出実績報告書　中間報告 」</a:t>
          </a:r>
        </a:p>
      </xdr:txBody>
    </xdr:sp>
    <xdr:clientData/>
  </xdr:twoCellAnchor>
  <xdr:twoCellAnchor>
    <xdr:from>
      <xdr:col>13</xdr:col>
      <xdr:colOff>273844</xdr:colOff>
      <xdr:row>27</xdr:row>
      <xdr:rowOff>190499</xdr:rowOff>
    </xdr:from>
    <xdr:to>
      <xdr:col>17</xdr:col>
      <xdr:colOff>261938</xdr:colOff>
      <xdr:row>28</xdr:row>
      <xdr:rowOff>162710</xdr:rowOff>
    </xdr:to>
    <xdr:sp macro="" textlink="">
      <xdr:nvSpPr>
        <xdr:cNvPr id="28" name="四角形: 角を丸くする 24">
          <a:extLst>
            <a:ext uri="{FF2B5EF4-FFF2-40B4-BE49-F238E27FC236}">
              <a16:creationId xmlns:a16="http://schemas.microsoft.com/office/drawing/2014/main" id="{00000000-0008-0000-0200-00001C000000}"/>
            </a:ext>
          </a:extLst>
        </xdr:cNvPr>
        <xdr:cNvSpPr/>
      </xdr:nvSpPr>
      <xdr:spPr>
        <a:xfrm>
          <a:off x="10227469" y="7739062"/>
          <a:ext cx="2750344" cy="30558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23812</xdr:colOff>
      <xdr:row>22</xdr:row>
      <xdr:rowOff>239449</xdr:rowOff>
    </xdr:from>
    <xdr:to>
      <xdr:col>13</xdr:col>
      <xdr:colOff>69056</xdr:colOff>
      <xdr:row>24</xdr:row>
      <xdr:rowOff>25136</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8617479" y="6420116"/>
          <a:ext cx="1421077" cy="357187"/>
        </a:xfrm>
        <a:prstGeom prst="rect">
          <a:avLst/>
        </a:prstGeom>
        <a:solidFill>
          <a:schemeClr val="lt1"/>
        </a:solidFill>
        <a:ln w="19050"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 □□株式会社</a:t>
          </a:r>
        </a:p>
      </xdr:txBody>
    </xdr:sp>
    <xdr:clientData/>
  </xdr:twoCellAnchor>
  <xdr:twoCellAnchor>
    <xdr:from>
      <xdr:col>12</xdr:col>
      <xdr:colOff>654843</xdr:colOff>
      <xdr:row>11</xdr:row>
      <xdr:rowOff>161116</xdr:rowOff>
    </xdr:from>
    <xdr:to>
      <xdr:col>13</xdr:col>
      <xdr:colOff>428625</xdr:colOff>
      <xdr:row>13</xdr:row>
      <xdr:rowOff>277797</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917906" y="2994804"/>
          <a:ext cx="464344" cy="59293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①</a:t>
          </a:r>
        </a:p>
      </xdr:txBody>
    </xdr:sp>
    <xdr:clientData/>
  </xdr:twoCellAnchor>
  <xdr:twoCellAnchor>
    <xdr:from>
      <xdr:col>16</xdr:col>
      <xdr:colOff>390524</xdr:colOff>
      <xdr:row>11</xdr:row>
      <xdr:rowOff>156354</xdr:rowOff>
    </xdr:from>
    <xdr:to>
      <xdr:col>17</xdr:col>
      <xdr:colOff>164306</xdr:colOff>
      <xdr:row>13</xdr:row>
      <xdr:rowOff>263510</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12415837" y="2990042"/>
          <a:ext cx="464344" cy="58340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②</a:t>
          </a:r>
        </a:p>
      </xdr:txBody>
    </xdr:sp>
    <xdr:clientData/>
  </xdr:twoCellAnchor>
  <xdr:twoCellAnchor>
    <xdr:from>
      <xdr:col>15</xdr:col>
      <xdr:colOff>71438</xdr:colOff>
      <xdr:row>28</xdr:row>
      <xdr:rowOff>79367</xdr:rowOff>
    </xdr:from>
    <xdr:to>
      <xdr:col>15</xdr:col>
      <xdr:colOff>535782</xdr:colOff>
      <xdr:row>30</xdr:row>
      <xdr:rowOff>240763</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11406188" y="7961305"/>
          <a:ext cx="464344" cy="59002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③</a:t>
          </a:r>
        </a:p>
      </xdr:txBody>
    </xdr:sp>
    <xdr:clientData/>
  </xdr:twoCellAnchor>
  <xdr:twoCellAnchor>
    <xdr:from>
      <xdr:col>0</xdr:col>
      <xdr:colOff>35717</xdr:colOff>
      <xdr:row>0</xdr:row>
      <xdr:rowOff>39410</xdr:rowOff>
    </xdr:from>
    <xdr:to>
      <xdr:col>3</xdr:col>
      <xdr:colOff>619124</xdr:colOff>
      <xdr:row>3</xdr:row>
      <xdr:rowOff>371529</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35717" y="39410"/>
          <a:ext cx="2119313" cy="1058400"/>
        </a:xfrm>
        <a:prstGeom prst="rect">
          <a:avLst/>
        </a:prstGeom>
        <a:solidFill>
          <a:srgbClr val="BDD7EE"/>
        </a:solidFill>
        <a:ln w="19050" cmpd="sng">
          <a:solidFill>
            <a:schemeClr val="accent1">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0070C0"/>
              </a:solidFill>
              <a:latin typeface="ＭＳ Ｐゴシック" panose="020B0600070205080204" pitchFamily="50" charset="-128"/>
              <a:ea typeface="ＭＳ Ｐゴシック" panose="020B0600070205080204" pitchFamily="50" charset="-128"/>
            </a:rPr>
            <a:t>中間報告時</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666749</xdr:colOff>
      <xdr:row>33</xdr:row>
      <xdr:rowOff>190508</xdr:rowOff>
    </xdr:from>
    <xdr:to>
      <xdr:col>21</xdr:col>
      <xdr:colOff>261937</xdr:colOff>
      <xdr:row>40</xdr:row>
      <xdr:rowOff>88932</xdr:rowOff>
    </xdr:to>
    <xdr:pic>
      <xdr:nvPicPr>
        <xdr:cNvPr id="59" name="図 58">
          <a:extLst>
            <a:ext uri="{FF2B5EF4-FFF2-40B4-BE49-F238E27FC236}">
              <a16:creationId xmlns:a16="http://schemas.microsoft.com/office/drawing/2014/main" id="{30CC7AB4-A477-496E-87D9-264AE3A97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3343" y="9405946"/>
          <a:ext cx="7881938" cy="14105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666749</xdr:colOff>
      <xdr:row>3</xdr:row>
      <xdr:rowOff>333381</xdr:rowOff>
    </xdr:from>
    <xdr:to>
      <xdr:col>21</xdr:col>
      <xdr:colOff>238125</xdr:colOff>
      <xdr:row>14</xdr:row>
      <xdr:rowOff>248487</xdr:rowOff>
    </xdr:to>
    <xdr:pic>
      <xdr:nvPicPr>
        <xdr:cNvPr id="47" name="図 46">
          <a:extLst>
            <a:ext uri="{FF2B5EF4-FFF2-40B4-BE49-F238E27FC236}">
              <a16:creationId xmlns:a16="http://schemas.microsoft.com/office/drawing/2014/main" id="{00000000-0008-0000-03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03343" y="1059662"/>
          <a:ext cx="7858126" cy="2927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642938</xdr:colOff>
      <xdr:row>18</xdr:row>
      <xdr:rowOff>273844</xdr:rowOff>
    </xdr:from>
    <xdr:to>
      <xdr:col>21</xdr:col>
      <xdr:colOff>238126</xdr:colOff>
      <xdr:row>29</xdr:row>
      <xdr:rowOff>32011</xdr:rowOff>
    </xdr:to>
    <xdr:pic>
      <xdr:nvPicPr>
        <xdr:cNvPr id="39" name="図 38">
          <a:extLst>
            <a:ext uri="{FF2B5EF4-FFF2-40B4-BE49-F238E27FC236}">
              <a16:creationId xmlns:a16="http://schemas.microsoft.com/office/drawing/2014/main" id="{00000000-0008-0000-0300-00002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79532" y="5250657"/>
          <a:ext cx="7881938" cy="29490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130968</xdr:colOff>
      <xdr:row>13</xdr:row>
      <xdr:rowOff>202406</xdr:rowOff>
    </xdr:from>
    <xdr:to>
      <xdr:col>3</xdr:col>
      <xdr:colOff>400050</xdr:colOff>
      <xdr:row>15</xdr:row>
      <xdr:rowOff>145257</xdr:rowOff>
    </xdr:to>
    <xdr:sp macro="" textlink="">
      <xdr:nvSpPr>
        <xdr:cNvPr id="4" name="吹き出し: 四角形 25">
          <a:extLst>
            <a:ext uri="{FF2B5EF4-FFF2-40B4-BE49-F238E27FC236}">
              <a16:creationId xmlns:a16="http://schemas.microsoft.com/office/drawing/2014/main" id="{00000000-0008-0000-0300-000004000000}"/>
            </a:ext>
          </a:extLst>
        </xdr:cNvPr>
        <xdr:cNvSpPr/>
      </xdr:nvSpPr>
      <xdr:spPr>
        <a:xfrm>
          <a:off x="261937" y="3512344"/>
          <a:ext cx="1685926" cy="800101"/>
        </a:xfrm>
        <a:prstGeom prst="wedgeRectCallout">
          <a:avLst>
            <a:gd name="adj1" fmla="val -708"/>
            <a:gd name="adj2" fmla="val 97781"/>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機関名</a:t>
          </a: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1" u="none">
              <a:solidFill>
                <a:sysClr val="windowText" lastClr="000000"/>
              </a:solidFill>
              <a:effectLst/>
              <a:latin typeface="ＭＳ Ｐゴシック" panose="020B0600070205080204" pitchFamily="50" charset="-128"/>
              <a:ea typeface="ＭＳ Ｐゴシック" panose="020B0600070205080204" pitchFamily="50" charset="-128"/>
              <a:cs typeface="+mn-cs"/>
            </a:rPr>
            <a:t>必ず記入</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000" b="0" i="1">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261937</xdr:colOff>
      <xdr:row>18</xdr:row>
      <xdr:rowOff>35719</xdr:rowOff>
    </xdr:from>
    <xdr:to>
      <xdr:col>3</xdr:col>
      <xdr:colOff>764380</xdr:colOff>
      <xdr:row>23</xdr:row>
      <xdr:rowOff>119063</xdr:rowOff>
    </xdr:to>
    <xdr:sp macro="" textlink="">
      <xdr:nvSpPr>
        <xdr:cNvPr id="5" name="四角形: 角を丸くする 24">
          <a:extLst>
            <a:ext uri="{FF2B5EF4-FFF2-40B4-BE49-F238E27FC236}">
              <a16:creationId xmlns:a16="http://schemas.microsoft.com/office/drawing/2014/main" id="{00000000-0008-0000-0300-000005000000}"/>
            </a:ext>
          </a:extLst>
        </xdr:cNvPr>
        <xdr:cNvSpPr/>
      </xdr:nvSpPr>
      <xdr:spPr>
        <a:xfrm>
          <a:off x="392906" y="5012532"/>
          <a:ext cx="1919287" cy="1512094"/>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95249</xdr:colOff>
      <xdr:row>18</xdr:row>
      <xdr:rowOff>47625</xdr:rowOff>
    </xdr:from>
    <xdr:to>
      <xdr:col>7</xdr:col>
      <xdr:colOff>28573</xdr:colOff>
      <xdr:row>19</xdr:row>
      <xdr:rowOff>107157</xdr:rowOff>
    </xdr:to>
    <xdr:sp macro="" textlink="">
      <xdr:nvSpPr>
        <xdr:cNvPr id="9" name="四角形: 角を丸くする 24">
          <a:extLst>
            <a:ext uri="{FF2B5EF4-FFF2-40B4-BE49-F238E27FC236}">
              <a16:creationId xmlns:a16="http://schemas.microsoft.com/office/drawing/2014/main" id="{00000000-0008-0000-0300-000009000000}"/>
            </a:ext>
          </a:extLst>
        </xdr:cNvPr>
        <xdr:cNvSpPr/>
      </xdr:nvSpPr>
      <xdr:spPr>
        <a:xfrm>
          <a:off x="5226843" y="5024438"/>
          <a:ext cx="457199" cy="345282"/>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1214437</xdr:colOff>
      <xdr:row>11</xdr:row>
      <xdr:rowOff>119063</xdr:rowOff>
    </xdr:from>
    <xdr:to>
      <xdr:col>9</xdr:col>
      <xdr:colOff>95249</xdr:colOff>
      <xdr:row>15</xdr:row>
      <xdr:rowOff>145143</xdr:rowOff>
    </xdr:to>
    <xdr:sp macro="" textlink="">
      <xdr:nvSpPr>
        <xdr:cNvPr id="10" name="吹き出し: 四角形 27">
          <a:extLst>
            <a:ext uri="{FF2B5EF4-FFF2-40B4-BE49-F238E27FC236}">
              <a16:creationId xmlns:a16="http://schemas.microsoft.com/office/drawing/2014/main" id="{00000000-0008-0000-0300-00000A000000}"/>
            </a:ext>
          </a:extLst>
        </xdr:cNvPr>
        <xdr:cNvSpPr/>
      </xdr:nvSpPr>
      <xdr:spPr>
        <a:xfrm>
          <a:off x="5107781" y="2952751"/>
          <a:ext cx="2024062" cy="1359580"/>
        </a:xfrm>
        <a:prstGeom prst="wedgeRectCallout">
          <a:avLst>
            <a:gd name="adj1" fmla="val -31716"/>
            <a:gd name="adj2" fmla="val 75905"/>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マッチング係数</a:t>
          </a: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契約書・覚書の「マッチングファンド計画」の表に記載されている数値</a:t>
          </a:r>
          <a:r>
            <a:rPr kumimoji="1" lang="ja-JP"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を</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記入してください。</a:t>
          </a:r>
          <a:endParaRPr lang="ja-JP" altLang="ja-JP" sz="1000" b="0" i="1">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kumimoji="1" lang="ja-JP" altLang="en-US" sz="1100" b="0">
            <a:solidFill>
              <a:sysClr val="windowText" lastClr="000000"/>
            </a:solidFill>
          </a:endParaRPr>
        </a:p>
      </xdr:txBody>
    </xdr:sp>
    <xdr:clientData/>
  </xdr:twoCellAnchor>
  <xdr:twoCellAnchor>
    <xdr:from>
      <xdr:col>5</xdr:col>
      <xdr:colOff>321469</xdr:colOff>
      <xdr:row>18</xdr:row>
      <xdr:rowOff>47625</xdr:rowOff>
    </xdr:from>
    <xdr:to>
      <xdr:col>6</xdr:col>
      <xdr:colOff>0</xdr:colOff>
      <xdr:row>19</xdr:row>
      <xdr:rowOff>107156</xdr:rowOff>
    </xdr:to>
    <xdr:sp macro="" textlink="">
      <xdr:nvSpPr>
        <xdr:cNvPr id="14" name="四角形: 角を丸くする 24">
          <a:extLst>
            <a:ext uri="{FF2B5EF4-FFF2-40B4-BE49-F238E27FC236}">
              <a16:creationId xmlns:a16="http://schemas.microsoft.com/office/drawing/2014/main" id="{00000000-0008-0000-0300-00000E000000}"/>
            </a:ext>
          </a:extLst>
        </xdr:cNvPr>
        <xdr:cNvSpPr/>
      </xdr:nvSpPr>
      <xdr:spPr>
        <a:xfrm>
          <a:off x="4214813" y="5024438"/>
          <a:ext cx="916781" cy="345281"/>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166686</xdr:colOff>
      <xdr:row>21</xdr:row>
      <xdr:rowOff>11907</xdr:rowOff>
    </xdr:from>
    <xdr:to>
      <xdr:col>9</xdr:col>
      <xdr:colOff>95249</xdr:colOff>
      <xdr:row>25</xdr:row>
      <xdr:rowOff>154781</xdr:rowOff>
    </xdr:to>
    <xdr:sp macro="" textlink="">
      <xdr:nvSpPr>
        <xdr:cNvPr id="15" name="吹き出し: 四角形 25">
          <a:extLst>
            <a:ext uri="{FF2B5EF4-FFF2-40B4-BE49-F238E27FC236}">
              <a16:creationId xmlns:a16="http://schemas.microsoft.com/office/drawing/2014/main" id="{00000000-0008-0000-0300-00000F000000}"/>
            </a:ext>
          </a:extLst>
        </xdr:cNvPr>
        <xdr:cNvSpPr/>
      </xdr:nvSpPr>
      <xdr:spPr>
        <a:xfrm>
          <a:off x="4060030" y="5845970"/>
          <a:ext cx="3071813" cy="1285874"/>
        </a:xfrm>
        <a:prstGeom prst="wedgeRectCallout">
          <a:avLst>
            <a:gd name="adj1" fmla="val -25315"/>
            <a:gd name="adj2" fmla="val -88374"/>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自己資金</a:t>
          </a: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経理様式５３「自己資金支出実績報告書」の決算額（</a:t>
          </a: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B</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）に記載されている金額（右図</a:t>
          </a:r>
          <a:r>
            <a:rPr kumimoji="1" lang="ja-JP" altLang="en-US" sz="1000" b="0" i="1">
              <a:solidFill>
                <a:srgbClr val="FF0000"/>
              </a:solidFill>
              <a:effectLst/>
              <a:latin typeface="ＭＳ Ｐゴシック" panose="020B0600070205080204" pitchFamily="50" charset="-128"/>
              <a:ea typeface="ＭＳ Ｐゴシック" panose="020B0600070205080204" pitchFamily="50" charset="-128"/>
              <a:cs typeface="+mn-cs"/>
            </a:rPr>
            <a:t>③</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）を記入してください。</a:t>
          </a:r>
          <a:endParaRPr kumimoji="1" lang="ja-JP" altLang="en-US" sz="1100" b="0" i="1"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14</xdr:col>
      <xdr:colOff>273844</xdr:colOff>
      <xdr:row>37</xdr:row>
      <xdr:rowOff>119062</xdr:rowOff>
    </xdr:from>
    <xdr:to>
      <xdr:col>17</xdr:col>
      <xdr:colOff>535781</xdr:colOff>
      <xdr:row>39</xdr:row>
      <xdr:rowOff>130945</xdr:rowOff>
    </xdr:to>
    <xdr:sp macro="" textlink="">
      <xdr:nvSpPr>
        <xdr:cNvPr id="16" name="四角形: 角を丸くする 24">
          <a:extLst>
            <a:ext uri="{FF2B5EF4-FFF2-40B4-BE49-F238E27FC236}">
              <a16:creationId xmlns:a16="http://schemas.microsoft.com/office/drawing/2014/main" id="{00000000-0008-0000-0300-000010000000}"/>
            </a:ext>
          </a:extLst>
        </xdr:cNvPr>
        <xdr:cNvSpPr/>
      </xdr:nvSpPr>
      <xdr:spPr>
        <a:xfrm>
          <a:off x="10763250" y="10382250"/>
          <a:ext cx="2333625" cy="32144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xdr:colOff>
      <xdr:row>30</xdr:row>
      <xdr:rowOff>214294</xdr:rowOff>
    </xdr:from>
    <xdr:to>
      <xdr:col>14</xdr:col>
      <xdr:colOff>345281</xdr:colOff>
      <xdr:row>31</xdr:row>
      <xdr:rowOff>190481</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7727157" y="8524857"/>
          <a:ext cx="3107530" cy="357187"/>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経理様式５３ 「 自己資金支出実績報告書 」</a:t>
          </a:r>
        </a:p>
      </xdr:txBody>
    </xdr:sp>
    <xdr:clientData/>
  </xdr:twoCellAnchor>
  <xdr:twoCellAnchor>
    <xdr:from>
      <xdr:col>10</xdr:col>
      <xdr:colOff>11905</xdr:colOff>
      <xdr:row>1</xdr:row>
      <xdr:rowOff>16</xdr:rowOff>
    </xdr:from>
    <xdr:to>
      <xdr:col>16</xdr:col>
      <xdr:colOff>452437</xdr:colOff>
      <xdr:row>2</xdr:row>
      <xdr:rowOff>47641</xdr:rowOff>
    </xdr:to>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7739061" y="178610"/>
          <a:ext cx="4583907" cy="357187"/>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経理様式１ 「 委託研究実績報告書（兼収支決算報告書） 」　　★企業等</a:t>
          </a:r>
        </a:p>
      </xdr:txBody>
    </xdr:sp>
    <xdr:clientData/>
  </xdr:twoCellAnchor>
  <xdr:twoCellAnchor>
    <xdr:from>
      <xdr:col>12</xdr:col>
      <xdr:colOff>130968</xdr:colOff>
      <xdr:row>11</xdr:row>
      <xdr:rowOff>23804</xdr:rowOff>
    </xdr:from>
    <xdr:to>
      <xdr:col>13</xdr:col>
      <xdr:colOff>297656</xdr:colOff>
      <xdr:row>11</xdr:row>
      <xdr:rowOff>203804</xdr:rowOff>
    </xdr:to>
    <xdr:sp macro="" textlink="">
      <xdr:nvSpPr>
        <xdr:cNvPr id="26" name="四角形: 角を丸くする 24">
          <a:extLst>
            <a:ext uri="{FF2B5EF4-FFF2-40B4-BE49-F238E27FC236}">
              <a16:creationId xmlns:a16="http://schemas.microsoft.com/office/drawing/2014/main" id="{00000000-0008-0000-0300-00001A000000}"/>
            </a:ext>
          </a:extLst>
        </xdr:cNvPr>
        <xdr:cNvSpPr/>
      </xdr:nvSpPr>
      <xdr:spPr>
        <a:xfrm>
          <a:off x="9239249" y="2857492"/>
          <a:ext cx="857251" cy="1800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514350</xdr:colOff>
      <xdr:row>5</xdr:row>
      <xdr:rowOff>71438</xdr:rowOff>
    </xdr:from>
    <xdr:to>
      <xdr:col>5</xdr:col>
      <xdr:colOff>1083467</xdr:colOff>
      <xdr:row>15</xdr:row>
      <xdr:rowOff>142763</xdr:rowOff>
    </xdr:to>
    <xdr:sp macro="" textlink="">
      <xdr:nvSpPr>
        <xdr:cNvPr id="29" name="吹き出し: 四角形 27">
          <a:extLst>
            <a:ext uri="{FF2B5EF4-FFF2-40B4-BE49-F238E27FC236}">
              <a16:creationId xmlns:a16="http://schemas.microsoft.com/office/drawing/2014/main" id="{00000000-0008-0000-0300-00001D000000}"/>
            </a:ext>
          </a:extLst>
        </xdr:cNvPr>
        <xdr:cNvSpPr/>
      </xdr:nvSpPr>
      <xdr:spPr>
        <a:xfrm>
          <a:off x="2062163" y="1416844"/>
          <a:ext cx="2914648" cy="2893107"/>
        </a:xfrm>
        <a:prstGeom prst="wedgeRectCallout">
          <a:avLst>
            <a:gd name="adj1" fmla="val -10373"/>
            <a:gd name="adj2" fmla="val 64116"/>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委託研究費</a:t>
          </a: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経理様式１「委託研究実績報告書（兼収支決算報告書） 」を参照し、以下の式で計算した金額を記入してください。</a:t>
          </a:r>
          <a:b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b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50" b="1" i="1" u="none">
              <a:solidFill>
                <a:sysClr val="windowText" lastClr="000000"/>
              </a:solidFill>
              <a:effectLst/>
              <a:latin typeface="ＭＳ Ｐゴシック" panose="020B0600070205080204" pitchFamily="50" charset="-128"/>
              <a:ea typeface="ＭＳ Ｐゴシック" panose="020B0600070205080204" pitchFamily="50" charset="-128"/>
              <a:cs typeface="+mn-cs"/>
            </a:rPr>
            <a:t>収入額（</a:t>
          </a:r>
          <a:r>
            <a:rPr kumimoji="1" lang="en-US" altLang="ja-JP" sz="1050" b="1" i="1" u="none">
              <a:solidFill>
                <a:sysClr val="windowText" lastClr="000000"/>
              </a:solidFill>
              <a:effectLst/>
              <a:latin typeface="ＭＳ Ｐゴシック" panose="020B0600070205080204" pitchFamily="50" charset="-128"/>
              <a:ea typeface="ＭＳ Ｐゴシック" panose="020B0600070205080204" pitchFamily="50" charset="-128"/>
              <a:cs typeface="+mn-cs"/>
            </a:rPr>
            <a:t>A'</a:t>
          </a:r>
          <a:r>
            <a:rPr kumimoji="1" lang="ja-JP" altLang="en-US" sz="1050" b="1" i="1" u="none">
              <a:solidFill>
                <a:sysClr val="windowText" lastClr="000000"/>
              </a:solidFill>
              <a:effectLst/>
              <a:latin typeface="ＭＳ Ｐゴシック" panose="020B0600070205080204" pitchFamily="50" charset="-128"/>
              <a:ea typeface="ＭＳ Ｐゴシック" panose="020B0600070205080204" pitchFamily="50" charset="-128"/>
              <a:cs typeface="+mn-cs"/>
            </a:rPr>
            <a:t>） － 返還済額（</a:t>
          </a:r>
          <a:r>
            <a:rPr kumimoji="1" lang="en-US" altLang="ja-JP" sz="1050" b="1" i="1" u="none">
              <a:solidFill>
                <a:sysClr val="windowText" lastClr="000000"/>
              </a:solidFill>
              <a:effectLst/>
              <a:latin typeface="ＭＳ Ｐゴシック" panose="020B0600070205080204" pitchFamily="50" charset="-128"/>
              <a:ea typeface="ＭＳ Ｐゴシック" panose="020B0600070205080204" pitchFamily="50" charset="-128"/>
              <a:cs typeface="+mn-cs"/>
            </a:rPr>
            <a:t>D</a:t>
          </a:r>
          <a:r>
            <a:rPr kumimoji="1" lang="ja-JP" altLang="en-US" sz="1050" b="1" i="1" u="none">
              <a:solidFill>
                <a:sysClr val="windowText" lastClr="000000"/>
              </a:solidFill>
              <a:effectLst/>
              <a:latin typeface="ＭＳ Ｐゴシック" panose="020B0600070205080204" pitchFamily="50" charset="-128"/>
              <a:ea typeface="ＭＳ Ｐゴシック" panose="020B0600070205080204" pitchFamily="50" charset="-128"/>
              <a:cs typeface="+mn-cs"/>
            </a:rPr>
            <a:t>） － 返還予定額（</a:t>
          </a:r>
          <a:r>
            <a:rPr kumimoji="1" lang="en-US" altLang="ja-JP" sz="1050" b="1" i="1" u="none">
              <a:solidFill>
                <a:sysClr val="windowText" lastClr="000000"/>
              </a:solidFill>
              <a:effectLst/>
              <a:latin typeface="ＭＳ Ｐゴシック" panose="020B0600070205080204" pitchFamily="50" charset="-128"/>
              <a:ea typeface="ＭＳ Ｐゴシック" panose="020B0600070205080204" pitchFamily="50" charset="-128"/>
              <a:cs typeface="+mn-cs"/>
            </a:rPr>
            <a:t>F</a:t>
          </a:r>
          <a:r>
            <a:rPr kumimoji="1" lang="ja-JP" altLang="en-US" sz="1050" b="1" i="1"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計算時の注意点</a:t>
          </a: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en-US" altLang="ja-JP" sz="1000" b="0" i="1">
              <a:solidFill>
                <a:srgbClr val="FF4343"/>
              </a:solidFill>
              <a:effectLst/>
              <a:latin typeface="ＭＳ Ｐゴシック" panose="020B0600070205080204" pitchFamily="50" charset="-128"/>
              <a:ea typeface="ＭＳ Ｐゴシック" panose="020B0600070205080204" pitchFamily="50" charset="-128"/>
              <a:cs typeface="+mn-cs"/>
            </a:rPr>
            <a:t>A-STEP</a:t>
          </a:r>
          <a:r>
            <a:rPr kumimoji="1" lang="ja-JP" altLang="en-US" sz="1000" b="0" i="1">
              <a:solidFill>
                <a:srgbClr val="FF4343"/>
              </a:solidFill>
              <a:effectLst/>
              <a:latin typeface="ＭＳ Ｐゴシック" panose="020B0600070205080204" pitchFamily="50" charset="-128"/>
              <a:ea typeface="ＭＳ Ｐゴシック" panose="020B0600070205080204" pitchFamily="50" charset="-128"/>
              <a:cs typeface="+mn-cs"/>
            </a:rPr>
            <a:t>シーズ育成タイプ</a:t>
          </a:r>
          <a:br>
            <a:rPr kumimoji="1" lang="en-US" altLang="ja-JP" sz="1000" b="0" i="1">
              <a:solidFill>
                <a:srgbClr val="FF4343"/>
              </a:solidFill>
              <a:effectLst/>
              <a:latin typeface="ＭＳ Ｐゴシック" panose="020B0600070205080204" pitchFamily="50" charset="-128"/>
              <a:ea typeface="ＭＳ Ｐゴシック" panose="020B0600070205080204" pitchFamily="50" charset="-128"/>
              <a:cs typeface="+mn-cs"/>
            </a:rPr>
          </a:b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　企業等：「合計」欄の金額（右図</a:t>
          </a:r>
          <a:r>
            <a:rPr kumimoji="1" lang="ja-JP" altLang="en-US" sz="1000" b="0" i="1">
              <a:solidFill>
                <a:srgbClr val="FF0000"/>
              </a:solidFill>
              <a:effectLst/>
              <a:latin typeface="ＭＳ Ｐゴシック" panose="020B0600070205080204" pitchFamily="50" charset="-128"/>
              <a:ea typeface="ＭＳ Ｐゴシック" panose="020B0600070205080204" pitchFamily="50" charset="-128"/>
              <a:cs typeface="+mn-cs"/>
            </a:rPr>
            <a:t>①</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）で計算</a:t>
          </a: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　大学等：「直接経費計」欄の金額（右図</a:t>
          </a:r>
          <a:r>
            <a:rPr kumimoji="1" lang="ja-JP" altLang="en-US" sz="1000" b="0" i="1">
              <a:solidFill>
                <a:srgbClr val="FF0000"/>
              </a:solidFill>
              <a:effectLst/>
              <a:latin typeface="ＭＳ Ｐゴシック" panose="020B0600070205080204" pitchFamily="50" charset="-128"/>
              <a:ea typeface="ＭＳ Ｐゴシック" panose="020B0600070205080204" pitchFamily="50" charset="-128"/>
              <a:cs typeface="+mn-cs"/>
            </a:rPr>
            <a:t>②</a:t>
          </a: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）で計算</a:t>
          </a: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br>
            <a:rPr kumimoji="1" lang="en-US" altLang="ja-JP"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br>
          <a:r>
            <a:rPr kumimoji="1" lang="ja-JP" altLang="en-US" sz="1000" b="0" i="1">
              <a:solidFill>
                <a:sysClr val="windowText" lastClr="000000"/>
              </a:solidFill>
              <a:effectLst/>
              <a:latin typeface="ＭＳ Ｐゴシック" panose="020B0600070205080204" pitchFamily="50" charset="-128"/>
              <a:ea typeface="ＭＳ Ｐゴシック" panose="020B0600070205080204" pitchFamily="50" charset="-128"/>
              <a:cs typeface="+mn-cs"/>
            </a:rPr>
            <a:t>　大学等の間接経費はマッチング対象外となります。</a:t>
          </a:r>
          <a:endParaRPr kumimoji="1" lang="ja-JP" altLang="en-US" sz="1100" b="0">
            <a:solidFill>
              <a:sysClr val="windowText" lastClr="000000"/>
            </a:solidFill>
          </a:endParaRPr>
        </a:p>
      </xdr:txBody>
    </xdr:sp>
    <xdr:clientData/>
  </xdr:twoCellAnchor>
  <xdr:twoCellAnchor>
    <xdr:from>
      <xdr:col>12</xdr:col>
      <xdr:colOff>130969</xdr:colOff>
      <xdr:row>12</xdr:row>
      <xdr:rowOff>69049</xdr:rowOff>
    </xdr:from>
    <xdr:to>
      <xdr:col>13</xdr:col>
      <xdr:colOff>283369</xdr:colOff>
      <xdr:row>13</xdr:row>
      <xdr:rowOff>10924</xdr:rowOff>
    </xdr:to>
    <xdr:sp macro="" textlink="">
      <xdr:nvSpPr>
        <xdr:cNvPr id="33" name="四角形: 角を丸くする 24">
          <a:extLst>
            <a:ext uri="{FF2B5EF4-FFF2-40B4-BE49-F238E27FC236}">
              <a16:creationId xmlns:a16="http://schemas.microsoft.com/office/drawing/2014/main" id="{00000000-0008-0000-0300-000021000000}"/>
            </a:ext>
          </a:extLst>
        </xdr:cNvPr>
        <xdr:cNvSpPr/>
      </xdr:nvSpPr>
      <xdr:spPr>
        <a:xfrm>
          <a:off x="9239250" y="3140862"/>
          <a:ext cx="842963" cy="1800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119062</xdr:colOff>
      <xdr:row>13</xdr:row>
      <xdr:rowOff>404802</xdr:rowOff>
    </xdr:from>
    <xdr:to>
      <xdr:col>13</xdr:col>
      <xdr:colOff>280988</xdr:colOff>
      <xdr:row>14</xdr:row>
      <xdr:rowOff>156177</xdr:rowOff>
    </xdr:to>
    <xdr:sp macro="" textlink="">
      <xdr:nvSpPr>
        <xdr:cNvPr id="34" name="四角形: 角を丸くする 24">
          <a:extLst>
            <a:ext uri="{FF2B5EF4-FFF2-40B4-BE49-F238E27FC236}">
              <a16:creationId xmlns:a16="http://schemas.microsoft.com/office/drawing/2014/main" id="{00000000-0008-0000-0300-000022000000}"/>
            </a:ext>
          </a:extLst>
        </xdr:cNvPr>
        <xdr:cNvSpPr/>
      </xdr:nvSpPr>
      <xdr:spPr>
        <a:xfrm>
          <a:off x="9227343" y="3714740"/>
          <a:ext cx="852489" cy="1800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9521</xdr:colOff>
      <xdr:row>15</xdr:row>
      <xdr:rowOff>176216</xdr:rowOff>
    </xdr:from>
    <xdr:to>
      <xdr:col>16</xdr:col>
      <xdr:colOff>450053</xdr:colOff>
      <xdr:row>17</xdr:row>
      <xdr:rowOff>57153</xdr:rowOff>
    </xdr:to>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7736677" y="4343404"/>
          <a:ext cx="4583907" cy="357187"/>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経理様式１ 「 委託研究実績報告書（兼収支決算報告書） 」　　★大学等</a:t>
          </a:r>
        </a:p>
      </xdr:txBody>
    </xdr:sp>
    <xdr:clientData/>
  </xdr:twoCellAnchor>
  <xdr:twoCellAnchor>
    <xdr:from>
      <xdr:col>18</xdr:col>
      <xdr:colOff>535782</xdr:colOff>
      <xdr:row>25</xdr:row>
      <xdr:rowOff>83325</xdr:rowOff>
    </xdr:from>
    <xdr:to>
      <xdr:col>20</xdr:col>
      <xdr:colOff>95251</xdr:colOff>
      <xdr:row>25</xdr:row>
      <xdr:rowOff>263325</xdr:rowOff>
    </xdr:to>
    <xdr:sp macro="" textlink="">
      <xdr:nvSpPr>
        <xdr:cNvPr id="44" name="四角形: 角を丸くする 24">
          <a:extLst>
            <a:ext uri="{FF2B5EF4-FFF2-40B4-BE49-F238E27FC236}">
              <a16:creationId xmlns:a16="http://schemas.microsoft.com/office/drawing/2014/main" id="{00000000-0008-0000-0300-00002C000000}"/>
            </a:ext>
          </a:extLst>
        </xdr:cNvPr>
        <xdr:cNvSpPr/>
      </xdr:nvSpPr>
      <xdr:spPr>
        <a:xfrm>
          <a:off x="13787438" y="7060388"/>
          <a:ext cx="940594" cy="1800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521495</xdr:colOff>
      <xdr:row>26</xdr:row>
      <xdr:rowOff>80945</xdr:rowOff>
    </xdr:from>
    <xdr:to>
      <xdr:col>20</xdr:col>
      <xdr:colOff>80964</xdr:colOff>
      <xdr:row>26</xdr:row>
      <xdr:rowOff>260945</xdr:rowOff>
    </xdr:to>
    <xdr:sp macro="" textlink="">
      <xdr:nvSpPr>
        <xdr:cNvPr id="45" name="四角形: 角を丸くする 24">
          <a:extLst>
            <a:ext uri="{FF2B5EF4-FFF2-40B4-BE49-F238E27FC236}">
              <a16:creationId xmlns:a16="http://schemas.microsoft.com/office/drawing/2014/main" id="{00000000-0008-0000-0300-00002D000000}"/>
            </a:ext>
          </a:extLst>
        </xdr:cNvPr>
        <xdr:cNvSpPr/>
      </xdr:nvSpPr>
      <xdr:spPr>
        <a:xfrm>
          <a:off x="13773151" y="7343758"/>
          <a:ext cx="940594" cy="1800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519114</xdr:colOff>
      <xdr:row>28</xdr:row>
      <xdr:rowOff>30938</xdr:rowOff>
    </xdr:from>
    <xdr:to>
      <xdr:col>20</xdr:col>
      <xdr:colOff>78583</xdr:colOff>
      <xdr:row>28</xdr:row>
      <xdr:rowOff>210938</xdr:rowOff>
    </xdr:to>
    <xdr:sp macro="" textlink="">
      <xdr:nvSpPr>
        <xdr:cNvPr id="46" name="四角形: 角を丸くする 24">
          <a:extLst>
            <a:ext uri="{FF2B5EF4-FFF2-40B4-BE49-F238E27FC236}">
              <a16:creationId xmlns:a16="http://schemas.microsoft.com/office/drawing/2014/main" id="{00000000-0008-0000-0300-00002E000000}"/>
            </a:ext>
          </a:extLst>
        </xdr:cNvPr>
        <xdr:cNvSpPr/>
      </xdr:nvSpPr>
      <xdr:spPr>
        <a:xfrm>
          <a:off x="13770770" y="7912876"/>
          <a:ext cx="940594" cy="1800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142874</xdr:colOff>
      <xdr:row>18</xdr:row>
      <xdr:rowOff>35718</xdr:rowOff>
    </xdr:from>
    <xdr:to>
      <xdr:col>5</xdr:col>
      <xdr:colOff>19049</xdr:colOff>
      <xdr:row>23</xdr:row>
      <xdr:rowOff>107156</xdr:rowOff>
    </xdr:to>
    <xdr:sp macro="" textlink="">
      <xdr:nvSpPr>
        <xdr:cNvPr id="48" name="四角形: 角を丸くする 24">
          <a:extLst>
            <a:ext uri="{FF2B5EF4-FFF2-40B4-BE49-F238E27FC236}">
              <a16:creationId xmlns:a16="http://schemas.microsoft.com/office/drawing/2014/main" id="{00000000-0008-0000-0300-000030000000}"/>
            </a:ext>
          </a:extLst>
        </xdr:cNvPr>
        <xdr:cNvSpPr/>
      </xdr:nvSpPr>
      <xdr:spPr>
        <a:xfrm>
          <a:off x="2797968" y="5012531"/>
          <a:ext cx="1114425" cy="1500188"/>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2</xdr:row>
      <xdr:rowOff>166687</xdr:rowOff>
    </xdr:from>
    <xdr:to>
      <xdr:col>12</xdr:col>
      <xdr:colOff>45244</xdr:colOff>
      <xdr:row>3</xdr:row>
      <xdr:rowOff>285749</xdr:rowOff>
    </xdr:to>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7727156" y="654843"/>
          <a:ext cx="1426369" cy="357187"/>
        </a:xfrm>
        <a:prstGeom prst="rect">
          <a:avLst/>
        </a:prstGeom>
        <a:solidFill>
          <a:schemeClr val="lt1"/>
        </a:solidFill>
        <a:ln w="19050"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□□株式会社</a:t>
          </a:r>
        </a:p>
      </xdr:txBody>
    </xdr:sp>
    <xdr:clientData/>
  </xdr:twoCellAnchor>
  <xdr:twoCellAnchor>
    <xdr:from>
      <xdr:col>9</xdr:col>
      <xdr:colOff>688181</xdr:colOff>
      <xdr:row>17</xdr:row>
      <xdr:rowOff>176211</xdr:rowOff>
    </xdr:from>
    <xdr:to>
      <xdr:col>12</xdr:col>
      <xdr:colOff>42863</xdr:colOff>
      <xdr:row>18</xdr:row>
      <xdr:rowOff>200023</xdr:rowOff>
    </xdr:to>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7724775" y="4819649"/>
          <a:ext cx="1426369" cy="357187"/>
        </a:xfrm>
        <a:prstGeom prst="rect">
          <a:avLst/>
        </a:prstGeom>
        <a:solidFill>
          <a:schemeClr val="lt1"/>
        </a:solidFill>
        <a:ln w="19050"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○○大学</a:t>
          </a:r>
        </a:p>
      </xdr:txBody>
    </xdr:sp>
    <xdr:clientData/>
  </xdr:twoCellAnchor>
  <xdr:twoCellAnchor>
    <xdr:from>
      <xdr:col>10</xdr:col>
      <xdr:colOff>1</xdr:colOff>
      <xdr:row>31</xdr:row>
      <xdr:rowOff>273842</xdr:rowOff>
    </xdr:from>
    <xdr:to>
      <xdr:col>12</xdr:col>
      <xdr:colOff>45245</xdr:colOff>
      <xdr:row>33</xdr:row>
      <xdr:rowOff>107154</xdr:rowOff>
    </xdr:to>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7727157" y="8965405"/>
          <a:ext cx="1426369" cy="357187"/>
        </a:xfrm>
        <a:prstGeom prst="rect">
          <a:avLst/>
        </a:prstGeom>
        <a:solidFill>
          <a:schemeClr val="lt1"/>
        </a:solidFill>
        <a:ln w="19050"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□□株式会社</a:t>
          </a:r>
        </a:p>
      </xdr:txBody>
    </xdr:sp>
    <xdr:clientData/>
  </xdr:twoCellAnchor>
  <xdr:twoCellAnchor>
    <xdr:from>
      <xdr:col>11</xdr:col>
      <xdr:colOff>250031</xdr:colOff>
      <xdr:row>12</xdr:row>
      <xdr:rowOff>159542</xdr:rowOff>
    </xdr:from>
    <xdr:to>
      <xdr:col>12</xdr:col>
      <xdr:colOff>19051</xdr:colOff>
      <xdr:row>14</xdr:row>
      <xdr:rowOff>85723</xdr:rowOff>
    </xdr:to>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8651081" y="3226592"/>
          <a:ext cx="454820" cy="59293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①</a:t>
          </a:r>
        </a:p>
      </xdr:txBody>
    </xdr:sp>
    <xdr:clientData/>
  </xdr:twoCellAnchor>
  <xdr:twoCellAnchor>
    <xdr:from>
      <xdr:col>11</xdr:col>
      <xdr:colOff>642937</xdr:colOff>
      <xdr:row>9</xdr:row>
      <xdr:rowOff>190499</xdr:rowOff>
    </xdr:from>
    <xdr:to>
      <xdr:col>13</xdr:col>
      <xdr:colOff>381000</xdr:colOff>
      <xdr:row>14</xdr:row>
      <xdr:rowOff>285749</xdr:rowOff>
    </xdr:to>
    <xdr:sp macro="" textlink="">
      <xdr:nvSpPr>
        <xdr:cNvPr id="53" name="四角形: 角を丸くする 24">
          <a:extLst>
            <a:ext uri="{FF2B5EF4-FFF2-40B4-BE49-F238E27FC236}">
              <a16:creationId xmlns:a16="http://schemas.microsoft.com/office/drawing/2014/main" id="{00000000-0008-0000-0300-000035000000}"/>
            </a:ext>
          </a:extLst>
        </xdr:cNvPr>
        <xdr:cNvSpPr/>
      </xdr:nvSpPr>
      <xdr:spPr>
        <a:xfrm>
          <a:off x="9060656" y="2690812"/>
          <a:ext cx="1119188" cy="1333500"/>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154781</xdr:colOff>
      <xdr:row>26</xdr:row>
      <xdr:rowOff>176213</xdr:rowOff>
    </xdr:from>
    <xdr:to>
      <xdr:col>20</xdr:col>
      <xdr:colOff>614363</xdr:colOff>
      <xdr:row>28</xdr:row>
      <xdr:rowOff>150019</xdr:rowOff>
    </xdr:to>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14728031" y="7434263"/>
          <a:ext cx="459582" cy="59293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②</a:t>
          </a:r>
        </a:p>
      </xdr:txBody>
    </xdr:sp>
    <xdr:clientData/>
  </xdr:twoCellAnchor>
  <xdr:twoCellAnchor>
    <xdr:from>
      <xdr:col>18</xdr:col>
      <xdr:colOff>388145</xdr:colOff>
      <xdr:row>24</xdr:row>
      <xdr:rowOff>226219</xdr:rowOff>
    </xdr:from>
    <xdr:to>
      <xdr:col>20</xdr:col>
      <xdr:colOff>190500</xdr:colOff>
      <xdr:row>29</xdr:row>
      <xdr:rowOff>71438</xdr:rowOff>
    </xdr:to>
    <xdr:sp macro="" textlink="">
      <xdr:nvSpPr>
        <xdr:cNvPr id="55" name="四角形: 角を丸くする 24">
          <a:extLst>
            <a:ext uri="{FF2B5EF4-FFF2-40B4-BE49-F238E27FC236}">
              <a16:creationId xmlns:a16="http://schemas.microsoft.com/office/drawing/2014/main" id="{00000000-0008-0000-0300-000037000000}"/>
            </a:ext>
          </a:extLst>
        </xdr:cNvPr>
        <xdr:cNvSpPr/>
      </xdr:nvSpPr>
      <xdr:spPr>
        <a:xfrm>
          <a:off x="13639801" y="6917532"/>
          <a:ext cx="1183480" cy="1321594"/>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533400</xdr:colOff>
      <xdr:row>37</xdr:row>
      <xdr:rowOff>21431</xdr:rowOff>
    </xdr:from>
    <xdr:to>
      <xdr:col>18</xdr:col>
      <xdr:colOff>302420</xdr:colOff>
      <xdr:row>40</xdr:row>
      <xdr:rowOff>150019</xdr:rowOff>
    </xdr:to>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13094494" y="10284619"/>
          <a:ext cx="459582" cy="59293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rgbClr val="FF0000"/>
              </a:solidFill>
              <a:latin typeface="ＭＳ Ｐゴシック" panose="020B0600070205080204" pitchFamily="50" charset="-128"/>
              <a:ea typeface="ＭＳ Ｐゴシック" panose="020B0600070205080204" pitchFamily="50" charset="-128"/>
            </a:rPr>
            <a:t>③</a:t>
          </a:r>
        </a:p>
      </xdr:txBody>
    </xdr:sp>
    <xdr:clientData/>
  </xdr:twoCellAnchor>
  <xdr:twoCellAnchor>
    <xdr:from>
      <xdr:col>0</xdr:col>
      <xdr:colOff>35719</xdr:colOff>
      <xdr:row>0</xdr:row>
      <xdr:rowOff>35719</xdr:rowOff>
    </xdr:from>
    <xdr:to>
      <xdr:col>3</xdr:col>
      <xdr:colOff>431906</xdr:colOff>
      <xdr:row>3</xdr:row>
      <xdr:rowOff>369094</xdr:rowOff>
    </xdr:to>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35719" y="35719"/>
          <a:ext cx="1944000" cy="1059656"/>
        </a:xfrm>
        <a:prstGeom prst="rect">
          <a:avLst/>
        </a:prstGeom>
        <a:solidFill>
          <a:srgbClr val="BDD7EE"/>
        </a:solidFill>
        <a:ln w="19050" cmpd="sng">
          <a:solidFill>
            <a:srgbClr val="BDD7EE"/>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ゴシック" panose="020B0600070205080204" pitchFamily="50" charset="-128"/>
              <a:ea typeface="ＭＳ Ｐゴシック" panose="020B0600070205080204" pitchFamily="50" charset="-128"/>
            </a:rPr>
            <a:t>年度末報告時</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39"/>
  <sheetViews>
    <sheetView tabSelected="1" view="pageBreakPreview" zoomScaleNormal="100" zoomScaleSheetLayoutView="100" workbookViewId="0">
      <selection activeCell="K1" sqref="K1"/>
    </sheetView>
  </sheetViews>
  <sheetFormatPr defaultColWidth="9" defaultRowHeight="12"/>
  <cols>
    <col min="1" max="1" width="1.5" style="1" customWidth="1"/>
    <col min="2" max="2" width="4" style="1" customWidth="1"/>
    <col min="3" max="4" width="13.58203125" style="1" customWidth="1"/>
    <col min="5" max="7" width="15" style="1" customWidth="1"/>
    <col min="8" max="8" width="6.83203125" style="1" customWidth="1"/>
    <col min="9" max="9" width="15" style="1" customWidth="1"/>
    <col min="10" max="10" width="1.5" style="1" customWidth="1"/>
    <col min="11" max="16384" width="9" style="1"/>
  </cols>
  <sheetData>
    <row r="1" spans="1:14">
      <c r="B1" s="111"/>
      <c r="C1" s="111"/>
      <c r="D1" s="111"/>
      <c r="E1" s="111"/>
      <c r="F1" s="111"/>
      <c r="G1" s="111"/>
      <c r="H1" s="111"/>
      <c r="I1" s="111"/>
    </row>
    <row r="2" spans="1:14" ht="14.25" customHeight="1" thickBot="1">
      <c r="A2" s="22"/>
      <c r="B2" s="112" t="s">
        <v>8</v>
      </c>
      <c r="C2" s="112"/>
      <c r="D2" s="112"/>
      <c r="E2" s="112"/>
      <c r="F2" s="112"/>
      <c r="G2" s="112"/>
      <c r="H2" s="112"/>
      <c r="I2" s="112"/>
      <c r="J2" s="22"/>
    </row>
    <row r="3" spans="1:14" ht="24" customHeight="1">
      <c r="A3" s="22"/>
      <c r="B3" s="113" t="s">
        <v>38</v>
      </c>
      <c r="C3" s="114"/>
      <c r="D3" s="114"/>
      <c r="E3" s="114"/>
      <c r="F3" s="114"/>
      <c r="G3" s="114"/>
      <c r="H3" s="114"/>
      <c r="I3" s="115"/>
      <c r="J3" s="22"/>
    </row>
    <row r="4" spans="1:14" ht="18.75" customHeight="1">
      <c r="A4" s="22"/>
      <c r="B4" s="64"/>
      <c r="C4" s="65"/>
      <c r="D4" s="65"/>
      <c r="E4" s="65"/>
      <c r="F4" s="65"/>
      <c r="G4" s="65"/>
      <c r="H4" s="116" t="s">
        <v>39</v>
      </c>
      <c r="I4" s="117"/>
      <c r="J4" s="22"/>
    </row>
    <row r="5" spans="1:14" ht="30" customHeight="1">
      <c r="A5" s="22"/>
      <c r="B5" s="64" t="s">
        <v>9</v>
      </c>
      <c r="C5" s="65"/>
      <c r="D5" s="65"/>
      <c r="E5" s="65"/>
      <c r="F5" s="65"/>
      <c r="G5" s="65"/>
      <c r="H5" s="65"/>
      <c r="I5" s="81"/>
      <c r="J5" s="22"/>
    </row>
    <row r="6" spans="1:14" ht="18.75" customHeight="1">
      <c r="A6" s="22"/>
      <c r="B6" s="64"/>
      <c r="C6" s="65"/>
      <c r="D6" s="65"/>
      <c r="E6" s="65"/>
      <c r="F6" s="65"/>
      <c r="G6" s="65"/>
      <c r="H6" s="65"/>
      <c r="I6" s="81"/>
      <c r="J6" s="22"/>
    </row>
    <row r="7" spans="1:14" ht="19.5" customHeight="1">
      <c r="A7" s="22"/>
      <c r="B7" s="64"/>
      <c r="C7" s="65"/>
      <c r="D7" s="107"/>
      <c r="E7" s="66" t="s">
        <v>40</v>
      </c>
      <c r="F7" s="67"/>
      <c r="G7" s="67"/>
      <c r="H7" s="67"/>
      <c r="I7" s="68"/>
      <c r="J7" s="22"/>
    </row>
    <row r="8" spans="1:14" ht="33.75" customHeight="1">
      <c r="A8" s="22"/>
      <c r="B8" s="64"/>
      <c r="C8" s="65"/>
      <c r="D8" s="107"/>
      <c r="E8" s="4" t="s">
        <v>10</v>
      </c>
      <c r="F8" s="69"/>
      <c r="G8" s="70"/>
      <c r="H8" s="70"/>
      <c r="I8" s="71"/>
      <c r="J8" s="22"/>
    </row>
    <row r="9" spans="1:14" ht="18.75" customHeight="1">
      <c r="A9" s="22"/>
      <c r="B9" s="64"/>
      <c r="C9" s="65"/>
      <c r="D9" s="107"/>
      <c r="E9" s="4" t="s">
        <v>12</v>
      </c>
      <c r="F9" s="72"/>
      <c r="G9" s="73"/>
      <c r="H9" s="73"/>
      <c r="I9" s="74"/>
      <c r="J9" s="22"/>
    </row>
    <row r="10" spans="1:14" ht="18.75" customHeight="1">
      <c r="A10" s="22"/>
      <c r="B10" s="64"/>
      <c r="C10" s="65"/>
      <c r="D10" s="107"/>
      <c r="E10" s="4" t="s">
        <v>11</v>
      </c>
      <c r="F10" s="72"/>
      <c r="G10" s="73"/>
      <c r="H10" s="73"/>
      <c r="I10" s="74"/>
      <c r="J10" s="22"/>
      <c r="N10" s="3"/>
    </row>
    <row r="11" spans="1:14" ht="18.75" customHeight="1">
      <c r="A11" s="22"/>
      <c r="B11" s="64"/>
      <c r="C11" s="65"/>
      <c r="D11" s="107"/>
      <c r="E11" s="4" t="s">
        <v>13</v>
      </c>
      <c r="F11" s="72"/>
      <c r="G11" s="73"/>
      <c r="H11" s="73"/>
      <c r="I11" s="74"/>
      <c r="J11" s="22"/>
    </row>
    <row r="12" spans="1:14" ht="7.5" customHeight="1">
      <c r="A12" s="22"/>
      <c r="B12" s="64"/>
      <c r="C12" s="65"/>
      <c r="D12" s="65"/>
      <c r="E12" s="65"/>
      <c r="F12" s="65"/>
      <c r="G12" s="65"/>
      <c r="H12" s="65"/>
      <c r="I12" s="81"/>
      <c r="J12" s="22"/>
    </row>
    <row r="13" spans="1:14" ht="18.75" customHeight="1">
      <c r="A13" s="22"/>
      <c r="B13" s="64"/>
      <c r="C13" s="65"/>
      <c r="D13" s="107"/>
      <c r="E13" s="4" t="s">
        <v>14</v>
      </c>
      <c r="F13" s="72"/>
      <c r="G13" s="73"/>
      <c r="H13" s="73"/>
      <c r="I13" s="74"/>
      <c r="J13" s="22"/>
    </row>
    <row r="14" spans="1:14" ht="18.75" customHeight="1">
      <c r="A14" s="22"/>
      <c r="B14" s="64"/>
      <c r="C14" s="65"/>
      <c r="D14" s="107"/>
      <c r="E14" s="4" t="s">
        <v>15</v>
      </c>
      <c r="F14" s="101" t="s">
        <v>41</v>
      </c>
      <c r="G14" s="102"/>
      <c r="H14" s="102"/>
      <c r="I14" s="103"/>
      <c r="J14" s="22"/>
    </row>
    <row r="15" spans="1:14" ht="33.75" customHeight="1">
      <c r="A15" s="22"/>
      <c r="B15" s="108"/>
      <c r="C15" s="109"/>
      <c r="D15" s="110"/>
      <c r="E15" s="4" t="s">
        <v>16</v>
      </c>
      <c r="F15" s="104" t="s">
        <v>42</v>
      </c>
      <c r="G15" s="105"/>
      <c r="H15" s="105"/>
      <c r="I15" s="106"/>
      <c r="J15" s="22"/>
    </row>
    <row r="16" spans="1:14" ht="33.75" customHeight="1">
      <c r="A16" s="22"/>
      <c r="B16" s="64"/>
      <c r="C16" s="65"/>
      <c r="D16" s="107"/>
      <c r="E16" s="4" t="s">
        <v>17</v>
      </c>
      <c r="F16" s="69"/>
      <c r="G16" s="70"/>
      <c r="H16" s="70"/>
      <c r="I16" s="71"/>
      <c r="J16" s="22"/>
    </row>
    <row r="17" spans="1:13" ht="18.75" customHeight="1">
      <c r="A17" s="22"/>
      <c r="B17" s="64"/>
      <c r="C17" s="65"/>
      <c r="D17" s="65"/>
      <c r="E17" s="65"/>
      <c r="F17" s="65"/>
      <c r="G17" s="65"/>
      <c r="H17" s="65"/>
      <c r="I17" s="81"/>
      <c r="J17" s="22"/>
    </row>
    <row r="18" spans="1:13" ht="18.75" customHeight="1" thickBot="1">
      <c r="A18" s="22"/>
      <c r="B18" s="43" t="s">
        <v>18</v>
      </c>
      <c r="C18" s="44"/>
      <c r="D18" s="44"/>
      <c r="E18" s="44"/>
      <c r="F18" s="99" t="s">
        <v>23</v>
      </c>
      <c r="G18" s="99"/>
      <c r="H18" s="99"/>
      <c r="I18" s="100"/>
      <c r="J18" s="22"/>
    </row>
    <row r="19" spans="1:13" ht="26.25" customHeight="1">
      <c r="A19" s="22"/>
      <c r="B19" s="96" t="s">
        <v>0</v>
      </c>
      <c r="C19" s="97"/>
      <c r="D19" s="98"/>
      <c r="E19" s="5" t="s">
        <v>1</v>
      </c>
      <c r="F19" s="6" t="s">
        <v>44</v>
      </c>
      <c r="G19" s="6" t="s">
        <v>45</v>
      </c>
      <c r="H19" s="6" t="s">
        <v>3</v>
      </c>
      <c r="I19" s="7" t="s">
        <v>34</v>
      </c>
      <c r="J19" s="22"/>
    </row>
    <row r="20" spans="1:13" ht="22.5" customHeight="1">
      <c r="A20" s="22"/>
      <c r="B20" s="92" t="s">
        <v>6</v>
      </c>
      <c r="C20" s="94"/>
      <c r="D20" s="95"/>
      <c r="E20" s="33"/>
      <c r="F20" s="33"/>
      <c r="G20" s="33"/>
      <c r="H20" s="37"/>
      <c r="I20" s="8" t="str">
        <f>IF(C20="","",(F20+G20)*H20)</f>
        <v/>
      </c>
      <c r="J20" s="22"/>
    </row>
    <row r="21" spans="1:13" ht="22.5" customHeight="1">
      <c r="A21" s="22"/>
      <c r="B21" s="93"/>
      <c r="C21" s="57"/>
      <c r="D21" s="58"/>
      <c r="E21" s="34"/>
      <c r="F21" s="34"/>
      <c r="G21" s="34"/>
      <c r="H21" s="38"/>
      <c r="I21" s="9" t="str">
        <f t="shared" ref="I21:I23" si="0">IF(C21="","",(F21+G21)*H21)</f>
        <v/>
      </c>
      <c r="J21" s="22"/>
    </row>
    <row r="22" spans="1:13" ht="22.5" customHeight="1">
      <c r="A22" s="22"/>
      <c r="B22" s="93"/>
      <c r="C22" s="57"/>
      <c r="D22" s="58"/>
      <c r="E22" s="34"/>
      <c r="F22" s="34"/>
      <c r="G22" s="34"/>
      <c r="H22" s="38"/>
      <c r="I22" s="9" t="str">
        <f t="shared" si="0"/>
        <v/>
      </c>
      <c r="J22" s="22"/>
    </row>
    <row r="23" spans="1:13" ht="22.5" customHeight="1">
      <c r="A23" s="22"/>
      <c r="B23" s="93"/>
      <c r="C23" s="59"/>
      <c r="D23" s="60"/>
      <c r="E23" s="35"/>
      <c r="F23" s="36"/>
      <c r="G23" s="36"/>
      <c r="H23" s="39"/>
      <c r="I23" s="10" t="str">
        <f t="shared" si="0"/>
        <v/>
      </c>
      <c r="J23" s="22"/>
    </row>
    <row r="24" spans="1:13" ht="22.5" customHeight="1">
      <c r="A24" s="22"/>
      <c r="B24" s="92" t="s">
        <v>5</v>
      </c>
      <c r="C24" s="94"/>
      <c r="D24" s="95"/>
      <c r="E24" s="33"/>
      <c r="F24" s="11" t="s">
        <v>24</v>
      </c>
      <c r="G24" s="11" t="s">
        <v>25</v>
      </c>
      <c r="H24" s="11" t="s">
        <v>26</v>
      </c>
      <c r="I24" s="12" t="s">
        <v>27</v>
      </c>
      <c r="J24" s="22"/>
    </row>
    <row r="25" spans="1:13" ht="22.5" customHeight="1">
      <c r="A25" s="22"/>
      <c r="B25" s="93"/>
      <c r="C25" s="57"/>
      <c r="D25" s="58"/>
      <c r="E25" s="34"/>
      <c r="F25" s="13" t="s">
        <v>28</v>
      </c>
      <c r="G25" s="13" t="s">
        <v>29</v>
      </c>
      <c r="H25" s="13" t="s">
        <v>28</v>
      </c>
      <c r="I25" s="14" t="s">
        <v>27</v>
      </c>
      <c r="J25" s="22"/>
    </row>
    <row r="26" spans="1:13" ht="22.5" customHeight="1">
      <c r="A26" s="22"/>
      <c r="B26" s="93"/>
      <c r="C26" s="57"/>
      <c r="D26" s="58"/>
      <c r="E26" s="34"/>
      <c r="F26" s="13" t="s">
        <v>25</v>
      </c>
      <c r="G26" s="13" t="s">
        <v>28</v>
      </c>
      <c r="H26" s="13" t="s">
        <v>28</v>
      </c>
      <c r="I26" s="14" t="s">
        <v>28</v>
      </c>
      <c r="J26" s="22"/>
    </row>
    <row r="27" spans="1:13" ht="22.5" customHeight="1">
      <c r="A27" s="22"/>
      <c r="B27" s="93"/>
      <c r="C27" s="59"/>
      <c r="D27" s="60"/>
      <c r="E27" s="35"/>
      <c r="F27" s="15" t="s">
        <v>25</v>
      </c>
      <c r="G27" s="15" t="s">
        <v>28</v>
      </c>
      <c r="H27" s="15" t="s">
        <v>28</v>
      </c>
      <c r="I27" s="16" t="s">
        <v>28</v>
      </c>
      <c r="J27" s="22"/>
      <c r="M27" s="2"/>
    </row>
    <row r="28" spans="1:13" ht="22.5" customHeight="1" thickBot="1">
      <c r="A28" s="22"/>
      <c r="B28" s="61" t="s">
        <v>4</v>
      </c>
      <c r="C28" s="62"/>
      <c r="D28" s="62"/>
      <c r="E28" s="17">
        <f>SUM(E20:E27)</f>
        <v>0</v>
      </c>
      <c r="F28" s="18">
        <f>SUM(F20:F23)</f>
        <v>0</v>
      </c>
      <c r="G28" s="19">
        <f>SUM(G20:G23)</f>
        <v>0</v>
      </c>
      <c r="H28" s="20"/>
      <c r="I28" s="21">
        <f>SUM(I20:I23)</f>
        <v>0</v>
      </c>
      <c r="J28" s="22"/>
    </row>
    <row r="29" spans="1:13" ht="26.25" customHeight="1" thickBot="1">
      <c r="A29" s="22"/>
      <c r="B29" s="40"/>
      <c r="C29" s="41"/>
      <c r="D29" s="41"/>
      <c r="E29" s="41"/>
      <c r="F29" s="41"/>
      <c r="G29" s="41"/>
      <c r="H29" s="41"/>
      <c r="I29" s="42"/>
      <c r="J29" s="22"/>
    </row>
    <row r="30" spans="1:13" ht="22.5" customHeight="1" thickBot="1">
      <c r="A30" s="22"/>
      <c r="B30" s="75" t="s">
        <v>7</v>
      </c>
      <c r="C30" s="76"/>
      <c r="D30" s="77"/>
      <c r="E30" s="78"/>
      <c r="F30" s="79"/>
      <c r="G30" s="79"/>
      <c r="H30" s="79"/>
      <c r="I30" s="80"/>
      <c r="J30" s="22"/>
    </row>
    <row r="31" spans="1:13" ht="11.25" customHeight="1" thickBot="1">
      <c r="A31" s="22"/>
      <c r="B31" s="64"/>
      <c r="C31" s="65"/>
      <c r="D31" s="65"/>
      <c r="E31" s="65"/>
      <c r="F31" s="65"/>
      <c r="G31" s="65"/>
      <c r="H31" s="65"/>
      <c r="I31" s="81"/>
      <c r="J31" s="22"/>
    </row>
    <row r="32" spans="1:13" ht="30" customHeight="1">
      <c r="A32" s="22"/>
      <c r="B32" s="82" t="s">
        <v>37</v>
      </c>
      <c r="C32" s="83"/>
      <c r="D32" s="84"/>
      <c r="E32" s="88">
        <f>I28+E30-E28</f>
        <v>0</v>
      </c>
      <c r="F32" s="88"/>
      <c r="G32" s="88"/>
      <c r="H32" s="88"/>
      <c r="I32" s="89"/>
      <c r="J32" s="22"/>
    </row>
    <row r="33" spans="1:12" ht="22.5" customHeight="1" thickBot="1">
      <c r="A33" s="22"/>
      <c r="B33" s="85"/>
      <c r="C33" s="86"/>
      <c r="D33" s="87"/>
      <c r="E33" s="90" t="str">
        <f>IF(E32&lt;0,"JSTに要確認","OK")</f>
        <v>OK</v>
      </c>
      <c r="F33" s="90"/>
      <c r="G33" s="90"/>
      <c r="H33" s="90"/>
      <c r="I33" s="91"/>
      <c r="J33" s="22"/>
    </row>
    <row r="34" spans="1:12" ht="18.75" customHeight="1">
      <c r="A34" s="22"/>
      <c r="B34" s="40"/>
      <c r="C34" s="41"/>
      <c r="D34" s="41"/>
      <c r="E34" s="41"/>
      <c r="F34" s="41"/>
      <c r="G34" s="41"/>
      <c r="H34" s="41"/>
      <c r="I34" s="42"/>
      <c r="J34" s="22"/>
    </row>
    <row r="35" spans="1:12" ht="18.75" customHeight="1" thickBot="1">
      <c r="A35" s="22"/>
      <c r="B35" s="43"/>
      <c r="C35" s="44"/>
      <c r="D35" s="44"/>
      <c r="E35" s="44"/>
      <c r="F35" s="44"/>
      <c r="G35" s="44"/>
      <c r="H35" s="44"/>
      <c r="I35" s="45"/>
      <c r="J35" s="22"/>
    </row>
    <row r="36" spans="1:12" ht="18.75" customHeight="1">
      <c r="A36" s="22"/>
      <c r="B36" s="46" t="s">
        <v>20</v>
      </c>
      <c r="C36" s="47"/>
      <c r="D36" s="52"/>
      <c r="E36" s="52"/>
      <c r="F36" s="52"/>
      <c r="G36" s="52"/>
      <c r="H36" s="52"/>
      <c r="I36" s="7" t="s">
        <v>19</v>
      </c>
      <c r="J36" s="22"/>
      <c r="L36" s="3"/>
    </row>
    <row r="37" spans="1:12" ht="24.75" customHeight="1">
      <c r="A37" s="22"/>
      <c r="B37" s="48"/>
      <c r="C37" s="49"/>
      <c r="D37" s="53"/>
      <c r="E37" s="53"/>
      <c r="F37" s="53"/>
      <c r="G37" s="53"/>
      <c r="H37" s="53"/>
      <c r="I37" s="55"/>
      <c r="J37" s="22"/>
    </row>
    <row r="38" spans="1:12" ht="24.75" customHeight="1" thickBot="1">
      <c r="A38" s="22"/>
      <c r="B38" s="50"/>
      <c r="C38" s="51"/>
      <c r="D38" s="54"/>
      <c r="E38" s="54"/>
      <c r="F38" s="54"/>
      <c r="G38" s="54"/>
      <c r="H38" s="54"/>
      <c r="I38" s="56"/>
      <c r="J38" s="22"/>
    </row>
    <row r="39" spans="1:12">
      <c r="A39" s="22"/>
      <c r="B39" s="63" t="s">
        <v>43</v>
      </c>
      <c r="C39" s="63"/>
      <c r="D39" s="63"/>
      <c r="E39" s="63"/>
      <c r="F39" s="63"/>
      <c r="G39" s="63"/>
      <c r="H39" s="63"/>
      <c r="I39" s="63"/>
      <c r="J39" s="22"/>
    </row>
  </sheetData>
  <sheetProtection sheet="1" objects="1" scenarios="1"/>
  <mergeCells count="54">
    <mergeCell ref="B1:I1"/>
    <mergeCell ref="B2:I2"/>
    <mergeCell ref="B3:I3"/>
    <mergeCell ref="H4:I4"/>
    <mergeCell ref="B5:E5"/>
    <mergeCell ref="F5:I5"/>
    <mergeCell ref="B10:D10"/>
    <mergeCell ref="B6:I6"/>
    <mergeCell ref="B7:D7"/>
    <mergeCell ref="B8:D8"/>
    <mergeCell ref="B9:D9"/>
    <mergeCell ref="F14:I14"/>
    <mergeCell ref="F15:I15"/>
    <mergeCell ref="F16:I16"/>
    <mergeCell ref="B12:I12"/>
    <mergeCell ref="F11:I11"/>
    <mergeCell ref="F13:I13"/>
    <mergeCell ref="B11:D11"/>
    <mergeCell ref="B13:D13"/>
    <mergeCell ref="B14:D14"/>
    <mergeCell ref="B15:D15"/>
    <mergeCell ref="B16:D16"/>
    <mergeCell ref="B17:I17"/>
    <mergeCell ref="B19:D19"/>
    <mergeCell ref="B20:B23"/>
    <mergeCell ref="C20:D20"/>
    <mergeCell ref="C21:D21"/>
    <mergeCell ref="C22:D22"/>
    <mergeCell ref="C23:D23"/>
    <mergeCell ref="F18:I18"/>
    <mergeCell ref="B18:E18"/>
    <mergeCell ref="B39:I39"/>
    <mergeCell ref="B4:G4"/>
    <mergeCell ref="E7:I7"/>
    <mergeCell ref="F8:I8"/>
    <mergeCell ref="F9:I9"/>
    <mergeCell ref="F10:I10"/>
    <mergeCell ref="B29:I29"/>
    <mergeCell ref="B30:D30"/>
    <mergeCell ref="E30:I30"/>
    <mergeCell ref="B31:I31"/>
    <mergeCell ref="B32:D33"/>
    <mergeCell ref="E32:I32"/>
    <mergeCell ref="E33:I33"/>
    <mergeCell ref="B24:B27"/>
    <mergeCell ref="C24:D24"/>
    <mergeCell ref="C25:D25"/>
    <mergeCell ref="B34:I35"/>
    <mergeCell ref="B36:C38"/>
    <mergeCell ref="D36:H38"/>
    <mergeCell ref="I37:I38"/>
    <mergeCell ref="C26:D26"/>
    <mergeCell ref="C27:D27"/>
    <mergeCell ref="B28:D28"/>
  </mergeCells>
  <phoneticPr fontId="2"/>
  <printOptions horizontalCentered="1"/>
  <pageMargins left="0.31496062992125984" right="0.31496062992125984" top="0.47244094488188981" bottom="0.35433070866141736" header="0.31496062992125984" footer="0.31496062992125984"/>
  <pageSetup paperSize="9" scale="86"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L39"/>
  <sheetViews>
    <sheetView view="pageBreakPreview" zoomScaleNormal="100" zoomScaleSheetLayoutView="100" workbookViewId="0">
      <selection activeCell="J1" sqref="J1"/>
    </sheetView>
  </sheetViews>
  <sheetFormatPr defaultColWidth="9" defaultRowHeight="12"/>
  <cols>
    <col min="1" max="1" width="1.5" style="1" customWidth="1"/>
    <col min="2" max="2" width="4" style="1" customWidth="1"/>
    <col min="3" max="4" width="13.58203125" style="1" customWidth="1"/>
    <col min="5" max="6" width="16.25" style="1" customWidth="1"/>
    <col min="7" max="7" width="6.83203125" style="1" customWidth="1"/>
    <col min="8" max="8" width="16.25" style="1" customWidth="1"/>
    <col min="9" max="9" width="1.5" style="1" customWidth="1"/>
    <col min="10" max="16384" width="9" style="1"/>
  </cols>
  <sheetData>
    <row r="1" spans="1:9">
      <c r="A1" s="32"/>
      <c r="B1" s="111"/>
      <c r="C1" s="111"/>
      <c r="D1" s="111"/>
      <c r="E1" s="111"/>
      <c r="F1" s="111"/>
      <c r="G1" s="111"/>
      <c r="H1" s="111"/>
      <c r="I1" s="32"/>
    </row>
    <row r="2" spans="1:9" ht="14.25" customHeight="1" thickBot="1">
      <c r="A2" s="22"/>
      <c r="B2" s="112" t="s">
        <v>8</v>
      </c>
      <c r="C2" s="112"/>
      <c r="D2" s="112"/>
      <c r="E2" s="112"/>
      <c r="F2" s="112"/>
      <c r="G2" s="112"/>
      <c r="H2" s="112"/>
      <c r="I2" s="22"/>
    </row>
    <row r="3" spans="1:9" ht="24" customHeight="1">
      <c r="A3" s="22"/>
      <c r="B3" s="113" t="s">
        <v>46</v>
      </c>
      <c r="C3" s="114"/>
      <c r="D3" s="114"/>
      <c r="E3" s="114"/>
      <c r="F3" s="114"/>
      <c r="G3" s="114"/>
      <c r="H3" s="115"/>
      <c r="I3" s="22"/>
    </row>
    <row r="4" spans="1:9" ht="18.75" customHeight="1">
      <c r="A4" s="22"/>
      <c r="B4" s="64"/>
      <c r="C4" s="65"/>
      <c r="D4" s="65"/>
      <c r="E4" s="65"/>
      <c r="F4" s="65"/>
      <c r="G4" s="118" t="s">
        <v>47</v>
      </c>
      <c r="H4" s="119"/>
      <c r="I4" s="22"/>
    </row>
    <row r="5" spans="1:9" ht="30" customHeight="1">
      <c r="A5" s="22"/>
      <c r="B5" s="64" t="s">
        <v>9</v>
      </c>
      <c r="C5" s="65"/>
      <c r="D5" s="65"/>
      <c r="E5" s="65"/>
      <c r="F5" s="65"/>
      <c r="G5" s="65"/>
      <c r="H5" s="81"/>
      <c r="I5" s="22"/>
    </row>
    <row r="6" spans="1:9" ht="18.75" customHeight="1">
      <c r="A6" s="22"/>
      <c r="B6" s="64"/>
      <c r="C6" s="65"/>
      <c r="D6" s="65"/>
      <c r="E6" s="65"/>
      <c r="F6" s="65"/>
      <c r="G6" s="65"/>
      <c r="H6" s="81"/>
      <c r="I6" s="22"/>
    </row>
    <row r="7" spans="1:9" ht="19.5" customHeight="1">
      <c r="A7" s="22"/>
      <c r="B7" s="64"/>
      <c r="C7" s="107"/>
      <c r="D7" s="66" t="s">
        <v>40</v>
      </c>
      <c r="E7" s="67"/>
      <c r="F7" s="67"/>
      <c r="G7" s="67"/>
      <c r="H7" s="68"/>
      <c r="I7" s="22"/>
    </row>
    <row r="8" spans="1:9" ht="33.75" customHeight="1">
      <c r="A8" s="22"/>
      <c r="B8" s="64"/>
      <c r="C8" s="107"/>
      <c r="D8" s="4" t="s">
        <v>10</v>
      </c>
      <c r="E8" s="69"/>
      <c r="F8" s="70"/>
      <c r="G8" s="70"/>
      <c r="H8" s="71"/>
      <c r="I8" s="22"/>
    </row>
    <row r="9" spans="1:9" ht="18.75" customHeight="1">
      <c r="A9" s="22"/>
      <c r="B9" s="64"/>
      <c r="C9" s="107"/>
      <c r="D9" s="4" t="s">
        <v>12</v>
      </c>
      <c r="E9" s="72"/>
      <c r="F9" s="73"/>
      <c r="G9" s="73"/>
      <c r="H9" s="74"/>
      <c r="I9" s="22"/>
    </row>
    <row r="10" spans="1:9" ht="18.75" customHeight="1">
      <c r="A10" s="22"/>
      <c r="B10" s="64"/>
      <c r="C10" s="107"/>
      <c r="D10" s="4" t="s">
        <v>11</v>
      </c>
      <c r="E10" s="72"/>
      <c r="F10" s="73"/>
      <c r="G10" s="73"/>
      <c r="H10" s="74"/>
      <c r="I10" s="22"/>
    </row>
    <row r="11" spans="1:9" ht="18.75" customHeight="1">
      <c r="A11" s="22"/>
      <c r="B11" s="64"/>
      <c r="C11" s="107"/>
      <c r="D11" s="4" t="s">
        <v>13</v>
      </c>
      <c r="E11" s="72"/>
      <c r="F11" s="73"/>
      <c r="G11" s="73"/>
      <c r="H11" s="74"/>
      <c r="I11" s="22"/>
    </row>
    <row r="12" spans="1:9" ht="7.5" customHeight="1">
      <c r="A12" s="22"/>
      <c r="B12" s="64"/>
      <c r="C12" s="65"/>
      <c r="D12" s="65"/>
      <c r="E12" s="65"/>
      <c r="F12" s="65"/>
      <c r="G12" s="65"/>
      <c r="H12" s="81"/>
      <c r="I12" s="22"/>
    </row>
    <row r="13" spans="1:9" ht="18.75" customHeight="1">
      <c r="A13" s="22"/>
      <c r="B13" s="64"/>
      <c r="C13" s="107"/>
      <c r="D13" s="4" t="s">
        <v>14</v>
      </c>
      <c r="E13" s="72"/>
      <c r="F13" s="73"/>
      <c r="G13" s="73"/>
      <c r="H13" s="74"/>
      <c r="I13" s="22"/>
    </row>
    <row r="14" spans="1:9" ht="18.75" customHeight="1">
      <c r="A14" s="22"/>
      <c r="B14" s="64"/>
      <c r="C14" s="107"/>
      <c r="D14" s="4" t="s">
        <v>15</v>
      </c>
      <c r="E14" s="101" t="s">
        <v>41</v>
      </c>
      <c r="F14" s="102"/>
      <c r="G14" s="102"/>
      <c r="H14" s="103"/>
      <c r="I14" s="22"/>
    </row>
    <row r="15" spans="1:9" ht="33.75" customHeight="1">
      <c r="A15" s="22"/>
      <c r="B15" s="64"/>
      <c r="C15" s="107"/>
      <c r="D15" s="4" t="s">
        <v>16</v>
      </c>
      <c r="E15" s="104" t="s">
        <v>42</v>
      </c>
      <c r="F15" s="105"/>
      <c r="G15" s="105"/>
      <c r="H15" s="106"/>
      <c r="I15" s="22"/>
    </row>
    <row r="16" spans="1:9" ht="33.75" customHeight="1">
      <c r="A16" s="22"/>
      <c r="B16" s="64"/>
      <c r="C16" s="107"/>
      <c r="D16" s="4" t="s">
        <v>17</v>
      </c>
      <c r="E16" s="69"/>
      <c r="F16" s="70"/>
      <c r="G16" s="70"/>
      <c r="H16" s="71"/>
      <c r="I16" s="22"/>
    </row>
    <row r="17" spans="1:12" ht="18.75" customHeight="1">
      <c r="A17" s="22"/>
      <c r="B17" s="64"/>
      <c r="C17" s="65"/>
      <c r="D17" s="65"/>
      <c r="E17" s="65"/>
      <c r="F17" s="65"/>
      <c r="G17" s="65"/>
      <c r="H17" s="81"/>
      <c r="I17" s="22"/>
    </row>
    <row r="18" spans="1:12" ht="18.75" customHeight="1" thickBot="1">
      <c r="A18" s="22"/>
      <c r="B18" s="43" t="s">
        <v>18</v>
      </c>
      <c r="C18" s="44"/>
      <c r="D18" s="44"/>
      <c r="E18" s="44"/>
      <c r="F18" s="99" t="s">
        <v>31</v>
      </c>
      <c r="G18" s="99"/>
      <c r="H18" s="100"/>
      <c r="I18" s="22"/>
    </row>
    <row r="19" spans="1:12" ht="26.25" customHeight="1">
      <c r="A19" s="22"/>
      <c r="B19" s="96" t="s">
        <v>0</v>
      </c>
      <c r="C19" s="97"/>
      <c r="D19" s="98"/>
      <c r="E19" s="5" t="s">
        <v>1</v>
      </c>
      <c r="F19" s="5" t="s">
        <v>2</v>
      </c>
      <c r="G19" s="6" t="s">
        <v>3</v>
      </c>
      <c r="H19" s="7" t="s">
        <v>34</v>
      </c>
      <c r="I19" s="22"/>
    </row>
    <row r="20" spans="1:12" ht="22.5" customHeight="1">
      <c r="A20" s="22"/>
      <c r="B20" s="92" t="s">
        <v>6</v>
      </c>
      <c r="C20" s="94"/>
      <c r="D20" s="95"/>
      <c r="E20" s="33"/>
      <c r="F20" s="33"/>
      <c r="G20" s="37"/>
      <c r="H20" s="8" t="str">
        <f>IF(C20="","",F20*G20)</f>
        <v/>
      </c>
      <c r="I20" s="22"/>
    </row>
    <row r="21" spans="1:12" ht="22.5" customHeight="1">
      <c r="A21" s="22"/>
      <c r="B21" s="93"/>
      <c r="C21" s="57"/>
      <c r="D21" s="58"/>
      <c r="E21" s="34"/>
      <c r="F21" s="34"/>
      <c r="G21" s="38"/>
      <c r="H21" s="9" t="str">
        <f t="shared" ref="H21:H23" si="0">IF(C21="","",F21*G21)</f>
        <v/>
      </c>
      <c r="I21" s="22"/>
    </row>
    <row r="22" spans="1:12" ht="22.5" customHeight="1">
      <c r="A22" s="22"/>
      <c r="B22" s="93"/>
      <c r="C22" s="57"/>
      <c r="D22" s="58"/>
      <c r="E22" s="34"/>
      <c r="F22" s="34"/>
      <c r="G22" s="38"/>
      <c r="H22" s="9" t="str">
        <f t="shared" si="0"/>
        <v/>
      </c>
      <c r="I22" s="22"/>
    </row>
    <row r="23" spans="1:12" ht="22.5" customHeight="1">
      <c r="A23" s="22"/>
      <c r="B23" s="93"/>
      <c r="C23" s="59"/>
      <c r="D23" s="60"/>
      <c r="E23" s="35"/>
      <c r="F23" s="36"/>
      <c r="G23" s="39"/>
      <c r="H23" s="10" t="str">
        <f t="shared" si="0"/>
        <v/>
      </c>
      <c r="I23" s="22"/>
    </row>
    <row r="24" spans="1:12" ht="22.5" customHeight="1">
      <c r="A24" s="22"/>
      <c r="B24" s="92" t="s">
        <v>5</v>
      </c>
      <c r="C24" s="94"/>
      <c r="D24" s="95"/>
      <c r="E24" s="33"/>
      <c r="F24" s="11" t="s">
        <v>21</v>
      </c>
      <c r="G24" s="11" t="s">
        <v>21</v>
      </c>
      <c r="H24" s="12" t="s">
        <v>21</v>
      </c>
      <c r="I24" s="22"/>
    </row>
    <row r="25" spans="1:12" ht="22.5" customHeight="1">
      <c r="A25" s="22"/>
      <c r="B25" s="93"/>
      <c r="C25" s="57"/>
      <c r="D25" s="58"/>
      <c r="E25" s="34"/>
      <c r="F25" s="13" t="s">
        <v>22</v>
      </c>
      <c r="G25" s="13" t="s">
        <v>21</v>
      </c>
      <c r="H25" s="14" t="s">
        <v>21</v>
      </c>
      <c r="I25" s="22"/>
    </row>
    <row r="26" spans="1:12" ht="22.5" customHeight="1">
      <c r="A26" s="22"/>
      <c r="B26" s="93"/>
      <c r="C26" s="57"/>
      <c r="D26" s="58"/>
      <c r="E26" s="34"/>
      <c r="F26" s="13" t="s">
        <v>22</v>
      </c>
      <c r="G26" s="13" t="s">
        <v>22</v>
      </c>
      <c r="H26" s="14" t="s">
        <v>30</v>
      </c>
      <c r="I26" s="22"/>
    </row>
    <row r="27" spans="1:12" ht="22.5" customHeight="1">
      <c r="A27" s="22"/>
      <c r="B27" s="93"/>
      <c r="C27" s="59"/>
      <c r="D27" s="60"/>
      <c r="E27" s="35"/>
      <c r="F27" s="15" t="s">
        <v>22</v>
      </c>
      <c r="G27" s="15" t="s">
        <v>22</v>
      </c>
      <c r="H27" s="16" t="s">
        <v>22</v>
      </c>
      <c r="I27" s="22"/>
      <c r="L27" s="2"/>
    </row>
    <row r="28" spans="1:12" ht="22.5" customHeight="1" thickBot="1">
      <c r="A28" s="22"/>
      <c r="B28" s="61" t="s">
        <v>4</v>
      </c>
      <c r="C28" s="62"/>
      <c r="D28" s="62"/>
      <c r="E28" s="17">
        <f>SUM(E20:E27)</f>
        <v>0</v>
      </c>
      <c r="F28" s="18">
        <f>SUM(F20:F23)</f>
        <v>0</v>
      </c>
      <c r="G28" s="20"/>
      <c r="H28" s="21">
        <f>SUM(H20:H23)</f>
        <v>0</v>
      </c>
      <c r="I28" s="22"/>
    </row>
    <row r="29" spans="1:12" ht="26.25" customHeight="1" thickBot="1">
      <c r="A29" s="22"/>
      <c r="B29" s="40"/>
      <c r="C29" s="41"/>
      <c r="D29" s="41"/>
      <c r="E29" s="41"/>
      <c r="F29" s="41"/>
      <c r="G29" s="41"/>
      <c r="H29" s="42"/>
      <c r="I29" s="22"/>
    </row>
    <row r="30" spans="1:12" ht="22.5" customHeight="1" thickBot="1">
      <c r="A30" s="22"/>
      <c r="B30" s="75" t="s">
        <v>7</v>
      </c>
      <c r="C30" s="76"/>
      <c r="D30" s="77"/>
      <c r="E30" s="78"/>
      <c r="F30" s="79"/>
      <c r="G30" s="79"/>
      <c r="H30" s="80"/>
      <c r="I30" s="22"/>
    </row>
    <row r="31" spans="1:12" ht="11.25" customHeight="1" thickBot="1">
      <c r="A31" s="22"/>
      <c r="B31" s="64"/>
      <c r="C31" s="65"/>
      <c r="D31" s="65"/>
      <c r="E31" s="65"/>
      <c r="F31" s="65"/>
      <c r="G31" s="65"/>
      <c r="H31" s="81"/>
      <c r="I31" s="22"/>
    </row>
    <row r="32" spans="1:12" ht="30" customHeight="1">
      <c r="A32" s="22"/>
      <c r="B32" s="82" t="s">
        <v>37</v>
      </c>
      <c r="C32" s="83"/>
      <c r="D32" s="84"/>
      <c r="E32" s="88">
        <f>H28+E30-E28</f>
        <v>0</v>
      </c>
      <c r="F32" s="88"/>
      <c r="G32" s="88"/>
      <c r="H32" s="89"/>
      <c r="I32" s="22"/>
    </row>
    <row r="33" spans="1:9" ht="22.5" customHeight="1" thickBot="1">
      <c r="A33" s="22"/>
      <c r="B33" s="85"/>
      <c r="C33" s="86"/>
      <c r="D33" s="87"/>
      <c r="E33" s="90" t="str">
        <f>IF(E32&lt;0,"JSTに要確認","OK")</f>
        <v>OK</v>
      </c>
      <c r="F33" s="90"/>
      <c r="G33" s="90"/>
      <c r="H33" s="91"/>
      <c r="I33" s="22"/>
    </row>
    <row r="34" spans="1:9" ht="18.75" customHeight="1">
      <c r="A34" s="22"/>
      <c r="B34" s="40"/>
      <c r="C34" s="41"/>
      <c r="D34" s="41"/>
      <c r="E34" s="41"/>
      <c r="F34" s="41"/>
      <c r="G34" s="41"/>
      <c r="H34" s="42"/>
      <c r="I34" s="22"/>
    </row>
    <row r="35" spans="1:9" ht="18.75" customHeight="1" thickBot="1">
      <c r="A35" s="22"/>
      <c r="B35" s="43"/>
      <c r="C35" s="44"/>
      <c r="D35" s="44"/>
      <c r="E35" s="44"/>
      <c r="F35" s="44"/>
      <c r="G35" s="44"/>
      <c r="H35" s="45"/>
      <c r="I35" s="22"/>
    </row>
    <row r="36" spans="1:9" ht="18.75" customHeight="1">
      <c r="A36" s="22"/>
      <c r="B36" s="46" t="s">
        <v>20</v>
      </c>
      <c r="C36" s="47"/>
      <c r="D36" s="52"/>
      <c r="E36" s="52"/>
      <c r="F36" s="52"/>
      <c r="G36" s="52"/>
      <c r="H36" s="7" t="s">
        <v>19</v>
      </c>
      <c r="I36" s="22"/>
    </row>
    <row r="37" spans="1:9" ht="22.5" customHeight="1">
      <c r="A37" s="22"/>
      <c r="B37" s="48"/>
      <c r="C37" s="49"/>
      <c r="D37" s="53"/>
      <c r="E37" s="53"/>
      <c r="F37" s="53"/>
      <c r="G37" s="53"/>
      <c r="H37" s="55"/>
      <c r="I37" s="22"/>
    </row>
    <row r="38" spans="1:9" ht="22.5" customHeight="1" thickBot="1">
      <c r="A38" s="22"/>
      <c r="B38" s="50"/>
      <c r="C38" s="51"/>
      <c r="D38" s="54"/>
      <c r="E38" s="54"/>
      <c r="F38" s="54"/>
      <c r="G38" s="54"/>
      <c r="H38" s="56"/>
      <c r="I38" s="22"/>
    </row>
    <row r="39" spans="1:9">
      <c r="A39" s="22"/>
      <c r="B39" s="63" t="s">
        <v>43</v>
      </c>
      <c r="C39" s="63"/>
      <c r="D39" s="63"/>
      <c r="E39" s="63"/>
      <c r="F39" s="63"/>
      <c r="G39" s="63"/>
      <c r="H39" s="63"/>
      <c r="I39" s="22"/>
    </row>
  </sheetData>
  <sheetProtection sheet="1" objects="1" scenarios="1"/>
  <mergeCells count="54">
    <mergeCell ref="B1:H1"/>
    <mergeCell ref="B6:H6"/>
    <mergeCell ref="D7:H7"/>
    <mergeCell ref="B7:C7"/>
    <mergeCell ref="B36:C38"/>
    <mergeCell ref="D36:G38"/>
    <mergeCell ref="B17:H17"/>
    <mergeCell ref="B12:H12"/>
    <mergeCell ref="B8:C8"/>
    <mergeCell ref="B9:C9"/>
    <mergeCell ref="B10:C10"/>
    <mergeCell ref="B11:C11"/>
    <mergeCell ref="B13:C13"/>
    <mergeCell ref="E13:H13"/>
    <mergeCell ref="E14:H14"/>
    <mergeCell ref="E15:H15"/>
    <mergeCell ref="B39:H39"/>
    <mergeCell ref="H37:H38"/>
    <mergeCell ref="B34:H35"/>
    <mergeCell ref="E8:H8"/>
    <mergeCell ref="E9:H9"/>
    <mergeCell ref="E10:H10"/>
    <mergeCell ref="C20:D20"/>
    <mergeCell ref="B20:B23"/>
    <mergeCell ref="F18:H18"/>
    <mergeCell ref="B14:C14"/>
    <mergeCell ref="B15:C15"/>
    <mergeCell ref="B16:C16"/>
    <mergeCell ref="E11:H11"/>
    <mergeCell ref="B24:B27"/>
    <mergeCell ref="B19:D19"/>
    <mergeCell ref="B28:D28"/>
    <mergeCell ref="B2:H2"/>
    <mergeCell ref="B3:H3"/>
    <mergeCell ref="G4:H4"/>
    <mergeCell ref="B4:F4"/>
    <mergeCell ref="B5:E5"/>
    <mergeCell ref="F5:H5"/>
    <mergeCell ref="C25:D25"/>
    <mergeCell ref="C26:D26"/>
    <mergeCell ref="C27:D27"/>
    <mergeCell ref="E16:H16"/>
    <mergeCell ref="E30:H30"/>
    <mergeCell ref="B18:E18"/>
    <mergeCell ref="C21:D21"/>
    <mergeCell ref="C22:D22"/>
    <mergeCell ref="C23:D23"/>
    <mergeCell ref="C24:D24"/>
    <mergeCell ref="E32:H32"/>
    <mergeCell ref="E33:H33"/>
    <mergeCell ref="B32:D33"/>
    <mergeCell ref="B29:H29"/>
    <mergeCell ref="B31:H31"/>
    <mergeCell ref="B30:D30"/>
  </mergeCells>
  <phoneticPr fontId="2"/>
  <printOptions horizontalCentered="1" verticalCentered="1"/>
  <pageMargins left="0.31496062992125984" right="0.31496062992125984" top="0.35433070866141736" bottom="0.35433070866141736" header="0.31496062992125984" footer="0.31496062992125984"/>
  <pageSetup paperSize="9" scale="9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8"/>
  <sheetViews>
    <sheetView view="pageBreakPreview" zoomScale="80" zoomScaleNormal="80" zoomScaleSheetLayoutView="80" workbookViewId="0"/>
  </sheetViews>
  <sheetFormatPr defaultColWidth="9" defaultRowHeight="12"/>
  <cols>
    <col min="1" max="1" width="1.75" style="3" customWidth="1"/>
    <col min="2" max="2" width="4" style="3" customWidth="1"/>
    <col min="3" max="4" width="14.33203125" style="3" customWidth="1"/>
    <col min="5" max="6" width="15" style="3" customWidth="1"/>
    <col min="7" max="7" width="15.08203125" style="3" customWidth="1"/>
    <col min="8" max="8" width="6.83203125" style="3" customWidth="1"/>
    <col min="9" max="9" width="15" style="3" customWidth="1"/>
    <col min="10" max="10" width="1.83203125" style="3" customWidth="1"/>
    <col min="11" max="11" width="9" style="3" customWidth="1"/>
    <col min="12" max="21" width="9" style="3"/>
    <col min="22" max="22" width="5.25" style="3" customWidth="1"/>
    <col min="23" max="16384" width="9" style="3"/>
  </cols>
  <sheetData>
    <row r="1" spans="1:22" ht="14.25" customHeight="1" thickBot="1">
      <c r="A1" s="22"/>
      <c r="B1" s="112" t="s">
        <v>8</v>
      </c>
      <c r="C1" s="112"/>
      <c r="D1" s="112"/>
      <c r="E1" s="112"/>
      <c r="F1" s="112"/>
      <c r="G1" s="112"/>
      <c r="H1" s="112"/>
      <c r="I1" s="112"/>
      <c r="J1" s="22"/>
      <c r="K1" s="22"/>
      <c r="L1" s="22"/>
      <c r="M1" s="22"/>
      <c r="N1" s="22"/>
      <c r="O1" s="22"/>
      <c r="P1" s="22"/>
      <c r="Q1" s="22"/>
      <c r="R1" s="22"/>
      <c r="S1" s="22"/>
      <c r="T1" s="22"/>
      <c r="U1" s="22"/>
      <c r="V1" s="22"/>
    </row>
    <row r="2" spans="1:22" ht="24" customHeight="1">
      <c r="A2" s="22"/>
      <c r="B2" s="113" t="s">
        <v>38</v>
      </c>
      <c r="C2" s="114"/>
      <c r="D2" s="114"/>
      <c r="E2" s="114"/>
      <c r="F2" s="114"/>
      <c r="G2" s="114"/>
      <c r="H2" s="114"/>
      <c r="I2" s="115"/>
      <c r="J2" s="22"/>
      <c r="K2" s="22"/>
      <c r="L2" s="22"/>
      <c r="M2" s="22"/>
      <c r="N2" s="22"/>
      <c r="O2" s="22"/>
      <c r="P2" s="22"/>
      <c r="Q2" s="22"/>
      <c r="R2" s="22"/>
      <c r="S2" s="22"/>
      <c r="T2" s="22"/>
      <c r="U2" s="22"/>
      <c r="V2" s="22"/>
    </row>
    <row r="3" spans="1:22" ht="18.75" customHeight="1">
      <c r="A3" s="22"/>
      <c r="B3" s="64"/>
      <c r="C3" s="65"/>
      <c r="D3" s="65"/>
      <c r="E3" s="65"/>
      <c r="F3" s="65"/>
      <c r="G3" s="65"/>
      <c r="H3" s="63" t="s">
        <v>39</v>
      </c>
      <c r="I3" s="138"/>
      <c r="J3" s="22"/>
      <c r="K3" s="22"/>
      <c r="L3" s="22"/>
      <c r="M3" s="22"/>
      <c r="N3" s="22"/>
      <c r="O3" s="22"/>
      <c r="P3" s="22"/>
      <c r="Q3" s="22"/>
      <c r="R3" s="22"/>
      <c r="S3" s="22"/>
      <c r="T3" s="22"/>
      <c r="U3" s="22"/>
      <c r="V3" s="22"/>
    </row>
    <row r="4" spans="1:22" ht="30" customHeight="1">
      <c r="A4" s="22"/>
      <c r="B4" s="64" t="s">
        <v>9</v>
      </c>
      <c r="C4" s="65"/>
      <c r="D4" s="65"/>
      <c r="E4" s="65"/>
      <c r="F4" s="65"/>
      <c r="G4" s="65"/>
      <c r="H4" s="65"/>
      <c r="I4" s="81"/>
      <c r="J4" s="22"/>
      <c r="K4" s="22"/>
      <c r="L4" s="22"/>
      <c r="M4" s="22"/>
      <c r="N4" s="22"/>
      <c r="O4" s="22"/>
      <c r="P4" s="22"/>
      <c r="Q4" s="22"/>
      <c r="R4" s="22"/>
      <c r="S4" s="22"/>
      <c r="T4" s="22"/>
      <c r="U4" s="22"/>
      <c r="V4" s="22"/>
    </row>
    <row r="5" spans="1:22" ht="18.75" customHeight="1">
      <c r="A5" s="22"/>
      <c r="B5" s="64"/>
      <c r="C5" s="65"/>
      <c r="D5" s="65"/>
      <c r="E5" s="65"/>
      <c r="F5" s="65"/>
      <c r="G5" s="65"/>
      <c r="H5" s="65"/>
      <c r="I5" s="81"/>
      <c r="J5" s="22"/>
      <c r="K5" s="22"/>
      <c r="L5" s="22"/>
      <c r="M5" s="22"/>
      <c r="N5" s="22"/>
      <c r="O5" s="22"/>
      <c r="P5" s="22"/>
      <c r="Q5" s="22"/>
      <c r="R5" s="22"/>
      <c r="S5" s="22"/>
      <c r="T5" s="22"/>
      <c r="U5" s="22"/>
      <c r="V5" s="22"/>
    </row>
    <row r="6" spans="1:22" ht="19.5" customHeight="1">
      <c r="A6" s="22"/>
      <c r="B6" s="64"/>
      <c r="C6" s="65"/>
      <c r="D6" s="107"/>
      <c r="E6" s="66" t="s">
        <v>40</v>
      </c>
      <c r="F6" s="67"/>
      <c r="G6" s="67"/>
      <c r="H6" s="67"/>
      <c r="I6" s="68"/>
      <c r="J6" s="22"/>
      <c r="K6" s="22"/>
      <c r="L6" s="22"/>
      <c r="M6" s="22"/>
      <c r="N6" s="22"/>
      <c r="O6" s="22"/>
      <c r="P6" s="22"/>
      <c r="Q6" s="22"/>
      <c r="R6" s="22"/>
      <c r="S6" s="22"/>
      <c r="T6" s="22"/>
      <c r="U6" s="22"/>
      <c r="V6" s="22"/>
    </row>
    <row r="7" spans="1:22" ht="33.75" customHeight="1">
      <c r="A7" s="22"/>
      <c r="B7" s="64"/>
      <c r="C7" s="65"/>
      <c r="D7" s="107"/>
      <c r="E7" s="4" t="s">
        <v>10</v>
      </c>
      <c r="F7" s="132"/>
      <c r="G7" s="133"/>
      <c r="H7" s="133"/>
      <c r="I7" s="134"/>
      <c r="J7" s="22"/>
      <c r="K7" s="22"/>
      <c r="L7" s="22"/>
      <c r="M7" s="22"/>
      <c r="N7" s="22"/>
      <c r="O7" s="22"/>
      <c r="P7" s="22"/>
      <c r="Q7" s="22"/>
      <c r="R7" s="22"/>
      <c r="S7" s="22"/>
      <c r="T7" s="22"/>
      <c r="U7" s="22"/>
      <c r="V7" s="22"/>
    </row>
    <row r="8" spans="1:22" ht="18.75" customHeight="1">
      <c r="A8" s="22"/>
      <c r="B8" s="64"/>
      <c r="C8" s="65"/>
      <c r="D8" s="107"/>
      <c r="E8" s="4" t="s">
        <v>12</v>
      </c>
      <c r="F8" s="135"/>
      <c r="G8" s="136"/>
      <c r="H8" s="136"/>
      <c r="I8" s="137"/>
      <c r="J8" s="22"/>
      <c r="K8" s="22"/>
      <c r="L8" s="22"/>
      <c r="M8" s="22"/>
      <c r="N8" s="22"/>
      <c r="O8" s="22"/>
      <c r="P8" s="22"/>
      <c r="Q8" s="22"/>
      <c r="R8" s="22"/>
      <c r="S8" s="22"/>
      <c r="T8" s="22"/>
      <c r="U8" s="22"/>
      <c r="V8" s="22"/>
    </row>
    <row r="9" spans="1:22" ht="18.75" customHeight="1">
      <c r="A9" s="22"/>
      <c r="B9" s="64"/>
      <c r="C9" s="65"/>
      <c r="D9" s="107"/>
      <c r="E9" s="4" t="s">
        <v>11</v>
      </c>
      <c r="F9" s="135"/>
      <c r="G9" s="136"/>
      <c r="H9" s="136"/>
      <c r="I9" s="137"/>
      <c r="J9" s="22"/>
      <c r="K9" s="22"/>
      <c r="L9" s="22"/>
      <c r="M9" s="22"/>
      <c r="N9" s="22"/>
      <c r="O9" s="22"/>
      <c r="P9" s="22"/>
      <c r="Q9" s="22"/>
      <c r="R9" s="22"/>
      <c r="S9" s="22"/>
      <c r="T9" s="22"/>
      <c r="U9" s="22"/>
      <c r="V9" s="22"/>
    </row>
    <row r="10" spans="1:22" ht="18.75" customHeight="1">
      <c r="A10" s="22"/>
      <c r="B10" s="64"/>
      <c r="C10" s="65"/>
      <c r="D10" s="107"/>
      <c r="E10" s="4" t="s">
        <v>13</v>
      </c>
      <c r="F10" s="135"/>
      <c r="G10" s="136"/>
      <c r="H10" s="136"/>
      <c r="I10" s="137"/>
      <c r="J10" s="22"/>
      <c r="K10" s="22"/>
      <c r="L10" s="22"/>
      <c r="M10" s="22"/>
      <c r="N10" s="22"/>
      <c r="O10" s="22"/>
      <c r="P10" s="22"/>
      <c r="Q10" s="22"/>
      <c r="R10" s="22"/>
      <c r="S10" s="22"/>
      <c r="T10" s="22"/>
      <c r="U10" s="22"/>
      <c r="V10" s="22"/>
    </row>
    <row r="11" spans="1:22" ht="7.5" customHeight="1">
      <c r="A11" s="22"/>
      <c r="B11" s="64"/>
      <c r="C11" s="65"/>
      <c r="D11" s="65"/>
      <c r="E11" s="65"/>
      <c r="F11" s="65"/>
      <c r="G11" s="65"/>
      <c r="H11" s="65"/>
      <c r="I11" s="81"/>
      <c r="J11" s="22"/>
      <c r="K11" s="22"/>
      <c r="L11" s="22"/>
      <c r="M11" s="22"/>
      <c r="N11" s="22"/>
      <c r="O11" s="22"/>
      <c r="P11" s="22"/>
      <c r="Q11" s="22"/>
      <c r="R11" s="22"/>
      <c r="S11" s="22"/>
      <c r="T11" s="22"/>
      <c r="U11" s="22"/>
      <c r="V11" s="22"/>
    </row>
    <row r="12" spans="1:22" ht="18.75" customHeight="1">
      <c r="A12" s="22"/>
      <c r="B12" s="64"/>
      <c r="C12" s="65"/>
      <c r="D12" s="107"/>
      <c r="E12" s="4" t="s">
        <v>14</v>
      </c>
      <c r="F12" s="135"/>
      <c r="G12" s="136"/>
      <c r="H12" s="136"/>
      <c r="I12" s="137"/>
      <c r="J12" s="22"/>
      <c r="K12" s="22"/>
      <c r="L12" s="22"/>
      <c r="M12" s="22"/>
      <c r="N12" s="22"/>
      <c r="O12" s="22"/>
      <c r="P12" s="22"/>
      <c r="Q12" s="22"/>
      <c r="R12" s="22"/>
      <c r="S12" s="22"/>
      <c r="T12" s="22"/>
      <c r="U12" s="22"/>
      <c r="V12" s="22"/>
    </row>
    <row r="13" spans="1:22" ht="18.75" customHeight="1">
      <c r="A13" s="22"/>
      <c r="B13" s="64"/>
      <c r="C13" s="65"/>
      <c r="D13" s="107"/>
      <c r="E13" s="4" t="s">
        <v>15</v>
      </c>
      <c r="F13" s="101"/>
      <c r="G13" s="102"/>
      <c r="H13" s="102"/>
      <c r="I13" s="103"/>
      <c r="J13" s="22"/>
      <c r="K13" s="22"/>
      <c r="L13" s="22"/>
      <c r="M13" s="22"/>
      <c r="N13" s="22"/>
      <c r="O13" s="22"/>
      <c r="P13" s="22"/>
      <c r="Q13" s="22"/>
      <c r="R13" s="22"/>
      <c r="S13" s="22"/>
      <c r="T13" s="22"/>
      <c r="U13" s="22"/>
      <c r="V13" s="22"/>
    </row>
    <row r="14" spans="1:22" ht="33.75" customHeight="1">
      <c r="A14" s="22"/>
      <c r="B14" s="108"/>
      <c r="C14" s="109"/>
      <c r="D14" s="110"/>
      <c r="E14" s="4" t="s">
        <v>16</v>
      </c>
      <c r="F14" s="104"/>
      <c r="G14" s="105"/>
      <c r="H14" s="105"/>
      <c r="I14" s="106"/>
      <c r="J14" s="22"/>
      <c r="K14" s="22"/>
      <c r="L14" s="22"/>
      <c r="M14" s="22"/>
      <c r="N14" s="22"/>
      <c r="O14" s="22"/>
      <c r="P14" s="22"/>
      <c r="Q14" s="22"/>
      <c r="R14" s="22"/>
      <c r="S14" s="22"/>
      <c r="T14" s="22"/>
      <c r="U14" s="22"/>
      <c r="V14" s="22"/>
    </row>
    <row r="15" spans="1:22" ht="33.75" customHeight="1">
      <c r="A15" s="22"/>
      <c r="B15" s="64"/>
      <c r="C15" s="65"/>
      <c r="D15" s="107"/>
      <c r="E15" s="4" t="s">
        <v>17</v>
      </c>
      <c r="F15" s="132"/>
      <c r="G15" s="133"/>
      <c r="H15" s="133"/>
      <c r="I15" s="134"/>
      <c r="J15" s="22"/>
      <c r="K15" s="22"/>
      <c r="L15" s="22"/>
      <c r="M15" s="22"/>
      <c r="N15" s="22"/>
      <c r="O15" s="22"/>
      <c r="P15" s="22"/>
      <c r="Q15" s="22"/>
      <c r="R15" s="22"/>
      <c r="S15" s="22"/>
      <c r="T15" s="22"/>
      <c r="U15" s="22"/>
      <c r="V15" s="22"/>
    </row>
    <row r="16" spans="1:22" ht="18.75" customHeight="1">
      <c r="A16" s="22"/>
      <c r="B16" s="64"/>
      <c r="C16" s="65"/>
      <c r="D16" s="65"/>
      <c r="E16" s="65"/>
      <c r="F16" s="65"/>
      <c r="G16" s="65"/>
      <c r="H16" s="65"/>
      <c r="I16" s="81"/>
      <c r="J16" s="22"/>
      <c r="K16" s="22"/>
      <c r="L16" s="22"/>
      <c r="M16" s="22"/>
      <c r="N16" s="22"/>
      <c r="O16" s="22"/>
      <c r="P16" s="22"/>
      <c r="Q16" s="22"/>
      <c r="R16" s="22"/>
      <c r="S16" s="22"/>
      <c r="T16" s="22"/>
      <c r="U16" s="22"/>
      <c r="V16" s="22"/>
    </row>
    <row r="17" spans="1:22" ht="18.75" customHeight="1" thickBot="1">
      <c r="A17" s="22"/>
      <c r="B17" s="43" t="s">
        <v>18</v>
      </c>
      <c r="C17" s="44"/>
      <c r="D17" s="44"/>
      <c r="E17" s="44"/>
      <c r="F17" s="99" t="s">
        <v>23</v>
      </c>
      <c r="G17" s="99"/>
      <c r="H17" s="99"/>
      <c r="I17" s="100"/>
      <c r="J17" s="22"/>
      <c r="K17" s="22"/>
      <c r="L17" s="22"/>
      <c r="M17" s="22"/>
      <c r="N17" s="22"/>
      <c r="O17" s="22"/>
      <c r="P17" s="22"/>
      <c r="Q17" s="22"/>
      <c r="R17" s="22"/>
      <c r="S17" s="22"/>
      <c r="T17" s="22"/>
      <c r="U17" s="22"/>
      <c r="V17" s="22"/>
    </row>
    <row r="18" spans="1:22" ht="26.25" customHeight="1">
      <c r="A18" s="22"/>
      <c r="B18" s="96" t="s">
        <v>0</v>
      </c>
      <c r="C18" s="97"/>
      <c r="D18" s="98"/>
      <c r="E18" s="30" t="s">
        <v>1</v>
      </c>
      <c r="F18" s="6" t="s">
        <v>44</v>
      </c>
      <c r="G18" s="6" t="s">
        <v>45</v>
      </c>
      <c r="H18" s="6" t="s">
        <v>3</v>
      </c>
      <c r="I18" s="7" t="s">
        <v>34</v>
      </c>
      <c r="J18" s="22"/>
      <c r="K18" s="22"/>
      <c r="L18" s="22"/>
      <c r="M18" s="22"/>
      <c r="N18" s="22"/>
      <c r="O18" s="22"/>
      <c r="P18" s="22"/>
      <c r="Q18" s="22"/>
      <c r="R18" s="22"/>
      <c r="S18" s="22"/>
      <c r="T18" s="22"/>
      <c r="U18" s="22"/>
      <c r="V18" s="22"/>
    </row>
    <row r="19" spans="1:22" ht="22.5" customHeight="1">
      <c r="A19" s="22"/>
      <c r="B19" s="92" t="s">
        <v>6</v>
      </c>
      <c r="C19" s="126" t="s">
        <v>35</v>
      </c>
      <c r="D19" s="127"/>
      <c r="E19" s="23">
        <v>5000000</v>
      </c>
      <c r="F19" s="23">
        <v>3855230</v>
      </c>
      <c r="G19" s="23">
        <v>2700000</v>
      </c>
      <c r="H19" s="24">
        <v>2</v>
      </c>
      <c r="I19" s="8">
        <f>IF(C19="","",(F19+G19)*H19)</f>
        <v>13110460</v>
      </c>
      <c r="J19" s="22"/>
      <c r="K19" s="22"/>
      <c r="L19" s="22"/>
      <c r="M19" s="22"/>
      <c r="N19" s="22"/>
      <c r="O19" s="22"/>
      <c r="P19" s="22"/>
      <c r="Q19" s="22"/>
      <c r="R19" s="22"/>
      <c r="S19" s="22"/>
      <c r="T19" s="22"/>
      <c r="U19" s="22"/>
      <c r="V19" s="22"/>
    </row>
    <row r="20" spans="1:22" ht="22.5" customHeight="1">
      <c r="A20" s="22"/>
      <c r="B20" s="93"/>
      <c r="C20" s="128"/>
      <c r="D20" s="129"/>
      <c r="E20" s="25"/>
      <c r="F20" s="25"/>
      <c r="G20" s="25"/>
      <c r="H20" s="26"/>
      <c r="I20" s="9" t="str">
        <f t="shared" ref="I20:I22" si="0">IF(C20="","",(F20+G20)*H20)</f>
        <v/>
      </c>
      <c r="J20" s="22"/>
      <c r="K20" s="22"/>
      <c r="L20" s="22"/>
      <c r="M20" s="22"/>
      <c r="N20" s="22"/>
      <c r="O20" s="22"/>
      <c r="P20" s="22"/>
      <c r="Q20" s="22"/>
      <c r="R20" s="22"/>
      <c r="S20" s="22"/>
      <c r="T20" s="22"/>
      <c r="U20" s="22"/>
      <c r="V20" s="22"/>
    </row>
    <row r="21" spans="1:22" ht="22.5" customHeight="1">
      <c r="A21" s="22"/>
      <c r="B21" s="93"/>
      <c r="C21" s="128"/>
      <c r="D21" s="129"/>
      <c r="E21" s="25"/>
      <c r="F21" s="25"/>
      <c r="G21" s="25"/>
      <c r="H21" s="26"/>
      <c r="I21" s="9" t="str">
        <f t="shared" si="0"/>
        <v/>
      </c>
      <c r="J21" s="22"/>
      <c r="K21" s="22"/>
      <c r="L21" s="22"/>
      <c r="M21" s="22"/>
      <c r="N21" s="22"/>
      <c r="O21" s="22"/>
      <c r="P21" s="22"/>
      <c r="Q21" s="22"/>
      <c r="R21" s="22"/>
      <c r="S21" s="22"/>
      <c r="T21" s="22"/>
      <c r="U21" s="22"/>
      <c r="V21" s="22"/>
    </row>
    <row r="22" spans="1:22" ht="22.5" customHeight="1">
      <c r="A22" s="22"/>
      <c r="B22" s="93"/>
      <c r="C22" s="130"/>
      <c r="D22" s="131"/>
      <c r="E22" s="27"/>
      <c r="F22" s="28"/>
      <c r="G22" s="28"/>
      <c r="H22" s="29"/>
      <c r="I22" s="10" t="str">
        <f t="shared" si="0"/>
        <v/>
      </c>
      <c r="J22" s="22"/>
      <c r="K22" s="22"/>
      <c r="L22" s="22"/>
      <c r="M22" s="22"/>
      <c r="N22" s="22"/>
      <c r="O22" s="22"/>
      <c r="P22" s="22"/>
      <c r="Q22" s="22"/>
      <c r="R22" s="22"/>
      <c r="S22" s="22"/>
      <c r="T22" s="22"/>
      <c r="U22" s="22"/>
      <c r="V22" s="22"/>
    </row>
    <row r="23" spans="1:22" ht="22.5" customHeight="1">
      <c r="A23" s="22"/>
      <c r="B23" s="92" t="s">
        <v>5</v>
      </c>
      <c r="C23" s="126" t="s">
        <v>32</v>
      </c>
      <c r="D23" s="127"/>
      <c r="E23" s="23">
        <v>7000000</v>
      </c>
      <c r="F23" s="11" t="s">
        <v>24</v>
      </c>
      <c r="G23" s="11" t="s">
        <v>25</v>
      </c>
      <c r="H23" s="11" t="s">
        <v>26</v>
      </c>
      <c r="I23" s="12" t="s">
        <v>27</v>
      </c>
      <c r="J23" s="22"/>
      <c r="K23" s="22"/>
      <c r="L23" s="22"/>
      <c r="M23" s="22"/>
      <c r="N23" s="22"/>
      <c r="O23" s="22"/>
      <c r="P23" s="22"/>
      <c r="Q23" s="22"/>
      <c r="R23" s="22"/>
      <c r="S23" s="22"/>
      <c r="T23" s="22"/>
      <c r="U23" s="22"/>
      <c r="V23" s="22"/>
    </row>
    <row r="24" spans="1:22" ht="22.5" customHeight="1">
      <c r="A24" s="22"/>
      <c r="B24" s="93"/>
      <c r="C24" s="128"/>
      <c r="D24" s="129"/>
      <c r="E24" s="25"/>
      <c r="F24" s="13" t="s">
        <v>28</v>
      </c>
      <c r="G24" s="13" t="s">
        <v>29</v>
      </c>
      <c r="H24" s="13" t="s">
        <v>28</v>
      </c>
      <c r="I24" s="14" t="s">
        <v>27</v>
      </c>
      <c r="J24" s="22"/>
      <c r="K24" s="22"/>
      <c r="L24" s="22"/>
      <c r="M24" s="22"/>
      <c r="N24" s="22"/>
      <c r="O24" s="22"/>
      <c r="P24" s="22"/>
      <c r="Q24" s="22"/>
      <c r="R24" s="22"/>
      <c r="S24" s="22"/>
      <c r="T24" s="22"/>
      <c r="U24" s="22"/>
      <c r="V24" s="22"/>
    </row>
    <row r="25" spans="1:22" ht="22.5" customHeight="1">
      <c r="A25" s="22"/>
      <c r="B25" s="93"/>
      <c r="C25" s="128"/>
      <c r="D25" s="129"/>
      <c r="E25" s="25"/>
      <c r="F25" s="13" t="s">
        <v>25</v>
      </c>
      <c r="G25" s="13" t="s">
        <v>28</v>
      </c>
      <c r="H25" s="13" t="s">
        <v>28</v>
      </c>
      <c r="I25" s="14" t="s">
        <v>28</v>
      </c>
      <c r="J25" s="22"/>
      <c r="K25" s="22"/>
      <c r="L25" s="22"/>
      <c r="M25" s="22"/>
      <c r="N25" s="22"/>
      <c r="O25" s="22"/>
      <c r="P25" s="22"/>
      <c r="Q25" s="22"/>
      <c r="R25" s="22"/>
      <c r="S25" s="22"/>
      <c r="T25" s="22"/>
      <c r="U25" s="22"/>
      <c r="V25" s="22"/>
    </row>
    <row r="26" spans="1:22" ht="22.5" customHeight="1">
      <c r="A26" s="22"/>
      <c r="B26" s="93"/>
      <c r="C26" s="130"/>
      <c r="D26" s="131"/>
      <c r="E26" s="27"/>
      <c r="F26" s="15" t="s">
        <v>25</v>
      </c>
      <c r="G26" s="15" t="s">
        <v>28</v>
      </c>
      <c r="H26" s="15" t="s">
        <v>28</v>
      </c>
      <c r="I26" s="16" t="s">
        <v>28</v>
      </c>
      <c r="J26" s="22"/>
      <c r="K26" s="22"/>
      <c r="L26" s="22"/>
      <c r="M26" s="22"/>
      <c r="N26" s="22"/>
      <c r="O26" s="22"/>
      <c r="P26" s="22"/>
      <c r="Q26" s="22"/>
      <c r="R26" s="22"/>
      <c r="S26" s="22"/>
      <c r="T26" s="22"/>
      <c r="U26" s="22"/>
      <c r="V26" s="22"/>
    </row>
    <row r="27" spans="1:22" ht="22.5" customHeight="1" thickBot="1">
      <c r="A27" s="22"/>
      <c r="B27" s="61" t="s">
        <v>4</v>
      </c>
      <c r="C27" s="62"/>
      <c r="D27" s="62"/>
      <c r="E27" s="17">
        <f>SUM(E19:E26)</f>
        <v>12000000</v>
      </c>
      <c r="F27" s="18">
        <f>SUM(F19:F22)</f>
        <v>3855230</v>
      </c>
      <c r="G27" s="19">
        <f>SUM(G19:G22)</f>
        <v>2700000</v>
      </c>
      <c r="H27" s="20"/>
      <c r="I27" s="21">
        <f>SUM(I19:I22)</f>
        <v>13110460</v>
      </c>
      <c r="J27" s="22"/>
      <c r="K27" s="22"/>
      <c r="L27" s="22"/>
      <c r="M27" s="22"/>
      <c r="N27" s="22"/>
      <c r="O27" s="22"/>
      <c r="P27" s="22"/>
      <c r="Q27" s="22"/>
      <c r="R27" s="22"/>
      <c r="S27" s="22"/>
      <c r="T27" s="22"/>
      <c r="U27" s="22"/>
      <c r="V27" s="22"/>
    </row>
    <row r="28" spans="1:22" ht="26.25" customHeight="1" thickBot="1">
      <c r="A28" s="22"/>
      <c r="B28" s="40"/>
      <c r="C28" s="41"/>
      <c r="D28" s="41"/>
      <c r="E28" s="41"/>
      <c r="F28" s="41"/>
      <c r="G28" s="41"/>
      <c r="H28" s="41"/>
      <c r="I28" s="42"/>
      <c r="J28" s="22"/>
      <c r="K28" s="22"/>
      <c r="L28" s="22"/>
      <c r="M28" s="22"/>
      <c r="N28" s="22"/>
      <c r="O28" s="22"/>
      <c r="P28" s="22"/>
      <c r="Q28" s="22"/>
      <c r="R28" s="22"/>
      <c r="S28" s="22"/>
      <c r="T28" s="22"/>
      <c r="U28" s="22"/>
      <c r="V28" s="22"/>
    </row>
    <row r="29" spans="1:22" ht="22.5" customHeight="1" thickBot="1">
      <c r="A29" s="22"/>
      <c r="B29" s="75" t="s">
        <v>7</v>
      </c>
      <c r="C29" s="76"/>
      <c r="D29" s="77"/>
      <c r="E29" s="123"/>
      <c r="F29" s="124"/>
      <c r="G29" s="124"/>
      <c r="H29" s="124"/>
      <c r="I29" s="125"/>
      <c r="J29" s="22"/>
      <c r="K29" s="22"/>
      <c r="L29" s="22"/>
      <c r="M29" s="22"/>
      <c r="N29" s="22"/>
      <c r="O29" s="22"/>
      <c r="P29" s="22"/>
      <c r="Q29" s="22"/>
      <c r="R29" s="22"/>
      <c r="S29" s="22"/>
      <c r="T29" s="22"/>
      <c r="U29" s="22"/>
      <c r="V29" s="22"/>
    </row>
    <row r="30" spans="1:22" ht="11.25" customHeight="1" thickBot="1">
      <c r="A30" s="22"/>
      <c r="B30" s="64"/>
      <c r="C30" s="65"/>
      <c r="D30" s="65"/>
      <c r="E30" s="65"/>
      <c r="F30" s="65"/>
      <c r="G30" s="65"/>
      <c r="H30" s="65"/>
      <c r="I30" s="81"/>
      <c r="J30" s="22"/>
      <c r="K30" s="22"/>
      <c r="L30" s="22"/>
      <c r="M30" s="22"/>
      <c r="N30" s="22"/>
      <c r="O30" s="22"/>
      <c r="P30" s="22"/>
      <c r="Q30" s="22"/>
      <c r="R30" s="22"/>
      <c r="S30" s="22"/>
      <c r="T30" s="22"/>
      <c r="U30" s="22"/>
      <c r="V30" s="22"/>
    </row>
    <row r="31" spans="1:22" ht="30" customHeight="1">
      <c r="A31" s="22"/>
      <c r="B31" s="82" t="s">
        <v>37</v>
      </c>
      <c r="C31" s="83"/>
      <c r="D31" s="84"/>
      <c r="E31" s="88">
        <f>I27+E29-E27</f>
        <v>1110460</v>
      </c>
      <c r="F31" s="88"/>
      <c r="G31" s="88"/>
      <c r="H31" s="88"/>
      <c r="I31" s="89"/>
      <c r="J31" s="22"/>
      <c r="K31" s="22"/>
      <c r="L31" s="22"/>
      <c r="M31" s="22"/>
      <c r="N31" s="22"/>
      <c r="O31" s="22"/>
      <c r="P31" s="22"/>
      <c r="Q31" s="22"/>
      <c r="R31" s="22"/>
      <c r="S31" s="22"/>
      <c r="T31" s="22"/>
      <c r="U31" s="22"/>
      <c r="V31" s="22"/>
    </row>
    <row r="32" spans="1:22" ht="22.5" customHeight="1" thickBot="1">
      <c r="A32" s="22"/>
      <c r="B32" s="85"/>
      <c r="C32" s="86"/>
      <c r="D32" s="87"/>
      <c r="E32" s="90" t="str">
        <f>IF(E31&lt;0,"JSTに要確認","OK")</f>
        <v>OK</v>
      </c>
      <c r="F32" s="90"/>
      <c r="G32" s="90"/>
      <c r="H32" s="90"/>
      <c r="I32" s="91"/>
      <c r="J32" s="22"/>
      <c r="K32" s="22"/>
      <c r="L32" s="22"/>
      <c r="M32" s="22"/>
      <c r="N32" s="22"/>
      <c r="O32" s="22"/>
      <c r="P32" s="22"/>
      <c r="Q32" s="22"/>
      <c r="R32" s="22"/>
      <c r="S32" s="22"/>
      <c r="T32" s="22"/>
      <c r="U32" s="22"/>
      <c r="V32" s="22"/>
    </row>
    <row r="33" spans="1:22" ht="18.75" customHeight="1">
      <c r="A33" s="22"/>
      <c r="B33" s="40"/>
      <c r="C33" s="41"/>
      <c r="D33" s="41"/>
      <c r="E33" s="41"/>
      <c r="F33" s="41"/>
      <c r="G33" s="41"/>
      <c r="H33" s="41"/>
      <c r="I33" s="42"/>
      <c r="J33" s="22"/>
      <c r="K33" s="22"/>
      <c r="L33" s="22"/>
      <c r="M33" s="22"/>
      <c r="N33" s="22"/>
      <c r="O33" s="22"/>
      <c r="P33" s="22"/>
      <c r="Q33" s="22"/>
      <c r="R33" s="22"/>
      <c r="S33" s="22"/>
      <c r="T33" s="22"/>
      <c r="U33" s="22"/>
      <c r="V33" s="22"/>
    </row>
    <row r="34" spans="1:22" ht="18.75" customHeight="1" thickBot="1">
      <c r="A34" s="22"/>
      <c r="B34" s="43"/>
      <c r="C34" s="44"/>
      <c r="D34" s="44"/>
      <c r="E34" s="44"/>
      <c r="F34" s="44"/>
      <c r="G34" s="44"/>
      <c r="H34" s="44"/>
      <c r="I34" s="45"/>
      <c r="J34" s="22"/>
      <c r="K34" s="22"/>
      <c r="L34" s="22"/>
      <c r="M34" s="22"/>
      <c r="N34" s="22"/>
      <c r="O34" s="22"/>
      <c r="P34" s="22"/>
      <c r="Q34" s="22"/>
      <c r="R34" s="22"/>
      <c r="S34" s="22"/>
      <c r="T34" s="22"/>
      <c r="U34" s="22"/>
      <c r="V34" s="22"/>
    </row>
    <row r="35" spans="1:22" ht="18.75" customHeight="1">
      <c r="A35" s="22"/>
      <c r="B35" s="46" t="s">
        <v>20</v>
      </c>
      <c r="C35" s="47"/>
      <c r="D35" s="120"/>
      <c r="E35" s="120"/>
      <c r="F35" s="120"/>
      <c r="G35" s="120"/>
      <c r="H35" s="120"/>
      <c r="I35" s="7" t="s">
        <v>19</v>
      </c>
      <c r="J35" s="22"/>
      <c r="K35" s="22"/>
      <c r="L35" s="22"/>
      <c r="M35" s="22"/>
      <c r="N35" s="22"/>
      <c r="O35" s="22"/>
      <c r="P35" s="22"/>
      <c r="Q35" s="22"/>
      <c r="R35" s="22"/>
      <c r="S35" s="22"/>
      <c r="T35" s="22"/>
      <c r="U35" s="22"/>
      <c r="V35" s="22"/>
    </row>
    <row r="36" spans="1:22" ht="22.5" customHeight="1">
      <c r="A36" s="22"/>
      <c r="B36" s="48"/>
      <c r="C36" s="49"/>
      <c r="D36" s="121"/>
      <c r="E36" s="121"/>
      <c r="F36" s="121"/>
      <c r="G36" s="121"/>
      <c r="H36" s="121"/>
      <c r="I36" s="55"/>
      <c r="J36" s="22"/>
      <c r="K36" s="22"/>
      <c r="L36" s="22"/>
      <c r="M36" s="22"/>
      <c r="N36" s="22"/>
      <c r="O36" s="22"/>
      <c r="P36" s="22"/>
      <c r="Q36" s="22"/>
      <c r="R36" s="22"/>
      <c r="S36" s="22"/>
      <c r="T36" s="22"/>
      <c r="U36" s="22"/>
      <c r="V36" s="22"/>
    </row>
    <row r="37" spans="1:22" ht="22.5" customHeight="1" thickBot="1">
      <c r="A37" s="22"/>
      <c r="B37" s="50"/>
      <c r="C37" s="51"/>
      <c r="D37" s="122"/>
      <c r="E37" s="122"/>
      <c r="F37" s="122"/>
      <c r="G37" s="122"/>
      <c r="H37" s="122"/>
      <c r="I37" s="56"/>
      <c r="J37" s="22"/>
      <c r="K37" s="22"/>
      <c r="L37" s="22"/>
      <c r="M37" s="22"/>
      <c r="N37" s="22"/>
      <c r="O37" s="22"/>
      <c r="P37" s="22"/>
      <c r="Q37" s="22"/>
      <c r="R37" s="22"/>
      <c r="S37" s="22"/>
      <c r="T37" s="22"/>
      <c r="U37" s="22"/>
      <c r="V37" s="22"/>
    </row>
    <row r="38" spans="1:22">
      <c r="A38" s="22"/>
      <c r="B38" s="63"/>
      <c r="C38" s="63"/>
      <c r="D38" s="63"/>
      <c r="E38" s="63"/>
      <c r="F38" s="63"/>
      <c r="G38" s="63"/>
      <c r="H38" s="63"/>
      <c r="I38" s="63"/>
      <c r="J38" s="22"/>
      <c r="K38" s="22"/>
      <c r="L38" s="22"/>
      <c r="M38" s="22"/>
      <c r="N38" s="22"/>
      <c r="O38" s="22"/>
      <c r="P38" s="22"/>
      <c r="Q38" s="22"/>
      <c r="R38" s="22"/>
      <c r="S38" s="22"/>
      <c r="T38" s="22"/>
      <c r="U38" s="22"/>
      <c r="V38" s="22"/>
    </row>
  </sheetData>
  <sheetProtection sheet="1" objects="1" scenarios="1"/>
  <mergeCells count="53">
    <mergeCell ref="B1:I1"/>
    <mergeCell ref="B2:I2"/>
    <mergeCell ref="B3:G3"/>
    <mergeCell ref="H3:I3"/>
    <mergeCell ref="B4:E4"/>
    <mergeCell ref="F4:I4"/>
    <mergeCell ref="B12:D12"/>
    <mergeCell ref="F12:I12"/>
    <mergeCell ref="B5:I5"/>
    <mergeCell ref="B6:D6"/>
    <mergeCell ref="E6:I6"/>
    <mergeCell ref="B7:D7"/>
    <mergeCell ref="F7:I7"/>
    <mergeCell ref="B8:D8"/>
    <mergeCell ref="F8:I8"/>
    <mergeCell ref="B9:D9"/>
    <mergeCell ref="F9:I9"/>
    <mergeCell ref="B10:D10"/>
    <mergeCell ref="F10:I10"/>
    <mergeCell ref="B11:I11"/>
    <mergeCell ref="B13:D13"/>
    <mergeCell ref="F13:I13"/>
    <mergeCell ref="B14:D14"/>
    <mergeCell ref="F14:I14"/>
    <mergeCell ref="B15:D15"/>
    <mergeCell ref="F15:I15"/>
    <mergeCell ref="B27:D27"/>
    <mergeCell ref="B16:I16"/>
    <mergeCell ref="B17:E17"/>
    <mergeCell ref="F17:I17"/>
    <mergeCell ref="B18:D18"/>
    <mergeCell ref="B19:B22"/>
    <mergeCell ref="C19:D19"/>
    <mergeCell ref="C20:D20"/>
    <mergeCell ref="C21:D21"/>
    <mergeCell ref="C22:D22"/>
    <mergeCell ref="B23:B26"/>
    <mergeCell ref="C23:D23"/>
    <mergeCell ref="C24:D24"/>
    <mergeCell ref="C25:D25"/>
    <mergeCell ref="C26:D26"/>
    <mergeCell ref="B28:I28"/>
    <mergeCell ref="B29:D29"/>
    <mergeCell ref="E29:I29"/>
    <mergeCell ref="B30:I30"/>
    <mergeCell ref="B31:D32"/>
    <mergeCell ref="E31:I31"/>
    <mergeCell ref="E32:I32"/>
    <mergeCell ref="B33:I34"/>
    <mergeCell ref="B35:C37"/>
    <mergeCell ref="D35:H37"/>
    <mergeCell ref="I36:I37"/>
    <mergeCell ref="B38:I38"/>
  </mergeCells>
  <phoneticPr fontId="2"/>
  <printOptions horizontalCentered="1" verticalCentered="1"/>
  <pageMargins left="0.11811023622047245" right="0.11811023622047245" top="0.35433070866141736" bottom="0.35433070866141736" header="0.31496062992125984" footer="0.31496062992125984"/>
  <pageSetup paperSize="9" scale="6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43"/>
  <sheetViews>
    <sheetView view="pageBreakPreview" zoomScale="80" zoomScaleNormal="100" zoomScaleSheetLayoutView="80" workbookViewId="0"/>
  </sheetViews>
  <sheetFormatPr defaultColWidth="9" defaultRowHeight="12"/>
  <cols>
    <col min="1" max="1" width="1.75" style="3" customWidth="1"/>
    <col min="2" max="2" width="4" style="3" customWidth="1"/>
    <col min="3" max="4" width="14.5" style="3" customWidth="1"/>
    <col min="5" max="6" width="16.25" style="3" customWidth="1"/>
    <col min="7" max="7" width="6.83203125" style="3" customWidth="1"/>
    <col min="8" max="8" width="16.25" style="3" customWidth="1"/>
    <col min="9" max="9" width="1.83203125" style="3" customWidth="1"/>
    <col min="10" max="10" width="9" style="3" customWidth="1"/>
    <col min="11" max="13" width="9" style="3"/>
    <col min="14" max="14" width="9" style="3" customWidth="1"/>
    <col min="15" max="21" width="9" style="3"/>
    <col min="22" max="22" width="5.25" style="3" customWidth="1"/>
    <col min="23" max="16384" width="9" style="3"/>
  </cols>
  <sheetData>
    <row r="1" spans="2:22" ht="14.25" customHeight="1" thickBot="1">
      <c r="B1" s="112" t="s">
        <v>8</v>
      </c>
      <c r="C1" s="112"/>
      <c r="D1" s="112"/>
      <c r="E1" s="112"/>
      <c r="F1" s="112"/>
      <c r="G1" s="112"/>
      <c r="H1" s="112"/>
      <c r="I1" s="22"/>
      <c r="J1" s="22"/>
      <c r="K1" s="22"/>
      <c r="L1" s="22"/>
      <c r="M1" s="22"/>
      <c r="N1" s="22"/>
      <c r="O1" s="22"/>
      <c r="P1" s="22"/>
      <c r="Q1" s="22"/>
      <c r="R1" s="22"/>
      <c r="S1" s="22"/>
      <c r="T1" s="22"/>
      <c r="U1" s="22"/>
      <c r="V1" s="22"/>
    </row>
    <row r="2" spans="2:22" ht="24" customHeight="1">
      <c r="B2" s="113" t="s">
        <v>46</v>
      </c>
      <c r="C2" s="114"/>
      <c r="D2" s="114"/>
      <c r="E2" s="114"/>
      <c r="F2" s="114"/>
      <c r="G2" s="114"/>
      <c r="H2" s="115"/>
      <c r="I2" s="22"/>
      <c r="J2" s="22"/>
      <c r="K2" s="22"/>
      <c r="L2" s="22"/>
      <c r="M2" s="22"/>
      <c r="N2" s="22"/>
      <c r="O2" s="22"/>
      <c r="P2" s="22"/>
      <c r="Q2" s="22"/>
      <c r="R2" s="22"/>
      <c r="S2" s="22"/>
      <c r="T2" s="22"/>
      <c r="U2" s="22"/>
      <c r="V2" s="22"/>
    </row>
    <row r="3" spans="2:22" ht="18.75" customHeight="1">
      <c r="B3" s="64"/>
      <c r="C3" s="65"/>
      <c r="D3" s="65"/>
      <c r="E3" s="65"/>
      <c r="F3" s="65"/>
      <c r="G3" s="63" t="s">
        <v>47</v>
      </c>
      <c r="H3" s="138"/>
      <c r="I3" s="22"/>
      <c r="J3" s="22"/>
      <c r="K3" s="22"/>
      <c r="L3" s="22"/>
      <c r="M3" s="22"/>
      <c r="N3" s="22"/>
      <c r="O3" s="22"/>
      <c r="P3" s="22"/>
      <c r="Q3" s="22"/>
      <c r="R3" s="22"/>
      <c r="S3" s="22"/>
      <c r="T3" s="22"/>
      <c r="U3" s="22"/>
      <c r="V3" s="22"/>
    </row>
    <row r="4" spans="2:22" ht="30" customHeight="1">
      <c r="B4" s="64" t="s">
        <v>9</v>
      </c>
      <c r="C4" s="65"/>
      <c r="D4" s="65"/>
      <c r="E4" s="65"/>
      <c r="F4" s="65"/>
      <c r="G4" s="65"/>
      <c r="H4" s="81"/>
      <c r="I4" s="22"/>
      <c r="J4" s="22"/>
      <c r="K4" s="22"/>
      <c r="L4" s="22"/>
      <c r="M4" s="22"/>
      <c r="N4" s="22"/>
      <c r="O4" s="22"/>
      <c r="P4" s="22"/>
      <c r="Q4" s="22"/>
      <c r="R4" s="22"/>
      <c r="S4" s="22"/>
      <c r="T4" s="22"/>
      <c r="U4" s="22"/>
      <c r="V4" s="22"/>
    </row>
    <row r="5" spans="2:22" ht="18.75" customHeight="1">
      <c r="B5" s="64"/>
      <c r="C5" s="65"/>
      <c r="D5" s="65"/>
      <c r="E5" s="65"/>
      <c r="F5" s="65"/>
      <c r="G5" s="65"/>
      <c r="H5" s="81"/>
      <c r="I5" s="22"/>
      <c r="J5" s="22"/>
      <c r="K5" s="22"/>
      <c r="L5" s="22"/>
      <c r="M5" s="22"/>
      <c r="N5" s="22"/>
      <c r="O5" s="22"/>
      <c r="P5" s="22"/>
      <c r="Q5" s="22"/>
      <c r="R5" s="22"/>
      <c r="S5" s="22"/>
      <c r="T5" s="22"/>
      <c r="U5" s="22"/>
      <c r="V5" s="22"/>
    </row>
    <row r="6" spans="2:22" ht="19.5" customHeight="1">
      <c r="B6" s="64"/>
      <c r="C6" s="107"/>
      <c r="D6" s="66" t="s">
        <v>40</v>
      </c>
      <c r="E6" s="67"/>
      <c r="F6" s="67"/>
      <c r="G6" s="67"/>
      <c r="H6" s="68"/>
      <c r="I6" s="22"/>
      <c r="J6" s="22"/>
      <c r="K6" s="22"/>
      <c r="L6" s="22"/>
      <c r="M6" s="22"/>
      <c r="N6" s="22"/>
      <c r="O6" s="22"/>
      <c r="P6" s="22"/>
      <c r="Q6" s="22"/>
      <c r="R6" s="22"/>
      <c r="S6" s="22"/>
      <c r="T6" s="22"/>
      <c r="U6" s="22"/>
      <c r="V6" s="22"/>
    </row>
    <row r="7" spans="2:22" ht="33.75" customHeight="1">
      <c r="B7" s="64"/>
      <c r="C7" s="107"/>
      <c r="D7" s="4" t="s">
        <v>10</v>
      </c>
      <c r="E7" s="132"/>
      <c r="F7" s="133"/>
      <c r="G7" s="133"/>
      <c r="H7" s="134"/>
      <c r="I7" s="22"/>
      <c r="J7" s="22"/>
      <c r="K7" s="22"/>
      <c r="L7" s="22"/>
      <c r="M7" s="22"/>
      <c r="N7" s="22"/>
      <c r="O7" s="22"/>
      <c r="P7" s="22"/>
      <c r="Q7" s="22"/>
      <c r="R7" s="22"/>
      <c r="S7" s="22"/>
      <c r="T7" s="22"/>
      <c r="U7" s="22"/>
      <c r="V7" s="22"/>
    </row>
    <row r="8" spans="2:22" ht="18.75" customHeight="1">
      <c r="B8" s="64"/>
      <c r="C8" s="107"/>
      <c r="D8" s="4" t="s">
        <v>12</v>
      </c>
      <c r="E8" s="135"/>
      <c r="F8" s="136"/>
      <c r="G8" s="136"/>
      <c r="H8" s="137"/>
      <c r="I8" s="22"/>
      <c r="J8" s="22"/>
      <c r="K8" s="22"/>
      <c r="L8" s="22"/>
      <c r="M8" s="22"/>
      <c r="N8" s="22"/>
      <c r="O8" s="22"/>
      <c r="P8" s="22"/>
      <c r="Q8" s="22"/>
      <c r="R8" s="22"/>
      <c r="S8" s="22"/>
      <c r="T8" s="22"/>
      <c r="U8" s="22"/>
      <c r="V8" s="22"/>
    </row>
    <row r="9" spans="2:22" ht="18.75" customHeight="1">
      <c r="B9" s="64"/>
      <c r="C9" s="107"/>
      <c r="D9" s="4" t="s">
        <v>11</v>
      </c>
      <c r="E9" s="135"/>
      <c r="F9" s="136"/>
      <c r="G9" s="136"/>
      <c r="H9" s="137"/>
      <c r="I9" s="22"/>
      <c r="J9" s="22"/>
      <c r="K9" s="22"/>
      <c r="L9" s="22"/>
      <c r="M9" s="22"/>
      <c r="N9" s="22"/>
      <c r="O9" s="22"/>
      <c r="P9" s="22"/>
      <c r="Q9" s="22"/>
      <c r="R9" s="22"/>
      <c r="S9" s="22"/>
      <c r="T9" s="22"/>
      <c r="U9" s="22"/>
      <c r="V9" s="22"/>
    </row>
    <row r="10" spans="2:22" ht="18.75" customHeight="1">
      <c r="B10" s="64"/>
      <c r="C10" s="107"/>
      <c r="D10" s="4" t="s">
        <v>13</v>
      </c>
      <c r="E10" s="135"/>
      <c r="F10" s="136"/>
      <c r="G10" s="136"/>
      <c r="H10" s="137"/>
      <c r="I10" s="22"/>
      <c r="J10" s="22"/>
      <c r="K10" s="22"/>
      <c r="L10" s="22"/>
      <c r="M10" s="22"/>
      <c r="N10" s="22"/>
      <c r="O10" s="22"/>
      <c r="P10" s="22"/>
      <c r="Q10" s="22"/>
      <c r="R10" s="22"/>
      <c r="S10" s="22"/>
      <c r="T10" s="22"/>
      <c r="U10" s="22"/>
      <c r="V10" s="22"/>
    </row>
    <row r="11" spans="2:22" ht="7.5" customHeight="1">
      <c r="B11" s="64"/>
      <c r="C11" s="65"/>
      <c r="D11" s="65"/>
      <c r="E11" s="65"/>
      <c r="F11" s="65"/>
      <c r="G11" s="65"/>
      <c r="H11" s="81"/>
      <c r="I11" s="22"/>
      <c r="J11" s="22"/>
      <c r="K11" s="22"/>
      <c r="L11" s="22"/>
      <c r="M11" s="22"/>
      <c r="N11" s="22"/>
      <c r="O11" s="22"/>
      <c r="P11" s="22"/>
      <c r="Q11" s="22"/>
      <c r="R11" s="22"/>
      <c r="S11" s="22"/>
      <c r="T11" s="22"/>
      <c r="U11" s="22"/>
      <c r="V11" s="22"/>
    </row>
    <row r="12" spans="2:22" ht="18.75" customHeight="1">
      <c r="B12" s="64"/>
      <c r="C12" s="107"/>
      <c r="D12" s="4" t="s">
        <v>14</v>
      </c>
      <c r="E12" s="135"/>
      <c r="F12" s="136"/>
      <c r="G12" s="136"/>
      <c r="H12" s="137"/>
      <c r="I12" s="22"/>
      <c r="J12" s="22"/>
      <c r="K12" s="22"/>
      <c r="L12" s="22"/>
      <c r="M12" s="22"/>
      <c r="N12" s="22"/>
      <c r="O12" s="22"/>
      <c r="P12" s="22"/>
      <c r="Q12" s="22"/>
      <c r="R12" s="22"/>
      <c r="S12" s="22"/>
      <c r="T12" s="22"/>
      <c r="U12" s="22"/>
      <c r="V12" s="22"/>
    </row>
    <row r="13" spans="2:22" ht="18.75" customHeight="1">
      <c r="B13" s="64"/>
      <c r="C13" s="107"/>
      <c r="D13" s="4" t="s">
        <v>15</v>
      </c>
      <c r="E13" s="101"/>
      <c r="F13" s="102"/>
      <c r="G13" s="102"/>
      <c r="H13" s="103"/>
      <c r="I13" s="22"/>
      <c r="J13" s="22"/>
      <c r="K13" s="22"/>
      <c r="L13" s="22"/>
      <c r="M13" s="22"/>
      <c r="N13" s="22"/>
      <c r="O13" s="22"/>
      <c r="P13" s="22"/>
      <c r="Q13" s="22"/>
      <c r="R13" s="22"/>
      <c r="S13" s="22"/>
      <c r="T13" s="22"/>
      <c r="U13" s="22"/>
      <c r="V13" s="22"/>
    </row>
    <row r="14" spans="2:22" ht="33.75" customHeight="1">
      <c r="B14" s="64"/>
      <c r="C14" s="107"/>
      <c r="D14" s="4" t="s">
        <v>16</v>
      </c>
      <c r="E14" s="104"/>
      <c r="F14" s="105"/>
      <c r="G14" s="105"/>
      <c r="H14" s="106"/>
      <c r="I14" s="22"/>
      <c r="J14" s="22"/>
      <c r="K14" s="22"/>
      <c r="L14" s="22"/>
      <c r="M14" s="22"/>
      <c r="N14" s="22"/>
      <c r="O14" s="22"/>
      <c r="P14" s="22"/>
      <c r="Q14" s="22"/>
      <c r="R14" s="22"/>
      <c r="S14" s="22"/>
      <c r="T14" s="22"/>
      <c r="U14" s="22"/>
      <c r="V14" s="22"/>
    </row>
    <row r="15" spans="2:22" ht="33.75" customHeight="1">
      <c r="B15" s="64"/>
      <c r="C15" s="107"/>
      <c r="D15" s="4" t="s">
        <v>17</v>
      </c>
      <c r="E15" s="132"/>
      <c r="F15" s="133"/>
      <c r="G15" s="133"/>
      <c r="H15" s="134"/>
      <c r="I15" s="22"/>
      <c r="J15" s="22"/>
      <c r="K15" s="22"/>
      <c r="L15" s="22"/>
      <c r="M15" s="22"/>
      <c r="N15" s="22"/>
      <c r="O15" s="22"/>
      <c r="P15" s="22"/>
      <c r="Q15" s="22"/>
      <c r="R15" s="22"/>
      <c r="S15" s="22"/>
      <c r="T15" s="22"/>
      <c r="U15" s="22"/>
      <c r="V15" s="22"/>
    </row>
    <row r="16" spans="2:22" ht="18.75" customHeight="1">
      <c r="B16" s="64"/>
      <c r="C16" s="65"/>
      <c r="D16" s="65"/>
      <c r="E16" s="65"/>
      <c r="F16" s="65"/>
      <c r="G16" s="65"/>
      <c r="H16" s="81"/>
      <c r="I16" s="22"/>
      <c r="J16" s="22"/>
      <c r="K16" s="22"/>
      <c r="L16" s="22"/>
      <c r="M16" s="22"/>
      <c r="N16" s="22"/>
      <c r="O16" s="22"/>
      <c r="P16" s="22"/>
      <c r="Q16" s="22"/>
      <c r="R16" s="22"/>
      <c r="S16" s="22"/>
      <c r="T16" s="22"/>
      <c r="U16" s="22"/>
      <c r="V16" s="22"/>
    </row>
    <row r="17" spans="2:22" ht="18.75" customHeight="1" thickBot="1">
      <c r="B17" s="43" t="s">
        <v>18</v>
      </c>
      <c r="C17" s="44"/>
      <c r="D17" s="44"/>
      <c r="E17" s="44"/>
      <c r="F17" s="99" t="s">
        <v>23</v>
      </c>
      <c r="G17" s="99"/>
      <c r="H17" s="100"/>
      <c r="I17" s="22"/>
      <c r="J17" s="22"/>
      <c r="K17" s="22"/>
      <c r="L17" s="22"/>
      <c r="M17" s="22"/>
      <c r="N17" s="22"/>
      <c r="O17" s="22"/>
      <c r="P17" s="22"/>
      <c r="Q17" s="22"/>
      <c r="R17" s="22"/>
      <c r="S17" s="22"/>
      <c r="T17" s="22"/>
      <c r="U17" s="22"/>
      <c r="V17" s="22"/>
    </row>
    <row r="18" spans="2:22" ht="26.25" customHeight="1">
      <c r="B18" s="96" t="s">
        <v>0</v>
      </c>
      <c r="C18" s="97"/>
      <c r="D18" s="98"/>
      <c r="E18" s="30" t="s">
        <v>1</v>
      </c>
      <c r="F18" s="30" t="s">
        <v>2</v>
      </c>
      <c r="G18" s="6" t="s">
        <v>3</v>
      </c>
      <c r="H18" s="7" t="s">
        <v>34</v>
      </c>
      <c r="I18" s="22"/>
      <c r="J18" s="22"/>
      <c r="K18" s="22"/>
      <c r="L18" s="22"/>
      <c r="M18" s="22"/>
      <c r="N18" s="22"/>
      <c r="O18" s="22"/>
      <c r="P18" s="22"/>
      <c r="Q18" s="22"/>
      <c r="R18" s="22"/>
      <c r="S18" s="22"/>
      <c r="T18" s="22"/>
      <c r="U18" s="22"/>
      <c r="V18" s="22"/>
    </row>
    <row r="19" spans="2:22" ht="22.5" customHeight="1">
      <c r="B19" s="92" t="s">
        <v>6</v>
      </c>
      <c r="C19" s="126" t="s">
        <v>36</v>
      </c>
      <c r="D19" s="127"/>
      <c r="E19" s="23">
        <v>5000000</v>
      </c>
      <c r="F19" s="23">
        <v>6554098</v>
      </c>
      <c r="G19" s="24">
        <v>2</v>
      </c>
      <c r="H19" s="8">
        <f>IF(C19="","",F19*G19)</f>
        <v>13108196</v>
      </c>
      <c r="I19" s="22"/>
      <c r="J19" s="22"/>
      <c r="K19" s="22"/>
      <c r="L19" s="22"/>
      <c r="M19" s="22"/>
      <c r="N19" s="22"/>
      <c r="O19" s="22"/>
      <c r="P19" s="22"/>
      <c r="Q19" s="22"/>
      <c r="R19" s="22"/>
      <c r="S19" s="22"/>
      <c r="T19" s="22"/>
      <c r="U19" s="22"/>
      <c r="V19" s="22"/>
    </row>
    <row r="20" spans="2:22" ht="22.5" customHeight="1">
      <c r="B20" s="93"/>
      <c r="C20" s="128"/>
      <c r="D20" s="129"/>
      <c r="E20" s="25"/>
      <c r="F20" s="25"/>
      <c r="G20" s="26"/>
      <c r="H20" s="9" t="str">
        <f t="shared" ref="H20:H22" si="0">IF(C20="","",F20*G20)</f>
        <v/>
      </c>
      <c r="I20" s="22"/>
      <c r="J20" s="22"/>
      <c r="K20" s="22"/>
      <c r="L20" s="22"/>
      <c r="M20" s="22"/>
      <c r="N20" s="22"/>
      <c r="O20" s="22"/>
      <c r="P20" s="22"/>
      <c r="Q20" s="22"/>
      <c r="R20" s="22"/>
      <c r="S20" s="22"/>
      <c r="T20" s="22"/>
      <c r="U20" s="22"/>
      <c r="V20" s="22"/>
    </row>
    <row r="21" spans="2:22" ht="22.5" customHeight="1">
      <c r="B21" s="93"/>
      <c r="C21" s="128"/>
      <c r="D21" s="129"/>
      <c r="E21" s="25"/>
      <c r="F21" s="25"/>
      <c r="G21" s="26"/>
      <c r="H21" s="9" t="str">
        <f t="shared" si="0"/>
        <v/>
      </c>
      <c r="I21" s="22"/>
      <c r="J21" s="22"/>
      <c r="K21" s="22"/>
      <c r="L21" s="22"/>
      <c r="M21" s="22"/>
      <c r="N21" s="22"/>
      <c r="O21" s="22"/>
      <c r="P21" s="22"/>
      <c r="Q21" s="22"/>
      <c r="R21" s="22"/>
      <c r="S21" s="22"/>
      <c r="T21" s="22"/>
      <c r="U21" s="22"/>
      <c r="V21" s="22"/>
    </row>
    <row r="22" spans="2:22" ht="22.5" customHeight="1">
      <c r="B22" s="93"/>
      <c r="C22" s="130"/>
      <c r="D22" s="131"/>
      <c r="E22" s="27"/>
      <c r="F22" s="28"/>
      <c r="G22" s="29"/>
      <c r="H22" s="10" t="str">
        <f t="shared" si="0"/>
        <v/>
      </c>
      <c r="I22" s="22"/>
      <c r="J22" s="22"/>
      <c r="K22" s="22"/>
      <c r="L22" s="22"/>
      <c r="M22" s="22"/>
      <c r="N22" s="22"/>
      <c r="O22" s="22"/>
      <c r="P22" s="22"/>
      <c r="Q22" s="22"/>
      <c r="R22" s="22"/>
      <c r="S22" s="22"/>
      <c r="T22" s="22"/>
      <c r="U22" s="22"/>
      <c r="V22" s="22"/>
    </row>
    <row r="23" spans="2:22" ht="22.5" customHeight="1">
      <c r="B23" s="92" t="s">
        <v>5</v>
      </c>
      <c r="C23" s="126" t="s">
        <v>33</v>
      </c>
      <c r="D23" s="127"/>
      <c r="E23" s="23">
        <v>6500000</v>
      </c>
      <c r="F23" s="11" t="s">
        <v>21</v>
      </c>
      <c r="G23" s="11" t="s">
        <v>21</v>
      </c>
      <c r="H23" s="12" t="s">
        <v>21</v>
      </c>
      <c r="I23" s="22"/>
      <c r="J23" s="22"/>
      <c r="K23" s="22"/>
      <c r="L23" s="22"/>
      <c r="M23" s="22"/>
      <c r="N23" s="22"/>
      <c r="O23" s="22"/>
      <c r="P23" s="22"/>
      <c r="Q23" s="22"/>
      <c r="R23" s="22"/>
      <c r="S23" s="22"/>
      <c r="T23" s="22"/>
      <c r="U23" s="22"/>
      <c r="V23" s="22"/>
    </row>
    <row r="24" spans="2:22" ht="22.5" customHeight="1">
      <c r="B24" s="93"/>
      <c r="C24" s="128"/>
      <c r="D24" s="129"/>
      <c r="E24" s="25"/>
      <c r="F24" s="13" t="s">
        <v>22</v>
      </c>
      <c r="G24" s="13" t="s">
        <v>21</v>
      </c>
      <c r="H24" s="14" t="s">
        <v>21</v>
      </c>
      <c r="I24" s="22"/>
      <c r="J24" s="22"/>
      <c r="K24" s="22"/>
      <c r="L24" s="22"/>
      <c r="M24" s="22"/>
      <c r="N24" s="22"/>
      <c r="O24" s="22"/>
      <c r="P24" s="22"/>
      <c r="Q24" s="22"/>
      <c r="R24" s="22"/>
      <c r="S24" s="22"/>
      <c r="T24" s="22"/>
      <c r="U24" s="22"/>
      <c r="V24" s="22"/>
    </row>
    <row r="25" spans="2:22" ht="22.5" customHeight="1">
      <c r="B25" s="93"/>
      <c r="C25" s="128"/>
      <c r="D25" s="129"/>
      <c r="E25" s="25"/>
      <c r="F25" s="13" t="s">
        <v>22</v>
      </c>
      <c r="G25" s="13" t="s">
        <v>22</v>
      </c>
      <c r="H25" s="14" t="s">
        <v>30</v>
      </c>
      <c r="I25" s="22"/>
      <c r="J25" s="22"/>
      <c r="K25" s="22"/>
      <c r="L25" s="22"/>
      <c r="M25" s="22"/>
      <c r="N25" s="22"/>
      <c r="O25" s="22"/>
      <c r="P25" s="22"/>
      <c r="Q25" s="22"/>
      <c r="R25" s="22"/>
      <c r="S25" s="22"/>
      <c r="T25" s="22"/>
      <c r="U25" s="22"/>
      <c r="V25" s="22"/>
    </row>
    <row r="26" spans="2:22" ht="22.5" customHeight="1">
      <c r="B26" s="93"/>
      <c r="C26" s="130"/>
      <c r="D26" s="131"/>
      <c r="E26" s="27"/>
      <c r="F26" s="15" t="s">
        <v>22</v>
      </c>
      <c r="G26" s="15" t="s">
        <v>22</v>
      </c>
      <c r="H26" s="16" t="s">
        <v>22</v>
      </c>
      <c r="I26" s="22"/>
      <c r="J26" s="22"/>
      <c r="K26" s="22"/>
      <c r="L26" s="22"/>
      <c r="M26" s="22"/>
      <c r="N26" s="22"/>
      <c r="O26" s="22"/>
      <c r="P26" s="22"/>
      <c r="Q26" s="22"/>
      <c r="R26" s="22"/>
      <c r="S26" s="22"/>
      <c r="T26" s="22"/>
      <c r="U26" s="22"/>
      <c r="V26" s="22"/>
    </row>
    <row r="27" spans="2:22" ht="22.5" customHeight="1" thickBot="1">
      <c r="B27" s="61" t="s">
        <v>4</v>
      </c>
      <c r="C27" s="62"/>
      <c r="D27" s="62"/>
      <c r="E27" s="17">
        <f>SUM(E19:E26)</f>
        <v>11500000</v>
      </c>
      <c r="F27" s="18">
        <f>SUM(F19:F22)</f>
        <v>6554098</v>
      </c>
      <c r="G27" s="20"/>
      <c r="H27" s="21">
        <f>SUM(H19:H22)</f>
        <v>13108196</v>
      </c>
      <c r="I27" s="22"/>
      <c r="J27" s="22"/>
      <c r="K27" s="22"/>
      <c r="L27" s="22"/>
      <c r="M27" s="22"/>
      <c r="N27" s="22"/>
      <c r="O27" s="22"/>
      <c r="P27" s="22"/>
      <c r="Q27" s="22"/>
      <c r="R27" s="22"/>
      <c r="S27" s="22"/>
      <c r="T27" s="22"/>
      <c r="U27" s="22"/>
      <c r="V27" s="22"/>
    </row>
    <row r="28" spans="2:22" ht="26.25" customHeight="1" thickBot="1">
      <c r="B28" s="40"/>
      <c r="C28" s="41"/>
      <c r="D28" s="41"/>
      <c r="E28" s="41"/>
      <c r="F28" s="41"/>
      <c r="G28" s="41"/>
      <c r="H28" s="42"/>
      <c r="I28" s="22"/>
      <c r="J28" s="22"/>
      <c r="K28" s="22"/>
      <c r="L28" s="22"/>
      <c r="M28" s="22"/>
      <c r="N28" s="22"/>
      <c r="O28" s="22"/>
      <c r="P28" s="22"/>
      <c r="Q28" s="22"/>
      <c r="R28" s="22"/>
      <c r="S28" s="22"/>
      <c r="T28" s="22"/>
      <c r="U28" s="22"/>
      <c r="V28" s="22"/>
    </row>
    <row r="29" spans="2:22" ht="22.5" customHeight="1" thickBot="1">
      <c r="B29" s="75" t="s">
        <v>7</v>
      </c>
      <c r="C29" s="76"/>
      <c r="D29" s="77"/>
      <c r="E29" s="123"/>
      <c r="F29" s="124"/>
      <c r="G29" s="124"/>
      <c r="H29" s="125"/>
      <c r="I29" s="22"/>
      <c r="J29" s="22"/>
      <c r="K29" s="22"/>
      <c r="L29" s="22"/>
      <c r="M29" s="22"/>
      <c r="N29" s="22"/>
      <c r="O29" s="22"/>
      <c r="P29" s="22"/>
      <c r="Q29" s="22"/>
      <c r="R29" s="22"/>
      <c r="S29" s="22"/>
      <c r="T29" s="22"/>
      <c r="U29" s="22"/>
      <c r="V29" s="22"/>
    </row>
    <row r="30" spans="2:22" ht="11.25" customHeight="1" thickBot="1">
      <c r="B30" s="64"/>
      <c r="C30" s="65"/>
      <c r="D30" s="65"/>
      <c r="E30" s="65"/>
      <c r="F30" s="65"/>
      <c r="G30" s="65"/>
      <c r="H30" s="81"/>
      <c r="I30" s="22"/>
      <c r="J30" s="22"/>
      <c r="K30" s="22"/>
      <c r="L30" s="22"/>
      <c r="M30" s="22"/>
      <c r="N30" s="22"/>
      <c r="O30" s="22"/>
      <c r="P30" s="22"/>
      <c r="Q30" s="22"/>
      <c r="R30" s="22"/>
      <c r="S30" s="22"/>
      <c r="T30" s="22"/>
      <c r="U30" s="22"/>
      <c r="V30" s="22"/>
    </row>
    <row r="31" spans="2:22" ht="30" customHeight="1">
      <c r="B31" s="82" t="s">
        <v>37</v>
      </c>
      <c r="C31" s="83"/>
      <c r="D31" s="84"/>
      <c r="E31" s="88">
        <f>H27+E29-E27</f>
        <v>1608196</v>
      </c>
      <c r="F31" s="88"/>
      <c r="G31" s="88"/>
      <c r="H31" s="89"/>
      <c r="I31" s="22"/>
      <c r="J31" s="22"/>
      <c r="K31" s="22"/>
      <c r="L31" s="22"/>
      <c r="M31" s="22"/>
      <c r="N31" s="22"/>
      <c r="O31" s="22"/>
      <c r="P31" s="22"/>
      <c r="Q31" s="22"/>
      <c r="R31" s="22"/>
      <c r="S31" s="22"/>
      <c r="T31" s="22"/>
      <c r="U31" s="22"/>
      <c r="V31" s="22"/>
    </row>
    <row r="32" spans="2:22" ht="22.5" customHeight="1" thickBot="1">
      <c r="B32" s="85"/>
      <c r="C32" s="86"/>
      <c r="D32" s="87"/>
      <c r="E32" s="90" t="str">
        <f>IF(E31&lt;0,"JSTに要確認","OK")</f>
        <v>OK</v>
      </c>
      <c r="F32" s="90"/>
      <c r="G32" s="90"/>
      <c r="H32" s="91"/>
      <c r="I32" s="22"/>
      <c r="J32" s="22"/>
      <c r="K32" s="22"/>
      <c r="L32" s="22"/>
      <c r="M32" s="22"/>
      <c r="N32" s="22"/>
      <c r="O32" s="22"/>
      <c r="P32" s="22"/>
      <c r="Q32" s="22"/>
      <c r="R32" s="22"/>
      <c r="S32" s="22"/>
      <c r="T32" s="22"/>
      <c r="U32" s="22"/>
      <c r="V32" s="22"/>
    </row>
    <row r="33" spans="2:22" ht="18.75" customHeight="1">
      <c r="B33" s="40"/>
      <c r="C33" s="41"/>
      <c r="D33" s="41"/>
      <c r="E33" s="41"/>
      <c r="F33" s="41"/>
      <c r="G33" s="41"/>
      <c r="H33" s="42"/>
      <c r="I33" s="22"/>
      <c r="J33" s="22"/>
      <c r="K33" s="22"/>
      <c r="L33" s="22"/>
      <c r="M33" s="22"/>
      <c r="N33" s="22"/>
      <c r="O33" s="22"/>
      <c r="P33" s="22"/>
      <c r="Q33" s="22"/>
      <c r="R33" s="22"/>
      <c r="S33" s="22"/>
      <c r="T33" s="22"/>
      <c r="U33" s="22"/>
      <c r="V33" s="22"/>
    </row>
    <row r="34" spans="2:22" ht="18.75" customHeight="1" thickBot="1">
      <c r="B34" s="43"/>
      <c r="C34" s="44"/>
      <c r="D34" s="44"/>
      <c r="E34" s="44"/>
      <c r="F34" s="44"/>
      <c r="G34" s="44"/>
      <c r="H34" s="45"/>
      <c r="I34" s="22"/>
      <c r="J34" s="22"/>
      <c r="K34" s="22"/>
      <c r="L34" s="22"/>
      <c r="M34" s="22"/>
      <c r="N34" s="22"/>
      <c r="O34" s="22"/>
      <c r="P34" s="22"/>
      <c r="Q34" s="22"/>
      <c r="R34" s="22"/>
      <c r="S34" s="22"/>
      <c r="T34" s="22"/>
      <c r="U34" s="22"/>
      <c r="V34" s="22"/>
    </row>
    <row r="35" spans="2:22" ht="18.75" customHeight="1">
      <c r="B35" s="46" t="s">
        <v>20</v>
      </c>
      <c r="C35" s="47"/>
      <c r="D35" s="120"/>
      <c r="E35" s="120"/>
      <c r="F35" s="120"/>
      <c r="G35" s="120"/>
      <c r="H35" s="7" t="s">
        <v>19</v>
      </c>
      <c r="I35" s="22"/>
      <c r="J35" s="22"/>
      <c r="K35" s="22"/>
      <c r="L35" s="22"/>
      <c r="M35" s="22"/>
      <c r="N35" s="22"/>
      <c r="O35" s="22"/>
      <c r="P35" s="22"/>
      <c r="Q35" s="22"/>
      <c r="R35" s="22"/>
      <c r="S35" s="22"/>
      <c r="T35" s="22"/>
      <c r="U35" s="22"/>
      <c r="V35" s="22"/>
    </row>
    <row r="36" spans="2:22" ht="22.5" customHeight="1">
      <c r="B36" s="48"/>
      <c r="C36" s="49"/>
      <c r="D36" s="121"/>
      <c r="E36" s="121"/>
      <c r="F36" s="121"/>
      <c r="G36" s="121"/>
      <c r="H36" s="55"/>
      <c r="I36" s="22"/>
      <c r="J36" s="22"/>
      <c r="K36" s="22"/>
      <c r="L36" s="22"/>
      <c r="M36" s="22"/>
      <c r="N36" s="22"/>
      <c r="O36" s="22"/>
      <c r="P36" s="22"/>
      <c r="Q36" s="22"/>
      <c r="R36" s="22"/>
      <c r="S36" s="22"/>
      <c r="T36" s="22"/>
      <c r="U36" s="22"/>
      <c r="V36" s="22"/>
    </row>
    <row r="37" spans="2:22" ht="22.5" customHeight="1" thickBot="1">
      <c r="B37" s="50"/>
      <c r="C37" s="51"/>
      <c r="D37" s="122"/>
      <c r="E37" s="122"/>
      <c r="F37" s="122"/>
      <c r="G37" s="122"/>
      <c r="H37" s="56"/>
      <c r="I37" s="22"/>
      <c r="J37" s="22"/>
      <c r="K37" s="22"/>
      <c r="L37" s="22"/>
      <c r="M37" s="22"/>
      <c r="N37" s="22"/>
      <c r="O37" s="22"/>
      <c r="P37" s="22"/>
      <c r="Q37" s="22"/>
      <c r="R37" s="22"/>
      <c r="S37" s="22"/>
      <c r="T37" s="22"/>
      <c r="U37" s="22"/>
      <c r="V37" s="22"/>
    </row>
    <row r="38" spans="2:22">
      <c r="B38" s="139"/>
      <c r="C38" s="139"/>
      <c r="D38" s="139"/>
      <c r="E38" s="139"/>
      <c r="F38" s="139"/>
      <c r="G38" s="139"/>
      <c r="H38" s="139"/>
      <c r="I38" s="22"/>
      <c r="J38" s="22"/>
      <c r="K38" s="22"/>
      <c r="L38" s="22"/>
      <c r="M38" s="22"/>
      <c r="N38" s="22"/>
      <c r="O38" s="22"/>
      <c r="P38" s="22"/>
      <c r="Q38" s="22"/>
      <c r="R38" s="22"/>
      <c r="S38" s="22"/>
      <c r="T38" s="22"/>
      <c r="U38" s="22"/>
      <c r="V38" s="22"/>
    </row>
    <row r="39" spans="2:22">
      <c r="B39" s="22"/>
      <c r="C39" s="22"/>
      <c r="D39" s="22"/>
      <c r="E39" s="22"/>
      <c r="F39" s="22"/>
      <c r="G39" s="22"/>
      <c r="H39" s="22"/>
      <c r="I39" s="22"/>
      <c r="J39" s="22"/>
      <c r="K39" s="22"/>
      <c r="L39" s="22"/>
      <c r="M39" s="22"/>
      <c r="N39" s="22"/>
      <c r="O39" s="22"/>
      <c r="P39" s="22"/>
      <c r="Q39" s="22"/>
      <c r="R39" s="22"/>
      <c r="S39" s="22"/>
      <c r="T39" s="22"/>
      <c r="U39" s="22"/>
      <c r="V39" s="22"/>
    </row>
    <row r="40" spans="2:22">
      <c r="B40" s="22"/>
      <c r="C40" s="22"/>
      <c r="D40" s="22"/>
      <c r="E40" s="22"/>
      <c r="F40" s="22"/>
      <c r="G40" s="22"/>
      <c r="H40" s="22"/>
      <c r="I40" s="22"/>
      <c r="J40" s="22"/>
      <c r="K40" s="22"/>
      <c r="L40" s="22"/>
      <c r="M40" s="22"/>
      <c r="N40" s="22"/>
      <c r="O40" s="22"/>
      <c r="P40" s="22"/>
      <c r="Q40" s="22"/>
      <c r="R40" s="22"/>
      <c r="S40" s="22"/>
      <c r="T40" s="22"/>
      <c r="U40" s="22"/>
      <c r="V40" s="22"/>
    </row>
    <row r="41" spans="2:22">
      <c r="B41" s="22"/>
      <c r="C41" s="22"/>
      <c r="D41" s="22"/>
      <c r="E41" s="22"/>
      <c r="F41" s="22"/>
      <c r="G41" s="22"/>
      <c r="H41" s="22"/>
      <c r="I41" s="22"/>
      <c r="J41" s="22"/>
      <c r="K41" s="22"/>
      <c r="L41" s="22"/>
      <c r="M41" s="22"/>
      <c r="N41" s="22"/>
      <c r="O41" s="22"/>
      <c r="P41" s="22"/>
      <c r="Q41" s="22"/>
      <c r="R41" s="22"/>
      <c r="S41" s="22"/>
      <c r="T41" s="22"/>
      <c r="U41" s="22"/>
      <c r="V41" s="22"/>
    </row>
    <row r="42" spans="2:22">
      <c r="B42" s="22"/>
      <c r="C42" s="22"/>
      <c r="D42" s="22"/>
      <c r="E42" s="22"/>
      <c r="F42" s="22"/>
      <c r="G42" s="22"/>
      <c r="H42" s="22"/>
      <c r="I42" s="22"/>
      <c r="J42" s="22"/>
      <c r="K42" s="22"/>
      <c r="L42" s="22"/>
      <c r="M42" s="22"/>
      <c r="N42" s="22"/>
      <c r="O42" s="22"/>
      <c r="P42" s="22"/>
      <c r="Q42" s="22"/>
      <c r="R42" s="22"/>
      <c r="S42" s="22"/>
      <c r="T42" s="22"/>
      <c r="U42" s="22"/>
      <c r="V42" s="22"/>
    </row>
    <row r="43" spans="2:22">
      <c r="I43" s="31"/>
      <c r="J43" s="31"/>
      <c r="K43" s="31"/>
      <c r="L43" s="31"/>
      <c r="M43" s="31"/>
      <c r="N43" s="31"/>
      <c r="O43" s="31"/>
      <c r="P43" s="31"/>
      <c r="Q43" s="31"/>
      <c r="R43" s="31"/>
      <c r="S43" s="31"/>
      <c r="T43" s="31"/>
      <c r="U43" s="31"/>
      <c r="V43" s="31"/>
    </row>
  </sheetData>
  <sheetProtection sheet="1" objects="1" scenarios="1"/>
  <mergeCells count="53">
    <mergeCell ref="B33:H34"/>
    <mergeCell ref="B35:C37"/>
    <mergeCell ref="D35:G37"/>
    <mergeCell ref="H36:H37"/>
    <mergeCell ref="B38:H38"/>
    <mergeCell ref="B28:H28"/>
    <mergeCell ref="B29:D29"/>
    <mergeCell ref="E29:H29"/>
    <mergeCell ref="B30:H30"/>
    <mergeCell ref="B31:D32"/>
    <mergeCell ref="E31:H31"/>
    <mergeCell ref="E32:H32"/>
    <mergeCell ref="B27:D27"/>
    <mergeCell ref="B16:H16"/>
    <mergeCell ref="B17:E17"/>
    <mergeCell ref="F17:H17"/>
    <mergeCell ref="B18:D18"/>
    <mergeCell ref="B19:B22"/>
    <mergeCell ref="C19:D19"/>
    <mergeCell ref="C20:D20"/>
    <mergeCell ref="C21:D21"/>
    <mergeCell ref="C22:D22"/>
    <mergeCell ref="B23:B26"/>
    <mergeCell ref="C23:D23"/>
    <mergeCell ref="C24:D24"/>
    <mergeCell ref="C25:D25"/>
    <mergeCell ref="C26:D26"/>
    <mergeCell ref="B13:C13"/>
    <mergeCell ref="E13:H13"/>
    <mergeCell ref="B14:C14"/>
    <mergeCell ref="E14:H14"/>
    <mergeCell ref="B15:C15"/>
    <mergeCell ref="E15:H15"/>
    <mergeCell ref="B12:C12"/>
    <mergeCell ref="E12:H12"/>
    <mergeCell ref="B5:H5"/>
    <mergeCell ref="B6:C6"/>
    <mergeCell ref="D6:H6"/>
    <mergeCell ref="B7:C7"/>
    <mergeCell ref="E7:H7"/>
    <mergeCell ref="B8:C8"/>
    <mergeCell ref="E8:H8"/>
    <mergeCell ref="B9:C9"/>
    <mergeCell ref="E9:H9"/>
    <mergeCell ref="B10:C10"/>
    <mergeCell ref="E10:H10"/>
    <mergeCell ref="B11:H11"/>
    <mergeCell ref="B1:H1"/>
    <mergeCell ref="B2:H2"/>
    <mergeCell ref="B3:F3"/>
    <mergeCell ref="G3:H3"/>
    <mergeCell ref="B4:E4"/>
    <mergeCell ref="F4:H4"/>
  </mergeCells>
  <phoneticPr fontId="2"/>
  <printOptions horizontalCentered="1"/>
  <pageMargins left="0.11811023622047245" right="0.11811023622047245" top="0.62992125984251968" bottom="0.3937007874015748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経理様式５４_中間報告</vt:lpstr>
      <vt:lpstr>経理様式５４_年度末報告</vt:lpstr>
      <vt:lpstr>記載例（中間報告）</vt:lpstr>
      <vt:lpstr>記載例（年度末報告）</vt:lpstr>
      <vt:lpstr>'記載例（年度末報告）'!Print_Area</vt:lpstr>
      <vt:lpstr>経理様式５４_中間報告!Print_Area</vt:lpstr>
      <vt:lpstr>経理様式５４_年度末報告!Print_Area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2021-03-05T07:50:33Z</cp:lastPrinted>
  <dcterms:created xsi:type="dcterms:W3CDTF">2020-05-26T01:16:24Z</dcterms:created>
  <dcterms:modified xsi:type="dcterms:W3CDTF">2021-03-12T06:27:49Z</dcterms:modified>
</cp:coreProperties>
</file>