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40" windowHeight="8550" tabRatio="669" activeTab="0"/>
  </bookViews>
  <sheets>
    <sheet name="経理様式2-1" sheetId="1" r:id="rId1"/>
    <sheet name="経理様式2-2" sheetId="2" r:id="rId2"/>
    <sheet name="経理様式2-3" sheetId="3" r:id="rId3"/>
  </sheets>
  <definedNames>
    <definedName name="_xlnm.Print_Area" localSheetId="2">'経理様式2-3'!$A$1:$H$31</definedName>
  </definedNames>
  <calcPr fullCalcOnLoad="1"/>
</workbook>
</file>

<file path=xl/sharedStrings.xml><?xml version="1.0" encoding="utf-8"?>
<sst xmlns="http://schemas.openxmlformats.org/spreadsheetml/2006/main" count="126" uniqueCount="85">
  <si>
    <t>区分</t>
  </si>
  <si>
    <t>項目</t>
  </si>
  <si>
    <t>計</t>
  </si>
  <si>
    <t>備考</t>
  </si>
  <si>
    <t>（単位：円）</t>
  </si>
  <si>
    <t>概算
予定額</t>
  </si>
  <si>
    <t>差引</t>
  </si>
  <si>
    <t>予算額</t>
  </si>
  <si>
    <t>合計額</t>
  </si>
  <si>
    <t>精算分差額</t>
  </si>
  <si>
    <t>請求限度額</t>
  </si>
  <si>
    <t>支払年月</t>
  </si>
  <si>
    <t>支払先</t>
  </si>
  <si>
    <t>支払金額</t>
  </si>
  <si>
    <t>摘要</t>
  </si>
  <si>
    <t>証拠書類
番号</t>
  </si>
  <si>
    <t>前回までの
精算済額</t>
  </si>
  <si>
    <t>実行額</t>
  </si>
  <si>
    <t>Ｄ＝Ｂ＋Ｃ</t>
  </si>
  <si>
    <t>Ｅ＝Ａ－Ｄ</t>
  </si>
  <si>
    <t>Ｇ＝Ｆ－Ｄ</t>
  </si>
  <si>
    <t>Ｈ＝Ａ－Ｆ＝Ｅ－Ｇ</t>
  </si>
  <si>
    <t>Ａ</t>
  </si>
  <si>
    <t>Ｂ</t>
  </si>
  <si>
    <t>Ｃ</t>
  </si>
  <si>
    <t>Ｆ</t>
  </si>
  <si>
    <t>合   計</t>
  </si>
  <si>
    <t>直接経費合計</t>
  </si>
  <si>
    <t>Ⅰ～Ⅳ.直接経費計</t>
  </si>
  <si>
    <t>Ⅴ．再委託費</t>
  </si>
  <si>
    <t>開発費合計</t>
  </si>
  <si>
    <t>Ⅱ</t>
  </si>
  <si>
    <t>Ⅲ</t>
  </si>
  <si>
    <t>Ⅳ‐１</t>
  </si>
  <si>
    <t>Ⅳ‐２</t>
  </si>
  <si>
    <t>旅費</t>
  </si>
  <si>
    <t>人件費・謝金</t>
  </si>
  <si>
    <t>その他（外注費）</t>
  </si>
  <si>
    <t>その他（その他経費）</t>
  </si>
  <si>
    <t>×　月</t>
  </si>
  <si>
    <t>開発費精算内訳書（第×次分）</t>
  </si>
  <si>
    <t>開発費支出状況表（第×次分）</t>
  </si>
  <si>
    <t>第　次
精算額</t>
  </si>
  <si>
    <t>第×次までの請求額合計</t>
  </si>
  <si>
    <t>開発費精算明細表（第×次分）</t>
  </si>
  <si>
    <t>（</t>
  </si>
  <si>
    <t>４月分小計</t>
  </si>
  <si>
    <t>６月分小計</t>
  </si>
  <si>
    <t>××㈱</t>
  </si>
  <si>
    <t>）</t>
  </si>
  <si>
    <t>××設備</t>
  </si>
  <si>
    <t>２</t>
  </si>
  <si>
    <t>試薬</t>
  </si>
  <si>
    <t>３</t>
  </si>
  <si>
    <t>４</t>
  </si>
  <si>
    <t>第×次までの間接経費支出限度額</t>
  </si>
  <si>
    <t>支出限度額</t>
  </si>
  <si>
    <t>比率による限度額</t>
  </si>
  <si>
    <t>適用</t>
  </si>
  <si>
    <t>％</t>
  </si>
  <si>
    <t>物品費</t>
  </si>
  <si>
    <t>Ⅰ</t>
  </si>
  <si>
    <t>Ⅰ</t>
  </si>
  <si>
    <t>Ⅰ</t>
  </si>
  <si>
    <t>㈱××</t>
  </si>
  <si>
    <t>１</t>
  </si>
  <si>
    <t>（</t>
  </si>
  <si>
    <t>Ⅰ　合計</t>
  </si>
  <si>
    <t>〇〇</t>
  </si>
  <si>
    <t>専任技術者給与 ４月分</t>
  </si>
  <si>
    <t>（</t>
  </si>
  <si>
    <t>××㈱</t>
  </si>
  <si>
    <t>専任技術者給与 5月分</t>
  </si>
  <si>
    <t>５月分小計</t>
  </si>
  <si>
    <t>専任技術者給与 6月分</t>
  </si>
  <si>
    <t>５</t>
  </si>
  <si>
    <t>）</t>
  </si>
  <si>
    <t>Ⅱ合計</t>
  </si>
  <si>
    <t>令和　　年　　月～令和　　年　　月</t>
  </si>
  <si>
    <t>※直接経費、間接経費、再委託費ともに予算額を上限として実績額を入力してください（予算額を上回った場合には予算額を記入）。</t>
  </si>
  <si>
    <t>※残額は、次四半期請求の際に調整してください。</t>
  </si>
  <si>
    <t>※証拠書類番号は各四半期とも「１」から通し番号とし、欠番となった場合には理由書を添付（もしくは欄外に理由を記載）してください。</t>
  </si>
  <si>
    <t>間接経費</t>
  </si>
  <si>
    <t>直接経費×間接経費比率</t>
  </si>
  <si>
    <t>間接経費合計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</si>
</sst>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7" fillId="0" borderId="12" xfId="49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left" vertical="center"/>
    </xf>
    <xf numFmtId="38" fontId="5" fillId="0" borderId="0" xfId="49" applyFont="1" applyAlignment="1">
      <alignment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8" fontId="7" fillId="0" borderId="14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38" fontId="7" fillId="0" borderId="12" xfId="49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distributed" indent="1"/>
    </xf>
    <xf numFmtId="0" fontId="5" fillId="0" borderId="21" xfId="0" applyFont="1" applyBorder="1" applyAlignment="1">
      <alignment horizontal="left" vertical="distributed" indent="1"/>
    </xf>
    <xf numFmtId="0" fontId="5" fillId="0" borderId="1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distributed" indent="1"/>
    </xf>
    <xf numFmtId="0" fontId="5" fillId="0" borderId="18" xfId="0" applyFont="1" applyBorder="1" applyAlignment="1">
      <alignment horizontal="left" vertical="distributed" indent="1"/>
    </xf>
    <xf numFmtId="38" fontId="5" fillId="0" borderId="14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8.875" style="3" customWidth="1"/>
    <col min="2" max="2" width="25.125" style="3" customWidth="1"/>
    <col min="3" max="8" width="10.125" style="3" customWidth="1"/>
    <col min="9" max="9" width="6.25390625" style="3" customWidth="1"/>
    <col min="10" max="16384" width="9.00390625" style="3" customWidth="1"/>
  </cols>
  <sheetData>
    <row r="1" spans="1:9" ht="24.7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24.75" customHeight="1">
      <c r="A3" s="45" t="s">
        <v>78</v>
      </c>
      <c r="B3" s="45"/>
      <c r="C3" s="45"/>
      <c r="D3" s="45"/>
      <c r="E3" s="45"/>
      <c r="F3" s="45"/>
      <c r="G3" s="45"/>
      <c r="H3" s="45"/>
      <c r="I3" s="45"/>
    </row>
    <row r="4" ht="13.5" customHeight="1"/>
    <row r="5" ht="19.5" customHeight="1">
      <c r="I5" s="6" t="s">
        <v>4</v>
      </c>
    </row>
    <row r="6" spans="1:9" ht="21" customHeight="1">
      <c r="A6" s="40" t="s">
        <v>0</v>
      </c>
      <c r="B6" s="41" t="s">
        <v>1</v>
      </c>
      <c r="C6" s="46" t="s">
        <v>5</v>
      </c>
      <c r="D6" s="40" t="s">
        <v>17</v>
      </c>
      <c r="E6" s="40"/>
      <c r="F6" s="40"/>
      <c r="G6" s="40"/>
      <c r="H6" s="48" t="s">
        <v>6</v>
      </c>
      <c r="I6" s="40" t="s">
        <v>3</v>
      </c>
    </row>
    <row r="7" spans="1:9" ht="21" customHeight="1">
      <c r="A7" s="40"/>
      <c r="B7" s="42"/>
      <c r="C7" s="47"/>
      <c r="D7" s="10" t="s">
        <v>39</v>
      </c>
      <c r="E7" s="10" t="s">
        <v>39</v>
      </c>
      <c r="F7" s="10" t="s">
        <v>39</v>
      </c>
      <c r="G7" s="10" t="s">
        <v>2</v>
      </c>
      <c r="H7" s="49"/>
      <c r="I7" s="40"/>
    </row>
    <row r="8" spans="1:9" ht="21" customHeight="1">
      <c r="A8" s="10" t="s">
        <v>61</v>
      </c>
      <c r="B8" s="31" t="s">
        <v>60</v>
      </c>
      <c r="C8" s="29"/>
      <c r="D8" s="11"/>
      <c r="E8" s="11"/>
      <c r="F8" s="11"/>
      <c r="G8" s="11">
        <f aca="true" t="shared" si="0" ref="G8:G16">SUM(D8:F8)</f>
        <v>0</v>
      </c>
      <c r="H8" s="11">
        <f aca="true" t="shared" si="1" ref="H8:H16">C8-G8</f>
        <v>0</v>
      </c>
      <c r="I8" s="12"/>
    </row>
    <row r="9" spans="1:9" ht="21" customHeight="1">
      <c r="A9" s="10" t="s">
        <v>31</v>
      </c>
      <c r="B9" s="31" t="s">
        <v>35</v>
      </c>
      <c r="C9" s="11"/>
      <c r="D9" s="11"/>
      <c r="E9" s="11"/>
      <c r="F9" s="11"/>
      <c r="G9" s="11">
        <f t="shared" si="0"/>
        <v>0</v>
      </c>
      <c r="H9" s="11">
        <f t="shared" si="1"/>
        <v>0</v>
      </c>
      <c r="I9" s="12"/>
    </row>
    <row r="10" spans="1:9" ht="21" customHeight="1">
      <c r="A10" s="10" t="s">
        <v>32</v>
      </c>
      <c r="B10" s="32" t="s">
        <v>36</v>
      </c>
      <c r="C10" s="11"/>
      <c r="D10" s="11"/>
      <c r="E10" s="11"/>
      <c r="F10" s="11"/>
      <c r="G10" s="11">
        <f t="shared" si="0"/>
        <v>0</v>
      </c>
      <c r="H10" s="11">
        <f t="shared" si="1"/>
        <v>0</v>
      </c>
      <c r="I10" s="12"/>
    </row>
    <row r="11" spans="1:9" ht="21" customHeight="1">
      <c r="A11" s="10" t="s">
        <v>33</v>
      </c>
      <c r="B11" s="32" t="s">
        <v>37</v>
      </c>
      <c r="C11" s="11"/>
      <c r="D11" s="11"/>
      <c r="E11" s="11"/>
      <c r="F11" s="11"/>
      <c r="G11" s="11">
        <f t="shared" si="0"/>
        <v>0</v>
      </c>
      <c r="H11" s="11">
        <f t="shared" si="1"/>
        <v>0</v>
      </c>
      <c r="I11" s="12"/>
    </row>
    <row r="12" spans="1:9" ht="21" customHeight="1">
      <c r="A12" s="10" t="s">
        <v>34</v>
      </c>
      <c r="B12" s="32" t="s">
        <v>38</v>
      </c>
      <c r="C12" s="11"/>
      <c r="D12" s="11"/>
      <c r="E12" s="11"/>
      <c r="F12" s="11"/>
      <c r="G12" s="11">
        <f t="shared" si="0"/>
        <v>0</v>
      </c>
      <c r="H12" s="11">
        <f t="shared" si="1"/>
        <v>0</v>
      </c>
      <c r="I12" s="12"/>
    </row>
    <row r="13" spans="1:9" ht="21" customHeight="1">
      <c r="A13" s="38" t="s">
        <v>28</v>
      </c>
      <c r="B13" s="39"/>
      <c r="C13" s="11">
        <f>SUM(C8:C12)</f>
        <v>0</v>
      </c>
      <c r="D13" s="11">
        <f>SUM(D8:D12)</f>
        <v>0</v>
      </c>
      <c r="E13" s="11">
        <f>SUM(E8:E12)</f>
        <v>0</v>
      </c>
      <c r="F13" s="11">
        <f>SUM(F8:F12)</f>
        <v>0</v>
      </c>
      <c r="G13" s="11">
        <f t="shared" si="0"/>
        <v>0</v>
      </c>
      <c r="H13" s="11">
        <f t="shared" si="1"/>
        <v>0</v>
      </c>
      <c r="I13" s="12"/>
    </row>
    <row r="14" spans="1:9" ht="21" customHeight="1">
      <c r="A14" s="38" t="s">
        <v>82</v>
      </c>
      <c r="B14" s="39"/>
      <c r="C14" s="11"/>
      <c r="D14" s="11"/>
      <c r="E14" s="11"/>
      <c r="F14" s="11"/>
      <c r="G14" s="11">
        <f t="shared" si="0"/>
        <v>0</v>
      </c>
      <c r="H14" s="11">
        <f t="shared" si="1"/>
        <v>0</v>
      </c>
      <c r="I14" s="12"/>
    </row>
    <row r="15" spans="1:9" ht="21" customHeight="1">
      <c r="A15" s="38" t="s">
        <v>29</v>
      </c>
      <c r="B15" s="39"/>
      <c r="C15" s="11"/>
      <c r="D15" s="11"/>
      <c r="E15" s="11"/>
      <c r="F15" s="11"/>
      <c r="G15" s="11">
        <f t="shared" si="0"/>
        <v>0</v>
      </c>
      <c r="H15" s="11">
        <f t="shared" si="1"/>
        <v>0</v>
      </c>
      <c r="I15" s="12"/>
    </row>
    <row r="16" spans="1:9" ht="21" customHeight="1">
      <c r="A16" s="38" t="s">
        <v>30</v>
      </c>
      <c r="B16" s="43"/>
      <c r="C16" s="11">
        <f>SUM(C13:C15)</f>
        <v>0</v>
      </c>
      <c r="D16" s="11">
        <f>SUM(D13:D15)</f>
        <v>0</v>
      </c>
      <c r="E16" s="11">
        <f>SUM(E13:E15)</f>
        <v>0</v>
      </c>
      <c r="F16" s="11">
        <f>SUM(F13:F15)</f>
        <v>0</v>
      </c>
      <c r="G16" s="11">
        <f t="shared" si="0"/>
        <v>0</v>
      </c>
      <c r="H16" s="11">
        <f t="shared" si="1"/>
        <v>0</v>
      </c>
      <c r="I16" s="12"/>
    </row>
  </sheetData>
  <sheetProtection/>
  <mergeCells count="12">
    <mergeCell ref="A1:I1"/>
    <mergeCell ref="A3:I3"/>
    <mergeCell ref="I6:I7"/>
    <mergeCell ref="C6:C7"/>
    <mergeCell ref="H6:H7"/>
    <mergeCell ref="A15:B15"/>
    <mergeCell ref="A14:B14"/>
    <mergeCell ref="D6:G6"/>
    <mergeCell ref="A6:A7"/>
    <mergeCell ref="B6:B7"/>
    <mergeCell ref="A16:B16"/>
    <mergeCell ref="A13:B1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&amp;R経理様式2-1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1" width="11.375" style="3" customWidth="1"/>
    <col min="2" max="2" width="25.25390625" style="15" customWidth="1"/>
    <col min="3" max="7" width="11.625" style="3" customWidth="1"/>
    <col min="8" max="8" width="7.875" style="3" customWidth="1"/>
    <col min="9" max="16384" width="9.00390625" style="3" customWidth="1"/>
  </cols>
  <sheetData>
    <row r="1" spans="1:10" ht="24.75" customHeight="1">
      <c r="A1" s="44" t="s">
        <v>41</v>
      </c>
      <c r="B1" s="44"/>
      <c r="C1" s="44"/>
      <c r="D1" s="44"/>
      <c r="E1" s="44"/>
      <c r="F1" s="44"/>
      <c r="G1" s="44"/>
      <c r="H1" s="44"/>
      <c r="I1" s="2"/>
      <c r="J1" s="2"/>
    </row>
    <row r="3" spans="1:10" ht="24" customHeight="1">
      <c r="A3" s="45" t="s">
        <v>78</v>
      </c>
      <c r="B3" s="45"/>
      <c r="C3" s="45"/>
      <c r="D3" s="45"/>
      <c r="E3" s="45"/>
      <c r="F3" s="45"/>
      <c r="G3" s="45"/>
      <c r="H3" s="45"/>
      <c r="I3" s="5"/>
      <c r="J3" s="5"/>
    </row>
    <row r="4" spans="1:10" ht="13.5" customHeight="1">
      <c r="A4" s="4"/>
      <c r="B4" s="4"/>
      <c r="C4" s="4"/>
      <c r="D4" s="4"/>
      <c r="E4" s="4"/>
      <c r="F4" s="4"/>
      <c r="G4" s="4"/>
      <c r="H4" s="4"/>
      <c r="I4" s="5"/>
      <c r="J4" s="5"/>
    </row>
    <row r="5" ht="21" customHeight="1">
      <c r="H5" s="6" t="s">
        <v>4</v>
      </c>
    </row>
    <row r="6" spans="1:8" ht="30" customHeight="1">
      <c r="A6" s="48" t="s">
        <v>0</v>
      </c>
      <c r="B6" s="56" t="s">
        <v>1</v>
      </c>
      <c r="C6" s="7" t="s">
        <v>7</v>
      </c>
      <c r="D6" s="8" t="s">
        <v>16</v>
      </c>
      <c r="E6" s="8" t="s">
        <v>42</v>
      </c>
      <c r="F6" s="7" t="s">
        <v>8</v>
      </c>
      <c r="G6" s="7" t="s">
        <v>6</v>
      </c>
      <c r="H6" s="56" t="s">
        <v>3</v>
      </c>
    </row>
    <row r="7" spans="1:8" ht="24" customHeight="1">
      <c r="A7" s="49"/>
      <c r="B7" s="57"/>
      <c r="C7" s="9" t="s">
        <v>22</v>
      </c>
      <c r="D7" s="9" t="s">
        <v>23</v>
      </c>
      <c r="E7" s="9" t="s">
        <v>24</v>
      </c>
      <c r="F7" s="9" t="s">
        <v>18</v>
      </c>
      <c r="G7" s="9" t="s">
        <v>19</v>
      </c>
      <c r="H7" s="57"/>
    </row>
    <row r="8" spans="1:8" ht="21" customHeight="1">
      <c r="A8" s="10" t="s">
        <v>62</v>
      </c>
      <c r="B8" s="31" t="s">
        <v>60</v>
      </c>
      <c r="C8" s="11"/>
      <c r="D8" s="11"/>
      <c r="E8" s="11"/>
      <c r="F8" s="11">
        <f aca="true" t="shared" si="0" ref="F8:F16">SUM(D8:E8)</f>
        <v>0</v>
      </c>
      <c r="G8" s="11">
        <f aca="true" t="shared" si="1" ref="G8:G16">C8-F8</f>
        <v>0</v>
      </c>
      <c r="H8" s="12"/>
    </row>
    <row r="9" spans="1:8" ht="21" customHeight="1">
      <c r="A9" s="10" t="s">
        <v>31</v>
      </c>
      <c r="B9" s="31" t="s">
        <v>35</v>
      </c>
      <c r="C9" s="11"/>
      <c r="D9" s="11"/>
      <c r="E9" s="11"/>
      <c r="F9" s="11">
        <f t="shared" si="0"/>
        <v>0</v>
      </c>
      <c r="G9" s="11">
        <f t="shared" si="1"/>
        <v>0</v>
      </c>
      <c r="H9" s="12"/>
    </row>
    <row r="10" spans="1:8" ht="21" customHeight="1">
      <c r="A10" s="10" t="s">
        <v>32</v>
      </c>
      <c r="B10" s="32" t="s">
        <v>36</v>
      </c>
      <c r="C10" s="11"/>
      <c r="D10" s="11"/>
      <c r="F10" s="11">
        <f t="shared" si="0"/>
        <v>0</v>
      </c>
      <c r="G10" s="11">
        <f t="shared" si="1"/>
        <v>0</v>
      </c>
      <c r="H10" s="12"/>
    </row>
    <row r="11" spans="1:8" ht="21" customHeight="1">
      <c r="A11" s="10" t="s">
        <v>33</v>
      </c>
      <c r="B11" s="32" t="s">
        <v>37</v>
      </c>
      <c r="C11" s="11"/>
      <c r="D11" s="11"/>
      <c r="E11" s="11"/>
      <c r="F11" s="11">
        <f t="shared" si="0"/>
        <v>0</v>
      </c>
      <c r="G11" s="11">
        <f t="shared" si="1"/>
        <v>0</v>
      </c>
      <c r="H11" s="12"/>
    </row>
    <row r="12" spans="1:8" ht="21" customHeight="1">
      <c r="A12" s="10" t="s">
        <v>34</v>
      </c>
      <c r="B12" s="32" t="s">
        <v>38</v>
      </c>
      <c r="C12" s="11"/>
      <c r="D12" s="11"/>
      <c r="E12" s="11"/>
      <c r="F12" s="11">
        <f t="shared" si="0"/>
        <v>0</v>
      </c>
      <c r="G12" s="11">
        <f t="shared" si="1"/>
        <v>0</v>
      </c>
      <c r="H12" s="12"/>
    </row>
    <row r="13" spans="1:8" ht="21" customHeight="1">
      <c r="A13" s="38" t="s">
        <v>28</v>
      </c>
      <c r="B13" s="39"/>
      <c r="C13" s="11">
        <f>SUM(C8:C12)</f>
        <v>0</v>
      </c>
      <c r="D13" s="11">
        <f>SUM(D8:D12)</f>
        <v>0</v>
      </c>
      <c r="E13" s="11">
        <f>SUM(E8:E12)</f>
        <v>0</v>
      </c>
      <c r="F13" s="11">
        <f t="shared" si="0"/>
        <v>0</v>
      </c>
      <c r="G13" s="11">
        <f t="shared" si="1"/>
        <v>0</v>
      </c>
      <c r="H13" s="12"/>
    </row>
    <row r="14" spans="1:8" ht="21" customHeight="1">
      <c r="A14" s="38" t="s">
        <v>82</v>
      </c>
      <c r="B14" s="39"/>
      <c r="C14" s="11"/>
      <c r="D14" s="11"/>
      <c r="E14" s="11"/>
      <c r="F14" s="11">
        <f t="shared" si="0"/>
        <v>0</v>
      </c>
      <c r="G14" s="11">
        <f t="shared" si="1"/>
        <v>0</v>
      </c>
      <c r="H14" s="12"/>
    </row>
    <row r="15" spans="1:8" ht="21" customHeight="1">
      <c r="A15" s="38" t="s">
        <v>29</v>
      </c>
      <c r="B15" s="39"/>
      <c r="C15" s="11"/>
      <c r="D15" s="11"/>
      <c r="E15" s="11"/>
      <c r="F15" s="11">
        <f t="shared" si="0"/>
        <v>0</v>
      </c>
      <c r="G15" s="11">
        <f t="shared" si="1"/>
        <v>0</v>
      </c>
      <c r="H15" s="12"/>
    </row>
    <row r="16" spans="1:8" ht="21" customHeight="1">
      <c r="A16" s="38" t="s">
        <v>30</v>
      </c>
      <c r="B16" s="43"/>
      <c r="C16" s="11">
        <f>SUM(C13:C15)</f>
        <v>0</v>
      </c>
      <c r="D16" s="11">
        <f>SUM(D13:D15)</f>
        <v>0</v>
      </c>
      <c r="E16" s="11">
        <f>SUM(E13:E15)</f>
        <v>0</v>
      </c>
      <c r="F16" s="11">
        <f t="shared" si="0"/>
        <v>0</v>
      </c>
      <c r="G16" s="11">
        <f t="shared" si="1"/>
        <v>0</v>
      </c>
      <c r="H16" s="12"/>
    </row>
    <row r="17" spans="1:6" ht="21" customHeight="1">
      <c r="A17" s="58" t="s">
        <v>43</v>
      </c>
      <c r="B17" s="59"/>
      <c r="C17" s="59"/>
      <c r="D17" s="52" t="s">
        <v>25</v>
      </c>
      <c r="E17" s="53"/>
      <c r="F17" s="13"/>
    </row>
    <row r="18" spans="1:6" ht="21" customHeight="1">
      <c r="A18" s="58" t="s">
        <v>9</v>
      </c>
      <c r="B18" s="59"/>
      <c r="C18" s="59"/>
      <c r="D18" s="54" t="s">
        <v>20</v>
      </c>
      <c r="E18" s="55"/>
      <c r="F18" s="14">
        <f>F17-F16</f>
        <v>0</v>
      </c>
    </row>
    <row r="19" spans="1:8" ht="21" customHeight="1">
      <c r="A19" s="50" t="s">
        <v>10</v>
      </c>
      <c r="B19" s="51"/>
      <c r="C19" s="51"/>
      <c r="D19" s="54" t="s">
        <v>21</v>
      </c>
      <c r="E19" s="55"/>
      <c r="F19" s="14">
        <f>C16-F17</f>
        <v>0</v>
      </c>
      <c r="H19" s="30"/>
    </row>
    <row r="20" ht="21" customHeight="1">
      <c r="A20" s="62" t="s">
        <v>79</v>
      </c>
    </row>
    <row r="21" ht="21" customHeight="1">
      <c r="A21" s="62" t="s">
        <v>80</v>
      </c>
    </row>
    <row r="22" ht="21" customHeight="1">
      <c r="A22" s="62"/>
    </row>
    <row r="23" spans="1:8" ht="21" customHeight="1">
      <c r="A23" s="40" t="s">
        <v>55</v>
      </c>
      <c r="B23" s="40"/>
      <c r="C23" s="40"/>
      <c r="D23" s="10" t="s">
        <v>56</v>
      </c>
      <c r="E23" s="38"/>
      <c r="F23" s="43"/>
      <c r="G23" s="40" t="s">
        <v>58</v>
      </c>
      <c r="H23" s="40"/>
    </row>
    <row r="24" spans="1:8" ht="21" customHeight="1">
      <c r="A24" s="40" t="s">
        <v>57</v>
      </c>
      <c r="B24" s="40"/>
      <c r="C24" s="40"/>
      <c r="D24" s="37">
        <f>E13*G24</f>
        <v>0</v>
      </c>
      <c r="E24" s="38" t="s">
        <v>83</v>
      </c>
      <c r="F24" s="43"/>
      <c r="G24" s="36"/>
      <c r="H24" s="35" t="s">
        <v>59</v>
      </c>
    </row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mergeCells count="20">
    <mergeCell ref="A24:C24"/>
    <mergeCell ref="E24:F24"/>
    <mergeCell ref="E23:F23"/>
    <mergeCell ref="G23:H23"/>
    <mergeCell ref="B6:B7"/>
    <mergeCell ref="A16:B16"/>
    <mergeCell ref="A13:B13"/>
    <mergeCell ref="A17:C17"/>
    <mergeCell ref="A18:C18"/>
    <mergeCell ref="A6:A7"/>
    <mergeCell ref="A1:H1"/>
    <mergeCell ref="A3:H3"/>
    <mergeCell ref="A23:C23"/>
    <mergeCell ref="A19:C19"/>
    <mergeCell ref="D17:E17"/>
    <mergeCell ref="D18:E18"/>
    <mergeCell ref="D19:E19"/>
    <mergeCell ref="H6:H7"/>
    <mergeCell ref="A15:B15"/>
    <mergeCell ref="A14:B14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&amp;L&amp;"ＭＳ Ｐ明朝,標準"
&amp;R経理様式2-2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10.125" style="15" customWidth="1"/>
    <col min="2" max="2" width="11.125" style="16" customWidth="1"/>
    <col min="3" max="3" width="1.625" style="16" customWidth="1"/>
    <col min="4" max="4" width="20.625" style="3" customWidth="1"/>
    <col min="5" max="5" width="12.125" style="17" customWidth="1"/>
    <col min="6" max="6" width="1.625" style="17" customWidth="1"/>
    <col min="7" max="7" width="25.625" style="3" customWidth="1"/>
    <col min="8" max="8" width="9.125" style="15" customWidth="1"/>
    <col min="9" max="16384" width="9.00390625" style="3" customWidth="1"/>
  </cols>
  <sheetData>
    <row r="1" spans="1:10" ht="24.75" customHeight="1">
      <c r="A1" s="44" t="s">
        <v>44</v>
      </c>
      <c r="B1" s="44"/>
      <c r="C1" s="44"/>
      <c r="D1" s="44"/>
      <c r="E1" s="44"/>
      <c r="F1" s="44"/>
      <c r="G1" s="44"/>
      <c r="H1" s="44"/>
      <c r="I1" s="2"/>
      <c r="J1" s="2"/>
    </row>
    <row r="2" spans="1:10" ht="12" customHeight="1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24" customHeight="1">
      <c r="A3" s="45" t="s">
        <v>78</v>
      </c>
      <c r="B3" s="45"/>
      <c r="C3" s="45"/>
      <c r="D3" s="45"/>
      <c r="E3" s="45"/>
      <c r="F3" s="45"/>
      <c r="G3" s="45"/>
      <c r="H3" s="45"/>
      <c r="I3" s="5"/>
      <c r="J3" s="5"/>
    </row>
    <row r="4" ht="21" customHeight="1">
      <c r="H4" s="15" t="s">
        <v>4</v>
      </c>
    </row>
    <row r="5" spans="1:8" ht="29.25" customHeight="1">
      <c r="A5" s="10" t="s">
        <v>0</v>
      </c>
      <c r="B5" s="18" t="s">
        <v>11</v>
      </c>
      <c r="C5" s="38" t="s">
        <v>12</v>
      </c>
      <c r="D5" s="56"/>
      <c r="E5" s="60" t="s">
        <v>13</v>
      </c>
      <c r="F5" s="61"/>
      <c r="G5" s="10" t="s">
        <v>14</v>
      </c>
      <c r="H5" s="19" t="s">
        <v>15</v>
      </c>
    </row>
    <row r="6" spans="1:8" ht="21" customHeight="1">
      <c r="A6" s="10" t="s">
        <v>63</v>
      </c>
      <c r="B6" s="24">
        <v>43210</v>
      </c>
      <c r="C6" s="27"/>
      <c r="D6" s="34" t="s">
        <v>64</v>
      </c>
      <c r="E6" s="21">
        <v>900000</v>
      </c>
      <c r="F6" s="13"/>
      <c r="G6" s="12" t="s">
        <v>50</v>
      </c>
      <c r="H6" s="26" t="s">
        <v>65</v>
      </c>
    </row>
    <row r="7" spans="1:8" ht="21" customHeight="1">
      <c r="A7" s="10"/>
      <c r="B7" s="24"/>
      <c r="C7" s="25" t="s">
        <v>45</v>
      </c>
      <c r="D7" s="33" t="s">
        <v>46</v>
      </c>
      <c r="E7" s="21">
        <f>E6</f>
        <v>900000</v>
      </c>
      <c r="F7" s="13" t="s">
        <v>49</v>
      </c>
      <c r="G7" s="12"/>
      <c r="H7" s="26"/>
    </row>
    <row r="8" spans="1:8" ht="21" customHeight="1">
      <c r="A8" s="10"/>
      <c r="B8" s="24">
        <v>43271</v>
      </c>
      <c r="C8" s="27"/>
      <c r="D8" s="34" t="s">
        <v>48</v>
      </c>
      <c r="E8" s="21">
        <v>1000000</v>
      </c>
      <c r="F8" s="13"/>
      <c r="G8" s="12" t="s">
        <v>52</v>
      </c>
      <c r="H8" s="26" t="s">
        <v>51</v>
      </c>
    </row>
    <row r="9" spans="1:8" ht="21" customHeight="1">
      <c r="A9" s="10"/>
      <c r="B9" s="24"/>
      <c r="C9" s="27" t="s">
        <v>66</v>
      </c>
      <c r="D9" s="28" t="s">
        <v>47</v>
      </c>
      <c r="E9" s="21">
        <f>E8</f>
        <v>1000000</v>
      </c>
      <c r="F9" s="13" t="s">
        <v>49</v>
      </c>
      <c r="G9" s="12"/>
      <c r="H9" s="26"/>
    </row>
    <row r="10" spans="1:8" ht="21" customHeight="1">
      <c r="A10" s="10"/>
      <c r="B10" s="24"/>
      <c r="C10" s="25" t="s">
        <v>45</v>
      </c>
      <c r="D10" s="28" t="s">
        <v>67</v>
      </c>
      <c r="E10" s="21">
        <f>E7+E9</f>
        <v>1900000</v>
      </c>
      <c r="F10" s="13" t="s">
        <v>49</v>
      </c>
      <c r="G10" s="12"/>
      <c r="H10" s="26"/>
    </row>
    <row r="11" spans="1:8" ht="21" customHeight="1">
      <c r="A11" s="10" t="s">
        <v>31</v>
      </c>
      <c r="B11" s="24">
        <v>43210</v>
      </c>
      <c r="C11" s="27"/>
      <c r="D11" s="34" t="s">
        <v>68</v>
      </c>
      <c r="E11" s="21">
        <v>500000</v>
      </c>
      <c r="F11" s="13"/>
      <c r="G11" s="12" t="s">
        <v>69</v>
      </c>
      <c r="H11" s="26" t="s">
        <v>53</v>
      </c>
    </row>
    <row r="12" spans="1:8" ht="21" customHeight="1">
      <c r="A12" s="23"/>
      <c r="B12" s="24"/>
      <c r="C12" s="25" t="s">
        <v>70</v>
      </c>
      <c r="D12" s="33" t="s">
        <v>46</v>
      </c>
      <c r="E12" s="21">
        <f>E11</f>
        <v>500000</v>
      </c>
      <c r="F12" s="13" t="s">
        <v>49</v>
      </c>
      <c r="G12" s="12"/>
      <c r="H12" s="26"/>
    </row>
    <row r="13" spans="1:8" ht="21" customHeight="1">
      <c r="A13" s="10"/>
      <c r="B13" s="24">
        <v>43240</v>
      </c>
      <c r="C13" s="27"/>
      <c r="D13" s="34" t="s">
        <v>71</v>
      </c>
      <c r="E13" s="21">
        <v>500000</v>
      </c>
      <c r="F13" s="13"/>
      <c r="G13" s="12" t="s">
        <v>72</v>
      </c>
      <c r="H13" s="26" t="s">
        <v>54</v>
      </c>
    </row>
    <row r="14" spans="1:8" ht="21" customHeight="1">
      <c r="A14" s="10"/>
      <c r="B14" s="24"/>
      <c r="C14" s="27" t="s">
        <v>45</v>
      </c>
      <c r="D14" s="28" t="s">
        <v>73</v>
      </c>
      <c r="E14" s="21">
        <f>E13</f>
        <v>500000</v>
      </c>
      <c r="F14" s="13" t="s">
        <v>49</v>
      </c>
      <c r="G14" s="12"/>
      <c r="H14" s="26"/>
    </row>
    <row r="15" spans="1:8" ht="21" customHeight="1">
      <c r="A15" s="10"/>
      <c r="B15" s="24">
        <v>43271</v>
      </c>
      <c r="C15" s="27"/>
      <c r="D15" s="34" t="s">
        <v>71</v>
      </c>
      <c r="E15" s="21">
        <v>500000</v>
      </c>
      <c r="F15" s="13"/>
      <c r="G15" s="12" t="s">
        <v>74</v>
      </c>
      <c r="H15" s="26" t="s">
        <v>75</v>
      </c>
    </row>
    <row r="16" spans="1:8" ht="21" customHeight="1">
      <c r="A16" s="10"/>
      <c r="B16" s="24"/>
      <c r="C16" s="27" t="s">
        <v>70</v>
      </c>
      <c r="D16" s="28" t="s">
        <v>47</v>
      </c>
      <c r="E16" s="21">
        <f>E15</f>
        <v>500000</v>
      </c>
      <c r="F16" s="13" t="s">
        <v>76</v>
      </c>
      <c r="G16" s="12"/>
      <c r="H16" s="26"/>
    </row>
    <row r="17" spans="1:8" ht="21" customHeight="1">
      <c r="A17" s="10"/>
      <c r="B17" s="24"/>
      <c r="C17" s="25" t="s">
        <v>45</v>
      </c>
      <c r="D17" s="28" t="s">
        <v>77</v>
      </c>
      <c r="E17" s="21">
        <f>E12+E14+E16</f>
        <v>1500000</v>
      </c>
      <c r="F17" s="13" t="s">
        <v>76</v>
      </c>
      <c r="G17" s="12"/>
      <c r="H17" s="26"/>
    </row>
    <row r="18" spans="1:8" ht="21" customHeight="1">
      <c r="A18" s="10"/>
      <c r="B18" s="24"/>
      <c r="C18" s="27"/>
      <c r="D18" s="28"/>
      <c r="E18" s="21"/>
      <c r="F18" s="13"/>
      <c r="G18" s="12"/>
      <c r="H18" s="26"/>
    </row>
    <row r="19" spans="1:8" ht="21" customHeight="1">
      <c r="A19" s="10"/>
      <c r="B19" s="24"/>
      <c r="C19" s="25" t="s">
        <v>45</v>
      </c>
      <c r="D19" s="28" t="s">
        <v>27</v>
      </c>
      <c r="E19" s="21">
        <f>E10+E17</f>
        <v>3400000</v>
      </c>
      <c r="F19" s="13" t="s">
        <v>49</v>
      </c>
      <c r="G19" s="12"/>
      <c r="H19" s="26"/>
    </row>
    <row r="20" spans="1:8" ht="21" customHeight="1">
      <c r="A20" s="10"/>
      <c r="B20" s="24"/>
      <c r="C20" s="27"/>
      <c r="D20" s="28"/>
      <c r="E20" s="21"/>
      <c r="F20" s="13"/>
      <c r="G20" s="12"/>
      <c r="H20" s="26"/>
    </row>
    <row r="21" spans="1:8" ht="21" customHeight="1">
      <c r="A21" s="10"/>
      <c r="B21" s="24"/>
      <c r="C21" s="27"/>
      <c r="D21" s="28"/>
      <c r="E21" s="21"/>
      <c r="F21" s="13"/>
      <c r="G21" s="12"/>
      <c r="H21" s="26"/>
    </row>
    <row r="22" spans="1:8" ht="21" customHeight="1">
      <c r="A22" s="23"/>
      <c r="B22" s="24"/>
      <c r="C22" s="25" t="s">
        <v>70</v>
      </c>
      <c r="D22" s="28" t="s">
        <v>84</v>
      </c>
      <c r="E22" s="21">
        <v>310000</v>
      </c>
      <c r="F22" s="13" t="s">
        <v>76</v>
      </c>
      <c r="G22" s="12"/>
      <c r="H22" s="26"/>
    </row>
    <row r="23" spans="1:8" ht="21" customHeight="1">
      <c r="A23" s="23"/>
      <c r="B23" s="24"/>
      <c r="C23" s="27"/>
      <c r="D23" s="28"/>
      <c r="E23" s="21"/>
      <c r="F23" s="13"/>
      <c r="G23" s="12"/>
      <c r="H23" s="26"/>
    </row>
    <row r="24" spans="1:8" ht="21" customHeight="1">
      <c r="A24" s="23"/>
      <c r="B24" s="24"/>
      <c r="C24" s="27"/>
      <c r="D24" s="28"/>
      <c r="E24" s="21"/>
      <c r="F24" s="13"/>
      <c r="G24" s="12"/>
      <c r="H24" s="26"/>
    </row>
    <row r="25" spans="1:8" ht="21" customHeight="1">
      <c r="A25" s="23"/>
      <c r="B25" s="24"/>
      <c r="C25" s="27"/>
      <c r="D25" s="28"/>
      <c r="E25" s="21"/>
      <c r="F25" s="13"/>
      <c r="G25" s="12"/>
      <c r="H25" s="26"/>
    </row>
    <row r="26" spans="1:8" ht="21" customHeight="1">
      <c r="A26" s="23"/>
      <c r="B26" s="24"/>
      <c r="C26" s="27"/>
      <c r="D26" s="28"/>
      <c r="E26" s="21"/>
      <c r="F26" s="13"/>
      <c r="G26" s="12"/>
      <c r="H26" s="26"/>
    </row>
    <row r="27" spans="1:8" ht="21" customHeight="1">
      <c r="A27" s="23"/>
      <c r="B27" s="24"/>
      <c r="C27" s="25"/>
      <c r="D27" s="28"/>
      <c r="E27" s="21"/>
      <c r="F27" s="13"/>
      <c r="G27" s="12"/>
      <c r="H27" s="26"/>
    </row>
    <row r="28" spans="1:8" ht="21" customHeight="1">
      <c r="A28" s="23"/>
      <c r="B28" s="24"/>
      <c r="C28" s="27"/>
      <c r="D28" s="28"/>
      <c r="E28" s="21"/>
      <c r="F28" s="13"/>
      <c r="G28" s="12"/>
      <c r="H28" s="26"/>
    </row>
    <row r="29" spans="1:8" ht="21" customHeight="1">
      <c r="A29" s="23"/>
      <c r="B29" s="24"/>
      <c r="C29" s="27"/>
      <c r="D29" s="22"/>
      <c r="E29" s="21"/>
      <c r="F29" s="13"/>
      <c r="G29" s="12"/>
      <c r="H29" s="26"/>
    </row>
    <row r="30" spans="1:8" ht="21" customHeight="1">
      <c r="A30" s="23"/>
      <c r="B30" s="24"/>
      <c r="C30" s="27"/>
      <c r="D30" s="28"/>
      <c r="E30" s="21"/>
      <c r="F30" s="13"/>
      <c r="G30" s="12"/>
      <c r="H30" s="26"/>
    </row>
    <row r="31" spans="1:8" ht="21" customHeight="1">
      <c r="A31" s="23"/>
      <c r="B31" s="24"/>
      <c r="C31" s="25"/>
      <c r="D31" s="28" t="s">
        <v>26</v>
      </c>
      <c r="E31" s="21">
        <f>E19+E22</f>
        <v>3710000</v>
      </c>
      <c r="F31" s="13"/>
      <c r="G31" s="12"/>
      <c r="H31" s="26"/>
    </row>
    <row r="32" ht="18" customHeight="1">
      <c r="A32" s="63" t="s">
        <v>81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4">
    <mergeCell ref="A1:H1"/>
    <mergeCell ref="A3:H3"/>
    <mergeCell ref="E5:F5"/>
    <mergeCell ref="C5:D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&amp;R経理様式2-3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2016-09-20T04:59:24Z</dcterms:created>
  <dcterms:modified xsi:type="dcterms:W3CDTF">2019-08-21T07:43:03Z</dcterms:modified>
  <cp:category/>
  <cp:version/>
  <cp:contentType/>
  <cp:contentStatus/>
</cp:coreProperties>
</file>