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01_{17366607-F463-4172-A78F-7136A06C8FA1}" xr6:coauthVersionLast="47" xr6:coauthVersionMax="47" xr10:uidLastSave="{00000000-0000-0000-0000-000000000000}"/>
  <bookViews>
    <workbookView xWindow="-25305" yWindow="2040" windowWidth="20850" windowHeight="14925" tabRatio="878" xr2:uid="{00000000-000D-0000-FFFF-FFFF00000000}"/>
  </bookViews>
  <sheets>
    <sheet name="表紙" sheetId="1" r:id="rId1"/>
    <sheet name=" Ⅰ．物品費" sheetId="13" r:id="rId2"/>
    <sheet name=" Ⅱ．旅費" sheetId="21" r:id="rId3"/>
    <sheet name=" Ⅲ．人件費・謝金" sheetId="22" r:id="rId4"/>
    <sheet name=" Ⅳ．その他" sheetId="25" r:id="rId5"/>
    <sheet name="事務担当者窓口情報" sheetId="26" r:id="rId6"/>
  </sheets>
  <definedNames>
    <definedName name="_xlnm._FilterDatabase" localSheetId="1" hidden="1">' Ⅰ．物品費'!$A$3:$H$18</definedName>
    <definedName name="_xlnm._FilterDatabase" localSheetId="2" hidden="1">' Ⅱ．旅費'!$A$3:$H$18</definedName>
    <definedName name="_xlnm._FilterDatabase" localSheetId="3" hidden="1">' Ⅲ．人件費・謝金'!$A$3:$G$18</definedName>
    <definedName name="_xlnm._FilterDatabase" localSheetId="4" hidden="1">' Ⅳ．その他'!$A$3:$F$18</definedName>
    <definedName name="_xlnm.Print_Area" localSheetId="1">' Ⅰ．物品費'!$A$1:$H$19</definedName>
    <definedName name="_xlnm.Print_Area" localSheetId="2">' Ⅱ．旅費'!$A$1:$H$19</definedName>
    <definedName name="_xlnm.Print_Area" localSheetId="3">' Ⅲ．人件費・謝金'!$A$1:$G$19</definedName>
    <definedName name="_xlnm.Print_Area" localSheetId="4">' Ⅳ．その他'!$A$1:$F$19</definedName>
    <definedName name="_xlnm.Print_Area" localSheetId="0">表紙!$A$1:$J$22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5" l="1"/>
  <c r="H19" i="1" s="1"/>
  <c r="C19" i="25"/>
  <c r="G19" i="1" s="1"/>
  <c r="D19" i="22"/>
  <c r="H18" i="1" s="1"/>
  <c r="C19" i="22"/>
  <c r="G18" i="1" s="1"/>
  <c r="I19" i="1" l="1"/>
  <c r="I18" i="1"/>
  <c r="D19" i="21"/>
  <c r="H17" i="1" s="1"/>
  <c r="C19" i="21"/>
  <c r="G17" i="1" s="1"/>
  <c r="I17" i="1" s="1"/>
  <c r="D19" i="13"/>
  <c r="G16" i="1" s="1"/>
  <c r="G20" i="1" l="1"/>
  <c r="G21" i="1" s="1"/>
  <c r="G24" i="1" s="1"/>
  <c r="E19" i="13"/>
  <c r="G22" i="1" l="1"/>
  <c r="H16" i="1"/>
  <c r="H20" i="1" l="1"/>
  <c r="H21" i="1" s="1"/>
  <c r="G25" i="1" s="1"/>
  <c r="I16" i="1"/>
  <c r="I21" i="1" l="1"/>
  <c r="H22" i="1"/>
  <c r="I20" i="1"/>
  <c r="I22" i="1" l="1"/>
</calcChain>
</file>

<file path=xl/sharedStrings.xml><?xml version="1.0" encoding="utf-8"?>
<sst xmlns="http://schemas.openxmlformats.org/spreadsheetml/2006/main" count="151" uniqueCount="114">
  <si>
    <t>（単位：円）</t>
    <phoneticPr fontId="2"/>
  </si>
  <si>
    <t>費目</t>
    <rPh sb="0" eb="2">
      <t>ヒモク</t>
    </rPh>
    <phoneticPr fontId="2"/>
  </si>
  <si>
    <t>合計</t>
  </si>
  <si>
    <t>No.</t>
  </si>
  <si>
    <t>国内旅費（チーム内定期打ち合わせ）</t>
    <rPh sb="0" eb="2">
      <t>コクナイ</t>
    </rPh>
    <rPh sb="2" eb="4">
      <t>リョヒ</t>
    </rPh>
    <rPh sb="8" eb="9">
      <t>ナイ</t>
    </rPh>
    <rPh sb="9" eb="11">
      <t>テイキ</t>
    </rPh>
    <rPh sb="11" eb="12">
      <t>ウ</t>
    </rPh>
    <rPh sb="13" eb="14">
      <t>ア</t>
    </rPh>
    <phoneticPr fontId="2"/>
  </si>
  <si>
    <t>直接経費</t>
    <rPh sb="0" eb="2">
      <t>チョクセツ</t>
    </rPh>
    <rPh sb="2" eb="4">
      <t>ケイヒ</t>
    </rPh>
    <phoneticPr fontId="2"/>
  </si>
  <si>
    <t>（単位：円）</t>
    <phoneticPr fontId="2"/>
  </si>
  <si>
    <t>合計</t>
    <rPh sb="0" eb="2">
      <t>ゴウケイ</t>
    </rPh>
    <phoneticPr fontId="2"/>
  </si>
  <si>
    <t xml:space="preserve"> Ⅰ．物品費</t>
    <rPh sb="3" eb="5">
      <t>ブッピン</t>
    </rPh>
    <rPh sb="5" eb="6">
      <t>ヒ</t>
    </rPh>
    <phoneticPr fontId="2"/>
  </si>
  <si>
    <t xml:space="preserve"> Ⅲ．人件費・謝金</t>
    <rPh sb="3" eb="4">
      <t>ジン</t>
    </rPh>
    <rPh sb="4" eb="5">
      <t>ケン</t>
    </rPh>
    <rPh sb="5" eb="6">
      <t>ヒ</t>
    </rPh>
    <rPh sb="7" eb="9">
      <t>シャキン</t>
    </rPh>
    <phoneticPr fontId="2"/>
  </si>
  <si>
    <t xml:space="preserve"> Ⅳ．その他</t>
    <rPh sb="5" eb="6">
      <t>タ</t>
    </rPh>
    <phoneticPr fontId="2"/>
  </si>
  <si>
    <t>直接経費小計（Ⅰ～Ⅳ）</t>
    <rPh sb="0" eb="2">
      <t>チョクセツ</t>
    </rPh>
    <rPh sb="2" eb="4">
      <t>ケイヒ</t>
    </rPh>
    <rPh sb="4" eb="6">
      <t>ショウケイ</t>
    </rPh>
    <phoneticPr fontId="2"/>
  </si>
  <si>
    <t>Ⅱ．旅費</t>
    <rPh sb="2" eb="4">
      <t>リョヒ</t>
    </rPh>
    <phoneticPr fontId="2"/>
  </si>
  <si>
    <t>（計画様式3）</t>
    <rPh sb="1" eb="3">
      <t>ケイカク</t>
    </rPh>
    <rPh sb="3" eb="5">
      <t>ヨウシキ</t>
    </rPh>
    <phoneticPr fontId="2"/>
  </si>
  <si>
    <t>備考</t>
    <rPh sb="0" eb="2">
      <t>ビコウ</t>
    </rPh>
    <phoneticPr fontId="2"/>
  </si>
  <si>
    <t>支出対象者</t>
    <rPh sb="0" eb="2">
      <t>シシュツ</t>
    </rPh>
    <rPh sb="2" eb="5">
      <t>タイショウシャ</t>
    </rPh>
    <phoneticPr fontId="2"/>
  </si>
  <si>
    <t>データ分析</t>
    <rPh sb="3" eb="5">
      <t>ブンセキ</t>
    </rPh>
    <phoneticPr fontId="2"/>
  </si>
  <si>
    <t>一式</t>
    <rPh sb="0" eb="2">
      <t>イッシキ</t>
    </rPh>
    <phoneticPr fontId="2"/>
  </si>
  <si>
    <t>ナノフィルム測定装置</t>
    <rPh sb="6" eb="8">
      <t>ソクテイ</t>
    </rPh>
    <rPh sb="8" eb="10">
      <t>ソウチ</t>
    </rPh>
    <phoneticPr fontId="2"/>
  </si>
  <si>
    <t>備　考</t>
    <phoneticPr fontId="2"/>
  </si>
  <si>
    <t>●</t>
  </si>
  <si>
    <t>事業費支出・執行計画書</t>
    <phoneticPr fontId="2"/>
  </si>
  <si>
    <t>研究開発課題名：</t>
    <phoneticPr fontId="2"/>
  </si>
  <si>
    <t>研究開発機関名：</t>
    <phoneticPr fontId="2"/>
  </si>
  <si>
    <t>Ⅰ．物品費</t>
    <rPh sb="2" eb="4">
      <t>ブッピン</t>
    </rPh>
    <rPh sb="4" eb="5">
      <t>ヒ</t>
    </rPh>
    <phoneticPr fontId="2"/>
  </si>
  <si>
    <t>Ⅳ．その他</t>
    <rPh sb="4" eb="5">
      <t>タ</t>
    </rPh>
    <phoneticPr fontId="2"/>
  </si>
  <si>
    <t>消費税の不課税/非課税項目</t>
    <rPh sb="0" eb="3">
      <t>ショウヒゼイ</t>
    </rPh>
    <rPh sb="4" eb="5">
      <t>フ</t>
    </rPh>
    <rPh sb="5" eb="7">
      <t>カゼイ</t>
    </rPh>
    <rPh sb="8" eb="11">
      <t>ヒカゼイ</t>
    </rPh>
    <rPh sb="11" eb="13">
      <t>コウモク</t>
    </rPh>
    <phoneticPr fontId="3"/>
  </si>
  <si>
    <t>-</t>
  </si>
  <si>
    <t>調達予定額</t>
    <rPh sb="0" eb="2">
      <t>チョウタツ</t>
    </rPh>
    <rPh sb="2" eb="5">
      <t>ヨテイガク</t>
    </rPh>
    <phoneticPr fontId="2"/>
  </si>
  <si>
    <t>数量等</t>
    <rPh sb="2" eb="3">
      <t>トウ</t>
    </rPh>
    <phoneticPr fontId="2"/>
  </si>
  <si>
    <t>合　計</t>
    <phoneticPr fontId="2"/>
  </si>
  <si>
    <t>試薬類（ポリマー基材、アジ化ナトリウム、酢酸エチル、他）</t>
    <rPh sb="0" eb="2">
      <t>シヤク</t>
    </rPh>
    <rPh sb="2" eb="3">
      <t>ルイ</t>
    </rPh>
    <rPh sb="8" eb="10">
      <t>キザイ</t>
    </rPh>
    <rPh sb="13" eb="14">
      <t>カ</t>
    </rPh>
    <rPh sb="20" eb="22">
      <t>サクサン</t>
    </rPh>
    <rPh sb="26" eb="27">
      <t>ホカ</t>
    </rPh>
    <phoneticPr fontId="2"/>
  </si>
  <si>
    <t>ガラス器具類（フラスコ、冷却管、等）</t>
    <rPh sb="3" eb="5">
      <t>キグ</t>
    </rPh>
    <rPh sb="5" eb="6">
      <t>ルイ</t>
    </rPh>
    <rPh sb="12" eb="15">
      <t>レイキャクカン</t>
    </rPh>
    <rPh sb="16" eb="17">
      <t>トウ</t>
    </rPh>
    <phoneticPr fontId="2"/>
  </si>
  <si>
    <t>一式</t>
    <rPh sb="0" eb="2">
      <t>イッシキ</t>
    </rPh>
    <phoneticPr fontId="2"/>
  </si>
  <si>
    <t>●●●恒温装置試作機</t>
    <rPh sb="3" eb="5">
      <t>コウオン</t>
    </rPh>
    <rPh sb="5" eb="7">
      <t>ソウチ</t>
    </rPh>
    <rPh sb="7" eb="10">
      <t>シサクキ</t>
    </rPh>
    <phoneticPr fontId="2"/>
  </si>
  <si>
    <t>支出予定額</t>
    <rPh sb="0" eb="2">
      <t>シシュツ</t>
    </rPh>
    <rPh sb="2" eb="5">
      <t>ヨテイガク</t>
    </rPh>
    <phoneticPr fontId="2"/>
  </si>
  <si>
    <t>人数</t>
    <rPh sb="0" eb="2">
      <t>ニンズウ</t>
    </rPh>
    <phoneticPr fontId="2"/>
  </si>
  <si>
    <t>旅程、日数</t>
    <rPh sb="0" eb="2">
      <t>リョテイ</t>
    </rPh>
    <rPh sb="3" eb="5">
      <t>ニッスウ</t>
    </rPh>
    <phoneticPr fontId="2"/>
  </si>
  <si>
    <t>期間中4回</t>
    <rPh sb="0" eb="3">
      <t>キカンチュウ</t>
    </rPh>
    <rPh sb="4" eb="5">
      <t>カイ</t>
    </rPh>
    <phoneticPr fontId="2"/>
  </si>
  <si>
    <t>○○</t>
    <phoneticPr fontId="2"/>
  </si>
  <si>
    <t>□□</t>
    <phoneticPr fontId="2"/>
  </si>
  <si>
    <t>国内旅費（●●●●学会参加）</t>
    <rPh sb="0" eb="2">
      <t>コクナイ</t>
    </rPh>
    <rPh sb="2" eb="4">
      <t>リョヒ</t>
    </rPh>
    <rPh sb="9" eb="11">
      <t>ガッカイ</t>
    </rPh>
    <rPh sb="11" eb="13">
      <t>サンカ</t>
    </rPh>
    <phoneticPr fontId="2"/>
  </si>
  <si>
    <t>国内旅費（共同研究先◇◇大学での実験）</t>
    <rPh sb="0" eb="2">
      <t>コクナイ</t>
    </rPh>
    <rPh sb="2" eb="4">
      <t>リョヒ</t>
    </rPh>
    <rPh sb="5" eb="7">
      <t>キョウドウ</t>
    </rPh>
    <rPh sb="7" eb="9">
      <t>ケンキュウ</t>
    </rPh>
    <rPh sb="9" eb="10">
      <t>サキ</t>
    </rPh>
    <rPh sb="12" eb="14">
      <t>ダイガク</t>
    </rPh>
    <rPh sb="16" eb="18">
      <t>ジッケン</t>
    </rPh>
    <phoneticPr fontId="2"/>
  </si>
  <si>
    <t>東京都千代田区～愛知県豊田市、1日</t>
    <rPh sb="0" eb="3">
      <t>トウキョウト</t>
    </rPh>
    <rPh sb="3" eb="7">
      <t>チヨダク</t>
    </rPh>
    <rPh sb="8" eb="11">
      <t>アイチケン</t>
    </rPh>
    <rPh sb="11" eb="13">
      <t>トヨタ</t>
    </rPh>
    <rPh sb="13" eb="14">
      <t>シ</t>
    </rPh>
    <rPh sb="16" eb="17">
      <t>ニチ</t>
    </rPh>
    <phoneticPr fontId="2"/>
  </si>
  <si>
    <t>滋賀県大津市～愛知県豊田市、1日</t>
    <rPh sb="0" eb="2">
      <t>シガ</t>
    </rPh>
    <rPh sb="2" eb="3">
      <t>ケン</t>
    </rPh>
    <rPh sb="3" eb="6">
      <t>オオツシ</t>
    </rPh>
    <rPh sb="7" eb="9">
      <t>アイチ</t>
    </rPh>
    <rPh sb="9" eb="10">
      <t>ケン</t>
    </rPh>
    <rPh sb="10" eb="13">
      <t>トヨダシ</t>
    </rPh>
    <rPh sb="15" eb="16">
      <t>ニチ</t>
    </rPh>
    <phoneticPr fontId="2"/>
  </si>
  <si>
    <t>東京都千代田区～宮城県仙台市、3日</t>
    <rPh sb="0" eb="2">
      <t>トウキョウ</t>
    </rPh>
    <rPh sb="2" eb="3">
      <t>ト</t>
    </rPh>
    <rPh sb="3" eb="7">
      <t>チヨダク</t>
    </rPh>
    <rPh sb="8" eb="10">
      <t>ミヤギ</t>
    </rPh>
    <rPh sb="10" eb="11">
      <t>ケン</t>
    </rPh>
    <rPh sb="11" eb="14">
      <t>センダイシ</t>
    </rPh>
    <rPh sb="16" eb="17">
      <t>ニチ</t>
    </rPh>
    <phoneticPr fontId="2"/>
  </si>
  <si>
    <t>神奈川県横浜市～新潟県魚沼市、1日</t>
    <rPh sb="0" eb="4">
      <t>カナガワケン</t>
    </rPh>
    <rPh sb="4" eb="7">
      <t>ヨコハマシ</t>
    </rPh>
    <rPh sb="8" eb="11">
      <t>ニイガタケン</t>
    </rPh>
    <rPh sb="11" eb="14">
      <t>ウオヌマシ</t>
    </rPh>
    <rPh sb="16" eb="17">
      <t>ニチ</t>
    </rPh>
    <phoneticPr fontId="2"/>
  </si>
  <si>
    <t>××</t>
    <phoneticPr fontId="2"/>
  </si>
  <si>
    <t>○○、▽▽</t>
    <phoneticPr fontId="2"/>
  </si>
  <si>
    <t>○○、△△、▽▽</t>
    <phoneticPr fontId="2"/>
  </si>
  <si>
    <t>期間中2回</t>
    <rPh sb="0" eb="3">
      <t>キカンチュウ</t>
    </rPh>
    <rPh sb="4" eb="5">
      <t>カイ</t>
    </rPh>
    <phoneticPr fontId="2"/>
  </si>
  <si>
    <t>◆◆◆◆</t>
    <phoneticPr fontId="2"/>
  </si>
  <si>
    <t>人件費（研究員雇用）</t>
    <rPh sb="0" eb="3">
      <t>ジンケンヒ</t>
    </rPh>
    <rPh sb="4" eb="7">
      <t>ケンキュウイン</t>
    </rPh>
    <rPh sb="7" eb="9">
      <t>コヨウ</t>
    </rPh>
    <phoneticPr fontId="2"/>
  </si>
  <si>
    <t>謝金（外部アドバイザー招へい）</t>
    <rPh sb="0" eb="2">
      <t>シャキン</t>
    </rPh>
    <rPh sb="3" eb="5">
      <t>ガイブ</t>
    </rPh>
    <rPh sb="11" eb="12">
      <t>ショウ</t>
    </rPh>
    <phoneticPr fontId="2"/>
  </si>
  <si>
    <t>□□□□</t>
    <phoneticPr fontId="2"/>
  </si>
  <si>
    <t>●●●●</t>
    <phoneticPr fontId="2"/>
  </si>
  <si>
    <t>Ⅲ．人件費・謝金</t>
    <rPh sb="2" eb="5">
      <t>ジンケンヒ</t>
    </rPh>
    <rPh sb="6" eb="8">
      <t>シャキン</t>
    </rPh>
    <phoneticPr fontId="2"/>
  </si>
  <si>
    <t>学会参加費（●●学会）</t>
    <rPh sb="0" eb="2">
      <t>ガッカイ</t>
    </rPh>
    <rPh sb="2" eb="5">
      <t>サンカヒ</t>
    </rPh>
    <rPh sb="8" eb="10">
      <t>ガッカイ</t>
    </rPh>
    <phoneticPr fontId="2"/>
  </si>
  <si>
    <t>消費税相当額</t>
    <rPh sb="0" eb="3">
      <t>ショウヒゼイ</t>
    </rPh>
    <rPh sb="3" eb="6">
      <t>ソウトウガク</t>
    </rPh>
    <phoneticPr fontId="2"/>
  </si>
  <si>
    <t>東京都千代田区～兵庫県神戸市、1日</t>
    <rPh sb="0" eb="3">
      <t>トウキョウト</t>
    </rPh>
    <rPh sb="3" eb="7">
      <t>チヨダク</t>
    </rPh>
    <rPh sb="8" eb="11">
      <t>ヒョウゴケン</t>
    </rPh>
    <rPh sb="11" eb="13">
      <t>コウベ</t>
    </rPh>
    <rPh sb="13" eb="14">
      <t>シ</t>
    </rPh>
    <rPh sb="16" eb="17">
      <t>ニチ</t>
    </rPh>
    <phoneticPr fontId="2"/>
  </si>
  <si>
    <t>○○を利用した××による▲▲の開発</t>
    <rPh sb="3" eb="5">
      <t>リヨウ</t>
    </rPh>
    <rPh sb="15" eb="17">
      <t>カイハツ</t>
    </rPh>
    <phoneticPr fontId="2"/>
  </si>
  <si>
    <t>□□大学</t>
    <rPh sb="2" eb="4">
      <t>ダイガク</t>
    </rPh>
    <phoneticPr fontId="2"/>
  </si>
  <si>
    <t>○○　○○</t>
    <phoneticPr fontId="2"/>
  </si>
  <si>
    <t>間接経費（上記直接経費の</t>
    <phoneticPr fontId="2"/>
  </si>
  <si>
    <t>株式会社××研究所への外注</t>
    <rPh sb="0" eb="4">
      <t>カブシキガイシャ</t>
    </rPh>
    <rPh sb="6" eb="9">
      <t>ケンキュウジョ</t>
    </rPh>
    <rPh sb="11" eb="13">
      <t>ガイチュウ</t>
    </rPh>
    <phoneticPr fontId="2"/>
  </si>
  <si>
    <t xml:space="preserve"> Ⅱ．旅費</t>
    <rPh sb="3" eb="4">
      <t>タビ</t>
    </rPh>
    <rPh sb="4" eb="5">
      <t>ヒ</t>
    </rPh>
    <phoneticPr fontId="2"/>
  </si>
  <si>
    <t>摘要</t>
    <phoneticPr fontId="2"/>
  </si>
  <si>
    <t>機関種別：</t>
    <rPh sb="0" eb="2">
      <t>キカン</t>
    </rPh>
    <rPh sb="2" eb="4">
      <t>シュベツ</t>
    </rPh>
    <phoneticPr fontId="2"/>
  </si>
  <si>
    <t>大学等</t>
    <rPh sb="0" eb="3">
      <t>ダイガクトウ</t>
    </rPh>
    <phoneticPr fontId="2"/>
  </si>
  <si>
    <t>企業等</t>
    <rPh sb="0" eb="2">
      <t>キギョウ</t>
    </rPh>
    <rPh sb="2" eb="3">
      <t>トウ</t>
    </rPh>
    <phoneticPr fontId="2"/>
  </si>
  <si>
    <t>研究代表者氏名：</t>
    <rPh sb="0" eb="2">
      <t>ケンキュウ</t>
    </rPh>
    <rPh sb="2" eb="5">
      <t>ダイヒョウシャ</t>
    </rPh>
    <rPh sb="5" eb="7">
      <t>シメイ</t>
    </rPh>
    <phoneticPr fontId="2"/>
  </si>
  <si>
    <t>研究開発担当者氏名：</t>
    <rPh sb="7" eb="9">
      <t>シメイ</t>
    </rPh>
    <phoneticPr fontId="2"/>
  </si>
  <si>
    <t>●事務担当者窓口</t>
    <rPh sb="1" eb="3">
      <t>ジム</t>
    </rPh>
    <rPh sb="3" eb="6">
      <t>タントウシャ</t>
    </rPh>
    <rPh sb="6" eb="8">
      <t>マドグチ</t>
    </rPh>
    <phoneticPr fontId="2"/>
  </si>
  <si>
    <t>郵便番号</t>
    <rPh sb="0" eb="2">
      <t>ユウビン</t>
    </rPh>
    <rPh sb="2" eb="4">
      <t>バンゴウ</t>
    </rPh>
    <phoneticPr fontId="2"/>
  </si>
  <si>
    <t>住所</t>
    <rPh sb="0" eb="2">
      <t>ジュウショ</t>
    </rPh>
    <phoneticPr fontId="2"/>
  </si>
  <si>
    <t>機関名</t>
    <rPh sb="0" eb="3">
      <t>キカンメイ</t>
    </rPh>
    <phoneticPr fontId="2"/>
  </si>
  <si>
    <t>担当部署</t>
    <rPh sb="0" eb="2">
      <t>タントウ</t>
    </rPh>
    <rPh sb="2" eb="4">
      <t>ブショ</t>
    </rPh>
    <phoneticPr fontId="2"/>
  </si>
  <si>
    <t>担当役職</t>
    <rPh sb="0" eb="2">
      <t>タントウ</t>
    </rPh>
    <rPh sb="2" eb="4">
      <t>ヤクショク</t>
    </rPh>
    <phoneticPr fontId="2"/>
  </si>
  <si>
    <t>担当氏名</t>
    <rPh sb="0" eb="2">
      <t>タントウ</t>
    </rPh>
    <rPh sb="2" eb="4">
      <t>シメイ</t>
    </rPh>
    <phoneticPr fontId="2"/>
  </si>
  <si>
    <t>電話番号</t>
    <rPh sb="0" eb="2">
      <t>デンワ</t>
    </rPh>
    <rPh sb="2" eb="4">
      <t>バンゴウ</t>
    </rPh>
    <phoneticPr fontId="2"/>
  </si>
  <si>
    <t>メールアドレス</t>
    <phoneticPr fontId="2"/>
  </si>
  <si>
    <t>論文校正費</t>
    <rPh sb="0" eb="2">
      <t>ロンブン</t>
    </rPh>
    <rPh sb="2" eb="4">
      <t>コウセイ</t>
    </rPh>
    <rPh sb="4" eb="5">
      <t>ヒ</t>
    </rPh>
    <phoneticPr fontId="2"/>
  </si>
  <si>
    <t>所属部署：</t>
    <rPh sb="0" eb="2">
      <t>ショゾク</t>
    </rPh>
    <rPh sb="2" eb="4">
      <t>ブショ</t>
    </rPh>
    <phoneticPr fontId="2"/>
  </si>
  <si>
    <t>役職：</t>
    <rPh sb="0" eb="2">
      <t>ヤクショク</t>
    </rPh>
    <phoneticPr fontId="2"/>
  </si>
  <si>
    <t>○○学部</t>
    <rPh sb="2" eb="4">
      <t>ガクブ</t>
    </rPh>
    <phoneticPr fontId="2"/>
  </si>
  <si>
    <t>グラント番号：</t>
    <phoneticPr fontId="2"/>
  </si>
  <si>
    <t>％）</t>
    <phoneticPr fontId="2"/>
  </si>
  <si>
    <t>研究期間開始日：</t>
    <rPh sb="0" eb="2">
      <t>ケンキュウ</t>
    </rPh>
    <rPh sb="2" eb="4">
      <t>キカン</t>
    </rPh>
    <rPh sb="4" eb="7">
      <t>カイシビ</t>
    </rPh>
    <phoneticPr fontId="2"/>
  </si>
  <si>
    <t>研究期間終了日：</t>
    <rPh sb="0" eb="2">
      <t>ケンキュウ</t>
    </rPh>
    <rPh sb="2" eb="4">
      <t>キカン</t>
    </rPh>
    <rPh sb="4" eb="7">
      <t>シュウリョウビ</t>
    </rPh>
    <phoneticPr fontId="2"/>
  </si>
  <si>
    <t>○○　○○</t>
    <phoneticPr fontId="2"/>
  </si>
  <si>
    <t>△△</t>
    <phoneticPr fontId="2"/>
  </si>
  <si>
    <t>研究成果展開事業　A-STEPトライアウト</t>
    <rPh sb="0" eb="4">
      <t>ケンキュウセイカ</t>
    </rPh>
    <rPh sb="4" eb="6">
      <t>テンカイ</t>
    </rPh>
    <rPh sb="6" eb="8">
      <t>ジギョウ</t>
    </rPh>
    <phoneticPr fontId="2"/>
  </si>
  <si>
    <t>JPMJTM22○○</t>
    <phoneticPr fontId="2"/>
  </si>
  <si>
    <t>2022年度</t>
    <rPh sb="4" eb="6">
      <t>ネンド</t>
    </rPh>
    <phoneticPr fontId="2"/>
  </si>
  <si>
    <t>2023年度</t>
    <rPh sb="4" eb="6">
      <t>ネンド</t>
    </rPh>
    <phoneticPr fontId="2"/>
  </si>
  <si>
    <t>試作品、設備備品、汎用品</t>
    <rPh sb="0" eb="3">
      <t>シサクヒン</t>
    </rPh>
    <rPh sb="4" eb="6">
      <t>セツビ</t>
    </rPh>
    <rPh sb="6" eb="8">
      <t>ビヒン</t>
    </rPh>
    <rPh sb="9" eb="12">
      <t>ハンヨウヒン</t>
    </rPh>
    <phoneticPr fontId="2"/>
  </si>
  <si>
    <t>2022年12月</t>
    <rPh sb="4" eb="5">
      <t>ネン</t>
    </rPh>
    <rPh sb="7" eb="8">
      <t>ガツ</t>
    </rPh>
    <phoneticPr fontId="2"/>
  </si>
  <si>
    <t>2023年春頃（予定）</t>
    <rPh sb="4" eb="5">
      <t>ネン</t>
    </rPh>
    <rPh sb="5" eb="6">
      <t>ハル</t>
    </rPh>
    <rPh sb="6" eb="7">
      <t>ゴロ</t>
    </rPh>
    <rPh sb="8" eb="10">
      <t>ヨテイ</t>
    </rPh>
    <phoneticPr fontId="2"/>
  </si>
  <si>
    <t>2023年8月</t>
    <rPh sb="4" eb="5">
      <t>ネン</t>
    </rPh>
    <rPh sb="6" eb="7">
      <t>ガツ</t>
    </rPh>
    <phoneticPr fontId="2"/>
  </si>
  <si>
    <t>2023年1月、外部実験におけるアドバイザー招へい
1回　謝金15,000円</t>
    <rPh sb="4" eb="5">
      <t>ネン</t>
    </rPh>
    <rPh sb="6" eb="7">
      <t>ガツ</t>
    </rPh>
    <rPh sb="8" eb="10">
      <t>ガイブ</t>
    </rPh>
    <rPh sb="10" eb="12">
      <t>ジッケン</t>
    </rPh>
    <rPh sb="22" eb="23">
      <t>ショウ</t>
    </rPh>
    <rPh sb="27" eb="28">
      <t>カイ</t>
    </rPh>
    <rPh sb="29" eb="31">
      <t>シャキン</t>
    </rPh>
    <rPh sb="37" eb="38">
      <t>エン</t>
    </rPh>
    <phoneticPr fontId="2"/>
  </si>
  <si>
    <t>2022年12月～2023年2月　○○円×△△時間</t>
    <rPh sb="4" eb="5">
      <t>ネン</t>
    </rPh>
    <rPh sb="7" eb="8">
      <t>ガツ</t>
    </rPh>
    <rPh sb="13" eb="14">
      <t>ネン</t>
    </rPh>
    <rPh sb="15" eb="16">
      <t>ガツ</t>
    </rPh>
    <rPh sb="19" eb="20">
      <t>エン</t>
    </rPh>
    <rPh sb="23" eb="25">
      <t>ジカン</t>
    </rPh>
    <phoneticPr fontId="2"/>
  </si>
  <si>
    <t>2023年6月～7月　○○円×△△時間</t>
    <phoneticPr fontId="2"/>
  </si>
  <si>
    <t>2023年8月(予定）</t>
    <rPh sb="4" eb="5">
      <t>ネン</t>
    </rPh>
    <rPh sb="6" eb="7">
      <t>ガツ</t>
    </rPh>
    <rPh sb="8" eb="10">
      <t>ヨテイ</t>
    </rPh>
    <phoneticPr fontId="2"/>
  </si>
  <si>
    <t>日本●●学会誌XX号、2023年5月予定</t>
    <rPh sb="0" eb="2">
      <t>ニホン</t>
    </rPh>
    <rPh sb="4" eb="7">
      <t>ガッカイシ</t>
    </rPh>
    <rPh sb="9" eb="10">
      <t>ゴウ</t>
    </rPh>
    <rPh sb="15" eb="16">
      <t>ネン</t>
    </rPh>
    <rPh sb="17" eb="18">
      <t>ガツ</t>
    </rPh>
    <rPh sb="18" eb="20">
      <t>ヨテイ</t>
    </rPh>
    <phoneticPr fontId="2"/>
  </si>
  <si>
    <t>（ご注意）</t>
    <rPh sb="2" eb="4">
      <t>チュウイ</t>
    </rPh>
    <phoneticPr fontId="2"/>
  </si>
  <si>
    <t>・メールアドレスは、JSTとの連絡に不都合が無い限り、グループアドレスをお持ちの場合は個人のアドレスでなくグループのものをお書き下さい。</t>
    <rPh sb="15" eb="17">
      <t>レンラク</t>
    </rPh>
    <rPh sb="18" eb="21">
      <t>フツゴウ</t>
    </rPh>
    <rPh sb="22" eb="23">
      <t>ナ</t>
    </rPh>
    <rPh sb="24" eb="25">
      <t>カギ</t>
    </rPh>
    <rPh sb="37" eb="38">
      <t>モ</t>
    </rPh>
    <rPh sb="40" eb="42">
      <t>バアイ</t>
    </rPh>
    <rPh sb="43" eb="45">
      <t>コジン</t>
    </rPh>
    <rPh sb="62" eb="63">
      <t>カ</t>
    </rPh>
    <rPh sb="64" eb="65">
      <t>クダ</t>
    </rPh>
    <phoneticPr fontId="2"/>
  </si>
  <si>
    <t>・事務担当者は、研究開発担当者と同じ方はお認めできません。必ず他の方をお書き下さい。</t>
    <rPh sb="1" eb="3">
      <t>ジム</t>
    </rPh>
    <rPh sb="3" eb="6">
      <t>タントウシャ</t>
    </rPh>
    <rPh sb="8" eb="10">
      <t>ケンキュウ</t>
    </rPh>
    <rPh sb="10" eb="12">
      <t>カイハツ</t>
    </rPh>
    <rPh sb="12" eb="15">
      <t>タントウシャ</t>
    </rPh>
    <rPh sb="16" eb="17">
      <t>オナ</t>
    </rPh>
    <rPh sb="18" eb="19">
      <t>カタ</t>
    </rPh>
    <rPh sb="21" eb="22">
      <t>ミト</t>
    </rPh>
    <rPh sb="29" eb="30">
      <t>カナラ</t>
    </rPh>
    <rPh sb="31" eb="32">
      <t>ホカ</t>
    </rPh>
    <rPh sb="33" eb="34">
      <t>カタ</t>
    </rPh>
    <rPh sb="36" eb="37">
      <t>カ</t>
    </rPh>
    <rPh sb="38" eb="39">
      <t>クダ</t>
    </rPh>
    <phoneticPr fontId="2"/>
  </si>
  <si>
    <t>選択してください</t>
  </si>
  <si>
    <t>設備備品</t>
  </si>
  <si>
    <t>試作品</t>
  </si>
  <si>
    <t>国内旅費（No.2にかかる□□氏への依頼出張）</t>
    <rPh sb="0" eb="2">
      <t>コクナイ</t>
    </rPh>
    <rPh sb="2" eb="4">
      <t>リョヒ</t>
    </rPh>
    <rPh sb="15" eb="16">
      <t>シ</t>
    </rPh>
    <rPh sb="18" eb="20">
      <t>イライ</t>
    </rPh>
    <rPh sb="20" eb="22">
      <t>シュッチョウ</t>
    </rPh>
    <phoneticPr fontId="2"/>
  </si>
  <si>
    <t>国内旅費（地域関係者××氏の活動費）</t>
    <rPh sb="0" eb="2">
      <t>コクナイ</t>
    </rPh>
    <rPh sb="2" eb="4">
      <t>リョヒ</t>
    </rPh>
    <rPh sb="5" eb="10">
      <t>チイキカンケイシャ</t>
    </rPh>
    <rPh sb="12" eb="13">
      <t>シ</t>
    </rPh>
    <rPh sb="14" eb="17">
      <t>カツドウヒ</t>
    </rPh>
    <phoneticPr fontId="2"/>
  </si>
  <si>
    <t xml:space="preserve"> ニーズ元企業（○○株式会社）から購入予定。利益排除後の金額を計上。</t>
    <rPh sb="4" eb="5">
      <t>モト</t>
    </rPh>
    <rPh sb="5" eb="7">
      <t>キギョウ</t>
    </rPh>
    <rPh sb="10" eb="14">
      <t>カブシキガイシャ</t>
    </rPh>
    <rPh sb="17" eb="19">
      <t>コウニュウ</t>
    </rPh>
    <rPh sb="19" eb="21">
      <t>ヨテイ</t>
    </rPh>
    <rPh sb="22" eb="24">
      <t>リエキ</t>
    </rPh>
    <rPh sb="24" eb="26">
      <t>ハイジョ</t>
    </rPh>
    <rPh sb="26" eb="27">
      <t>ゴ</t>
    </rPh>
    <rPh sb="28" eb="30">
      <t>キンガク</t>
    </rPh>
    <rPh sb="31" eb="33">
      <t>ケイジョウ</t>
    </rPh>
    <phoneticPr fontId="2"/>
  </si>
  <si>
    <t>「Ⅲ．人件費・謝金」No.1および2の消費税相当額</t>
    <rPh sb="3" eb="6">
      <t>ジンケンヒ</t>
    </rPh>
    <rPh sb="7" eb="9">
      <t>シャキン</t>
    </rPh>
    <rPh sb="19" eb="22">
      <t>ショウヒゼイ</t>
    </rPh>
    <rPh sb="22" eb="25">
      <t>ソウトウガク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</si>
</sst>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rgb="FF3366FF"/>
      <name val="ＭＳ Ｐゴシック"/>
      <family val="3"/>
      <charset val="128"/>
    </font>
    <font>
      <sz val="11"/>
      <color rgb="FFFF0000"/>
      <name val="ＭＳ Ｐゴシック"/>
      <family val="3"/>
      <charset val="128"/>
    </font>
    <font>
      <sz val="11"/>
      <color rgb="FF0070C0"/>
      <name val="ＭＳ Ｐゴシック"/>
      <family val="3"/>
      <charset val="128"/>
    </font>
    <font>
      <sz val="11"/>
      <name val="MS UI Gothic"/>
      <family val="3"/>
      <charset val="128"/>
    </font>
    <font>
      <sz val="11"/>
      <color rgb="FF0070C0"/>
      <name val="MS UI Gothic"/>
      <family val="3"/>
      <charset val="128"/>
    </font>
    <font>
      <sz val="14"/>
      <name val="MS UI Gothic"/>
      <family val="3"/>
      <charset val="128"/>
    </font>
    <font>
      <sz val="10.5"/>
      <name val="MS UI Gothic"/>
      <family val="3"/>
      <charset val="128"/>
    </font>
    <font>
      <sz val="12"/>
      <name val="MS UI Gothic"/>
      <family val="3"/>
      <charset val="128"/>
    </font>
    <font>
      <sz val="14"/>
      <color rgb="FF0070C0"/>
      <name val="MS UI Gothic"/>
      <family val="3"/>
      <charset val="128"/>
    </font>
    <font>
      <sz val="14"/>
      <color rgb="FFFF0000"/>
      <name val="MS UI Gothic"/>
      <family val="3"/>
      <charset val="128"/>
    </font>
    <font>
      <b/>
      <sz val="18"/>
      <name val="MS UI Gothic"/>
      <family val="3"/>
      <charset val="128"/>
    </font>
  </fonts>
  <fills count="8">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9FFCC"/>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56">
    <xf numFmtId="0" fontId="0" fillId="0" borderId="0" xfId="0">
      <alignment vertical="center"/>
    </xf>
    <xf numFmtId="38" fontId="1" fillId="0" borderId="0" xfId="1" applyFont="1">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1" fillId="0" borderId="1" xfId="1" applyFont="1" applyBorder="1" applyAlignment="1" applyProtection="1">
      <alignment vertical="center" wrapText="1"/>
      <protection locked="0"/>
    </xf>
    <xf numFmtId="0" fontId="4" fillId="0" borderId="0" xfId="0" applyFont="1" applyAlignment="1">
      <alignment horizontal="left" vertical="center" readingOrder="1"/>
    </xf>
    <xf numFmtId="38" fontId="1" fillId="0" borderId="0" xfId="1" applyFont="1" applyProtection="1">
      <alignment vertical="center"/>
    </xf>
    <xf numFmtId="38" fontId="5" fillId="0" borderId="0" xfId="1" applyFont="1" applyAlignment="1" applyProtection="1">
      <alignment vertical="center"/>
      <protection locked="0"/>
    </xf>
    <xf numFmtId="38" fontId="1" fillId="0" borderId="0" xfId="1" applyFont="1" applyAlignment="1" applyProtection="1">
      <alignment horizontal="right"/>
    </xf>
    <xf numFmtId="38" fontId="1" fillId="0" borderId="0" xfId="1" applyFont="1" applyAlignment="1">
      <alignment horizontal="left" vertical="top"/>
    </xf>
    <xf numFmtId="38" fontId="7" fillId="0" borderId="0" xfId="1" applyFont="1" applyProtection="1">
      <alignment vertical="center"/>
    </xf>
    <xf numFmtId="38" fontId="7" fillId="0" borderId="0" xfId="1" applyFont="1" applyAlignment="1" applyProtection="1">
      <alignment horizontal="right" vertical="center"/>
    </xf>
    <xf numFmtId="38" fontId="9" fillId="0" borderId="0" xfId="1" applyFont="1" applyProtection="1">
      <alignment vertical="center"/>
    </xf>
    <xf numFmtId="38" fontId="7" fillId="0" borderId="0" xfId="1" applyFont="1" applyAlignment="1" applyProtection="1">
      <alignment vertical="center" wrapText="1"/>
    </xf>
    <xf numFmtId="38" fontId="8" fillId="0" borderId="0" xfId="1" applyFont="1" applyProtection="1">
      <alignment vertical="center"/>
    </xf>
    <xf numFmtId="38" fontId="11" fillId="0" borderId="1" xfId="1" applyFont="1" applyFill="1" applyBorder="1" applyProtection="1">
      <alignment vertical="center"/>
    </xf>
    <xf numFmtId="38" fontId="11" fillId="0" borderId="0" xfId="1" applyFont="1" applyProtection="1">
      <alignment vertical="center"/>
    </xf>
    <xf numFmtId="38" fontId="1" fillId="0" borderId="0" xfId="1" applyFont="1" applyAlignment="1">
      <alignment horizontal="center" vertical="center"/>
    </xf>
    <xf numFmtId="177" fontId="1" fillId="0" borderId="1" xfId="1" applyNumberFormat="1" applyFont="1" applyBorder="1" applyAlignment="1" applyProtection="1">
      <alignment horizontal="right" vertical="center" wrapText="1"/>
      <protection locked="0"/>
    </xf>
    <xf numFmtId="38" fontId="11" fillId="0" borderId="12" xfId="1" applyFont="1" applyBorder="1" applyProtection="1">
      <alignment vertical="center"/>
    </xf>
    <xf numFmtId="38" fontId="11" fillId="0" borderId="12" xfId="1" applyFont="1" applyFill="1" applyBorder="1" applyProtection="1">
      <alignment vertical="center"/>
    </xf>
    <xf numFmtId="38" fontId="11" fillId="0" borderId="16" xfId="1" applyFont="1" applyBorder="1" applyProtection="1">
      <alignment vertical="center"/>
    </xf>
    <xf numFmtId="38" fontId="11" fillId="0" borderId="16" xfId="1" applyFont="1" applyFill="1" applyBorder="1" applyProtection="1">
      <alignment vertical="center"/>
    </xf>
    <xf numFmtId="38" fontId="1" fillId="0" borderId="0" xfId="1" applyFont="1" applyBorder="1" applyAlignment="1" applyProtection="1">
      <alignment horizontal="center" vertical="center"/>
    </xf>
    <xf numFmtId="38" fontId="1" fillId="0" borderId="0" xfId="1" applyFont="1" applyFill="1" applyAlignment="1" applyProtection="1">
      <alignment horizontal="right" wrapText="1"/>
    </xf>
    <xf numFmtId="38" fontId="5" fillId="0" borderId="0" xfId="1" applyFont="1" applyFill="1" applyAlignment="1" applyProtection="1">
      <alignment vertical="center" wrapText="1"/>
    </xf>
    <xf numFmtId="38" fontId="1" fillId="0" borderId="0" xfId="1" applyFont="1" applyFill="1" applyAlignment="1">
      <alignment vertical="center" wrapText="1"/>
    </xf>
    <xf numFmtId="38" fontId="1" fillId="0" borderId="0" xfId="1" applyFont="1" applyFill="1" applyAlignment="1">
      <alignment horizontal="left" vertical="top" wrapText="1"/>
    </xf>
    <xf numFmtId="38" fontId="1" fillId="0" borderId="1" xfId="1" applyFont="1" applyBorder="1" applyAlignment="1" applyProtection="1">
      <alignment horizontal="center" vertical="center" wrapText="1"/>
      <protection locked="0"/>
    </xf>
    <xf numFmtId="177" fontId="1" fillId="0" borderId="2" xfId="1" applyNumberFormat="1" applyFont="1" applyBorder="1" applyAlignment="1" applyProtection="1">
      <alignment horizontal="center" vertical="center" wrapText="1"/>
      <protection locked="0"/>
    </xf>
    <xf numFmtId="38" fontId="1" fillId="0" borderId="0" xfId="1" applyFont="1" applyAlignment="1">
      <alignment horizontal="center" vertical="top"/>
    </xf>
    <xf numFmtId="38" fontId="6" fillId="0" borderId="1" xfId="1" applyFont="1" applyBorder="1" applyAlignment="1" applyProtection="1">
      <alignment vertical="center" wrapText="1"/>
      <protection locked="0"/>
    </xf>
    <xf numFmtId="38" fontId="11" fillId="0" borderId="20" xfId="1" applyFont="1" applyBorder="1" applyProtection="1">
      <alignment vertical="center"/>
    </xf>
    <xf numFmtId="38" fontId="11" fillId="0" borderId="20" xfId="1" applyFont="1" applyFill="1" applyBorder="1" applyProtection="1">
      <alignment vertical="center"/>
    </xf>
    <xf numFmtId="38" fontId="1" fillId="0" borderId="1" xfId="1" applyFont="1" applyBorder="1" applyAlignment="1" applyProtection="1">
      <alignment horizontal="left" vertical="center" wrapText="1"/>
      <protection locked="0"/>
    </xf>
    <xf numFmtId="38" fontId="10" fillId="0" borderId="11" xfId="1" applyFont="1" applyBorder="1" applyAlignment="1" applyProtection="1">
      <alignment vertical="center" wrapText="1"/>
      <protection locked="0"/>
    </xf>
    <xf numFmtId="38" fontId="10" fillId="0" borderId="15" xfId="1" applyFont="1" applyBorder="1" applyAlignment="1" applyProtection="1">
      <alignment vertical="center" wrapText="1"/>
      <protection locked="0"/>
    </xf>
    <xf numFmtId="38" fontId="10" fillId="0" borderId="19" xfId="1" applyFont="1" applyBorder="1" applyAlignment="1" applyProtection="1">
      <alignment vertical="center" wrapText="1"/>
      <protection locked="0"/>
    </xf>
    <xf numFmtId="38" fontId="10" fillId="0" borderId="6" xfId="1" applyFont="1" applyBorder="1" applyAlignment="1" applyProtection="1">
      <alignment vertical="center" wrapText="1"/>
      <protection locked="0"/>
    </xf>
    <xf numFmtId="38" fontId="11" fillId="0" borderId="12" xfId="1" applyFont="1" applyBorder="1" applyAlignment="1" applyProtection="1">
      <alignment vertical="center" wrapText="1"/>
    </xf>
    <xf numFmtId="38" fontId="11" fillId="0" borderId="16" xfId="1" applyFont="1" applyBorder="1" applyAlignment="1" applyProtection="1">
      <alignment vertical="center" wrapText="1"/>
    </xf>
    <xf numFmtId="38" fontId="11" fillId="0" borderId="20" xfId="1" applyFont="1" applyBorder="1" applyAlignment="1" applyProtection="1">
      <alignment vertical="center" wrapText="1"/>
    </xf>
    <xf numFmtId="38" fontId="11" fillId="0" borderId="1" xfId="1" applyFont="1" applyBorder="1" applyAlignment="1" applyProtection="1">
      <alignment vertical="center" wrapText="1"/>
    </xf>
    <xf numFmtId="38" fontId="11" fillId="0" borderId="25" xfId="1" applyFont="1" applyBorder="1" applyProtection="1">
      <alignment vertical="center"/>
    </xf>
    <xf numFmtId="38" fontId="11" fillId="0" borderId="25" xfId="1" applyFont="1" applyFill="1" applyBorder="1" applyProtection="1">
      <alignment vertical="center"/>
    </xf>
    <xf numFmtId="38" fontId="11" fillId="0" borderId="25" xfId="1" applyFont="1" applyBorder="1" applyAlignment="1" applyProtection="1">
      <alignment vertical="center" wrapText="1"/>
    </xf>
    <xf numFmtId="176" fontId="7" fillId="3" borderId="10" xfId="1" applyNumberFormat="1" applyFont="1" applyFill="1" applyBorder="1" applyAlignment="1" applyProtection="1">
      <alignment horizontal="center" vertical="center" wrapText="1"/>
      <protection locked="0"/>
    </xf>
    <xf numFmtId="38" fontId="9" fillId="0" borderId="0" xfId="1" applyFont="1" applyFill="1" applyProtection="1">
      <alignment vertical="center"/>
    </xf>
    <xf numFmtId="38" fontId="9" fillId="0" borderId="0" xfId="1" applyFont="1" applyFill="1" applyAlignment="1" applyProtection="1">
      <alignment horizontal="right" vertical="center"/>
    </xf>
    <xf numFmtId="38" fontId="13" fillId="0" borderId="0" xfId="1" applyFont="1" applyProtection="1">
      <alignment vertical="center"/>
    </xf>
    <xf numFmtId="38" fontId="12" fillId="4" borderId="0" xfId="1" applyFont="1" applyFill="1" applyAlignment="1" applyProtection="1">
      <alignment horizontal="left" vertical="center" wrapText="1"/>
      <protection locked="0"/>
    </xf>
    <xf numFmtId="38" fontId="12" fillId="0" borderId="0" xfId="1" applyFont="1" applyFill="1" applyAlignment="1" applyProtection="1">
      <alignment horizontal="left" vertical="center" wrapText="1"/>
      <protection locked="0"/>
    </xf>
    <xf numFmtId="38" fontId="9" fillId="0" borderId="0" xfId="1" applyFont="1" applyAlignment="1" applyProtection="1">
      <alignment horizontal="right" vertical="center"/>
    </xf>
    <xf numFmtId="177" fontId="1" fillId="0" borderId="2" xfId="1" applyNumberFormat="1" applyFont="1" applyBorder="1" applyAlignment="1" applyProtection="1">
      <alignment horizontal="left" vertical="center" wrapText="1"/>
      <protection locked="0"/>
    </xf>
    <xf numFmtId="38" fontId="1" fillId="0" borderId="26" xfId="1" applyFont="1" applyBorder="1">
      <alignment vertical="center"/>
    </xf>
    <xf numFmtId="38" fontId="12" fillId="4" borderId="0" xfId="1" applyFont="1" applyFill="1" applyAlignment="1" applyProtection="1">
      <alignment horizontal="left" vertical="center"/>
      <protection locked="0"/>
    </xf>
    <xf numFmtId="38" fontId="12" fillId="4" borderId="0" xfId="1" applyFont="1" applyFill="1" applyAlignment="1" applyProtection="1">
      <alignment vertical="center"/>
      <protection locked="0"/>
    </xf>
    <xf numFmtId="38" fontId="12" fillId="0" borderId="0" xfId="1" applyFont="1" applyFill="1" applyAlignment="1" applyProtection="1">
      <alignment vertical="center"/>
      <protection locked="0"/>
    </xf>
    <xf numFmtId="49" fontId="6" fillId="2" borderId="1" xfId="1" applyNumberFormat="1" applyFont="1" applyFill="1" applyBorder="1" applyAlignment="1" applyProtection="1">
      <alignment horizontal="justify" vertical="center" wrapText="1"/>
      <protection locked="0"/>
    </xf>
    <xf numFmtId="177" fontId="6" fillId="2" borderId="1" xfId="1" applyNumberFormat="1" applyFont="1" applyFill="1" applyBorder="1" applyAlignment="1" applyProtection="1">
      <alignment horizontal="right" vertical="center" wrapText="1"/>
      <protection locked="0"/>
    </xf>
    <xf numFmtId="49" fontId="6" fillId="2" borderId="1" xfId="1" applyNumberFormat="1"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justify" vertical="center" wrapText="1"/>
      <protection locked="0"/>
    </xf>
    <xf numFmtId="49" fontId="6" fillId="0" borderId="1" xfId="1" applyNumberFormat="1" applyFont="1" applyFill="1" applyBorder="1" applyAlignment="1" applyProtection="1">
      <alignment horizontal="justify" vertical="center" wrapText="1"/>
      <protection locked="0"/>
    </xf>
    <xf numFmtId="49" fontId="6" fillId="0" borderId="2" xfId="1" applyNumberFormat="1" applyFont="1" applyFill="1" applyBorder="1" applyAlignment="1" applyProtection="1">
      <alignment horizontal="justify" vertical="center" wrapText="1"/>
      <protection locked="0"/>
    </xf>
    <xf numFmtId="177" fontId="6" fillId="0" borderId="2"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wrapText="1"/>
    </xf>
    <xf numFmtId="38" fontId="6" fillId="0" borderId="3" xfId="1" applyFont="1" applyBorder="1" applyAlignment="1" applyProtection="1">
      <alignment horizontal="center" vertical="center" wrapText="1"/>
      <protection locked="0"/>
    </xf>
    <xf numFmtId="177" fontId="6" fillId="2" borderId="3" xfId="1" applyNumberFormat="1" applyFont="1" applyFill="1" applyBorder="1" applyAlignment="1" applyProtection="1">
      <alignment horizontal="left" vertical="center" wrapText="1"/>
      <protection locked="0"/>
    </xf>
    <xf numFmtId="38" fontId="6" fillId="0" borderId="1" xfId="1" applyFont="1" applyBorder="1" applyAlignment="1" applyProtection="1">
      <alignment horizontal="center" vertical="center" wrapText="1"/>
      <protection locked="0"/>
    </xf>
    <xf numFmtId="177"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left" vertical="center" wrapText="1"/>
      <protection locked="0"/>
    </xf>
    <xf numFmtId="49" fontId="6" fillId="0" borderId="1" xfId="1" applyNumberFormat="1" applyFont="1" applyBorder="1" applyAlignment="1" applyProtection="1">
      <alignment horizontal="center" vertical="center" wrapText="1"/>
      <protection locked="0"/>
    </xf>
    <xf numFmtId="177" fontId="6" fillId="0" borderId="1" xfId="1" applyNumberFormat="1" applyFont="1" applyFill="1" applyBorder="1" applyAlignment="1" applyProtection="1">
      <alignment horizontal="right" vertical="center" wrapText="1"/>
      <protection locked="0"/>
    </xf>
    <xf numFmtId="38" fontId="1" fillId="0" borderId="2" xfId="1" applyFont="1" applyBorder="1" applyAlignment="1" applyProtection="1">
      <alignment horizontal="center" vertical="center" wrapText="1"/>
      <protection locked="0"/>
    </xf>
    <xf numFmtId="49" fontId="1" fillId="0" borderId="2" xfId="1" applyNumberFormat="1" applyFont="1" applyBorder="1" applyAlignment="1" applyProtection="1">
      <alignment horizontal="justify" vertical="center" wrapText="1"/>
      <protection locked="0"/>
    </xf>
    <xf numFmtId="177" fontId="1" fillId="2" borderId="2" xfId="1" applyNumberFormat="1" applyFont="1" applyFill="1" applyBorder="1" applyAlignment="1" applyProtection="1">
      <alignment horizontal="right" vertical="center" wrapText="1"/>
      <protection locked="0"/>
    </xf>
    <xf numFmtId="177" fontId="1" fillId="0" borderId="2" xfId="1" applyNumberFormat="1" applyFont="1" applyBorder="1" applyAlignment="1" applyProtection="1">
      <alignment horizontal="right" vertical="center" wrapText="1"/>
      <protection locked="0"/>
    </xf>
    <xf numFmtId="49" fontId="1" fillId="0" borderId="2" xfId="1" applyNumberFormat="1" applyFont="1" applyBorder="1" applyAlignment="1" applyProtection="1">
      <alignment horizontal="center" vertical="center" wrapText="1"/>
      <protection locked="0"/>
    </xf>
    <xf numFmtId="177" fontId="1" fillId="2" borderId="1" xfId="1" applyNumberFormat="1" applyFont="1" applyFill="1" applyBorder="1" applyAlignment="1" applyProtection="1">
      <alignment horizontal="right" vertical="center" wrapText="1"/>
      <protection locked="0"/>
    </xf>
    <xf numFmtId="49" fontId="1" fillId="0" borderId="1" xfId="1" applyNumberFormat="1" applyFont="1" applyBorder="1" applyAlignment="1" applyProtection="1">
      <alignment horizontal="justify" vertical="center" wrapText="1"/>
      <protection locked="0"/>
    </xf>
    <xf numFmtId="177" fontId="1" fillId="0" borderId="1" xfId="1" applyNumberFormat="1" applyFont="1" applyBorder="1" applyAlignment="1" applyProtection="1">
      <alignment horizontal="left" vertical="center" wrapText="1"/>
      <protection locked="0"/>
    </xf>
    <xf numFmtId="49" fontId="1" fillId="0" borderId="1" xfId="1" applyNumberFormat="1" applyFont="1" applyBorder="1" applyAlignment="1" applyProtection="1">
      <alignment horizontal="center" vertical="center" wrapText="1"/>
      <protection locked="0"/>
    </xf>
    <xf numFmtId="38" fontId="1" fillId="0" borderId="26" xfId="1" applyFont="1" applyBorder="1" applyAlignment="1" applyProtection="1">
      <alignment horizontal="right" vertical="center" wrapText="1"/>
    </xf>
    <xf numFmtId="177" fontId="1" fillId="0" borderId="1" xfId="1" applyNumberFormat="1" applyFont="1" applyFill="1" applyBorder="1" applyAlignment="1" applyProtection="1">
      <alignment horizontal="right" vertical="center" wrapText="1"/>
    </xf>
    <xf numFmtId="177" fontId="1" fillId="0" borderId="26" xfId="1" applyNumberFormat="1" applyFont="1" applyFill="1" applyBorder="1" applyAlignment="1" applyProtection="1">
      <alignment horizontal="center" vertical="center" wrapText="1"/>
    </xf>
    <xf numFmtId="38" fontId="5" fillId="0" borderId="26" xfId="1" applyFont="1" applyFill="1" applyBorder="1" applyAlignment="1" applyProtection="1">
      <alignment horizontal="justify" vertical="center" wrapText="1"/>
    </xf>
    <xf numFmtId="38" fontId="1" fillId="0" borderId="0" xfId="1" applyFont="1" applyAlignment="1">
      <alignment horizontal="left" vertical="top" wrapText="1"/>
    </xf>
    <xf numFmtId="49" fontId="6" fillId="2" borderId="3" xfId="1" applyNumberFormat="1" applyFont="1" applyFill="1" applyBorder="1" applyAlignment="1" applyProtection="1">
      <alignment horizontal="justify" vertical="center" wrapText="1"/>
      <protection locked="0"/>
    </xf>
    <xf numFmtId="177" fontId="6" fillId="2" borderId="3"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pplyProtection="1">
      <alignment horizontal="left" vertical="center" wrapText="1"/>
      <protection locked="0"/>
    </xf>
    <xf numFmtId="177" fontId="6" fillId="2" borderId="1" xfId="1" applyNumberFormat="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left" vertical="center" wrapText="1"/>
      <protection locked="0"/>
    </xf>
    <xf numFmtId="177" fontId="6" fillId="0" borderId="2" xfId="1" applyNumberFormat="1" applyFont="1" applyFill="1" applyBorder="1" applyAlignment="1" applyProtection="1">
      <alignment horizontal="center" vertical="center" wrapText="1"/>
      <protection locked="0"/>
    </xf>
    <xf numFmtId="49" fontId="6" fillId="2" borderId="2" xfId="1" applyNumberFormat="1" applyFont="1" applyFill="1" applyBorder="1" applyAlignment="1" applyProtection="1">
      <alignment horizontal="left" vertical="center" wrapText="1"/>
      <protection locked="0"/>
    </xf>
    <xf numFmtId="49" fontId="6" fillId="0" borderId="2" xfId="1" applyNumberFormat="1" applyFont="1" applyBorder="1" applyAlignment="1" applyProtection="1">
      <alignment horizontal="left" vertical="center" wrapText="1"/>
      <protection locked="0"/>
    </xf>
    <xf numFmtId="49" fontId="6" fillId="0" borderId="1" xfId="1" applyNumberFormat="1" applyFont="1" applyBorder="1" applyAlignment="1" applyProtection="1">
      <alignment horizontal="left" vertical="center" wrapText="1"/>
      <protection locked="0"/>
    </xf>
    <xf numFmtId="49" fontId="1" fillId="0" borderId="2" xfId="1" applyNumberFormat="1" applyFont="1" applyBorder="1" applyAlignment="1" applyProtection="1">
      <alignment horizontal="left" vertical="center" wrapText="1"/>
      <protection locked="0"/>
    </xf>
    <xf numFmtId="177" fontId="1" fillId="0" borderId="1" xfId="1" applyNumberFormat="1" applyFont="1" applyBorder="1" applyAlignment="1" applyProtection="1">
      <alignment horizontal="center" vertical="center" wrapText="1"/>
      <protection locked="0"/>
    </xf>
    <xf numFmtId="49" fontId="1" fillId="0" borderId="1" xfId="1" applyNumberFormat="1" applyFont="1" applyBorder="1" applyAlignment="1" applyProtection="1">
      <alignment horizontal="left" vertical="center" wrapText="1"/>
      <protection locked="0"/>
    </xf>
    <xf numFmtId="49" fontId="6" fillId="0" borderId="1" xfId="1" applyNumberFormat="1" applyFont="1" applyFill="1" applyBorder="1" applyAlignment="1" applyProtection="1">
      <alignment horizontal="center" vertical="center" wrapText="1"/>
      <protection locked="0"/>
    </xf>
    <xf numFmtId="38" fontId="5" fillId="0" borderId="23" xfId="1" applyFont="1" applyFill="1" applyBorder="1" applyAlignment="1" applyProtection="1">
      <alignment horizontal="justify" vertical="center" wrapText="1"/>
    </xf>
    <xf numFmtId="38" fontId="9" fillId="4" borderId="0" xfId="1" applyFont="1" applyFill="1" applyProtection="1">
      <alignment vertical="center"/>
    </xf>
    <xf numFmtId="31" fontId="7" fillId="0" borderId="0" xfId="1" applyNumberFormat="1" applyFont="1" applyProtection="1">
      <alignment vertical="center"/>
    </xf>
    <xf numFmtId="31" fontId="9" fillId="4" borderId="0" xfId="1" applyNumberFormat="1" applyFont="1" applyFill="1" applyProtection="1">
      <alignment vertical="center"/>
    </xf>
    <xf numFmtId="178" fontId="9" fillId="4" borderId="0" xfId="1" applyNumberFormat="1" applyFont="1" applyFill="1" applyProtection="1">
      <alignment vertical="center"/>
    </xf>
    <xf numFmtId="0" fontId="0" fillId="0" borderId="1" xfId="0" applyBorder="1">
      <alignment vertical="center"/>
    </xf>
    <xf numFmtId="0" fontId="0" fillId="5" borderId="1" xfId="0" applyFill="1" applyBorder="1">
      <alignment vertical="center"/>
    </xf>
    <xf numFmtId="0" fontId="0" fillId="0" borderId="0" xfId="0" applyFont="1" applyFill="1" applyBorder="1">
      <alignment vertical="center"/>
    </xf>
    <xf numFmtId="38" fontId="12" fillId="4" borderId="0" xfId="1" applyFont="1" applyFill="1" applyAlignment="1" applyProtection="1">
      <alignment horizontal="left" vertical="center"/>
      <protection locked="0"/>
    </xf>
    <xf numFmtId="38" fontId="14" fillId="0" borderId="0" xfId="1" applyFont="1" applyProtection="1">
      <alignment vertical="center"/>
    </xf>
    <xf numFmtId="3" fontId="11" fillId="4" borderId="12" xfId="1" applyNumberFormat="1" applyFont="1" applyFill="1" applyBorder="1" applyProtection="1">
      <alignment vertical="center"/>
    </xf>
    <xf numFmtId="38" fontId="10" fillId="0" borderId="27" xfId="1" applyFont="1" applyBorder="1" applyAlignment="1" applyProtection="1">
      <alignment vertical="center" wrapText="1"/>
      <protection locked="0"/>
    </xf>
    <xf numFmtId="38" fontId="10" fillId="0" borderId="25" xfId="1" applyFont="1" applyBorder="1" applyAlignment="1" applyProtection="1">
      <alignment vertical="center" wrapText="1"/>
    </xf>
    <xf numFmtId="0" fontId="6" fillId="0" borderId="0" xfId="0" applyFont="1">
      <alignment vertical="center"/>
    </xf>
    <xf numFmtId="38" fontId="11" fillId="0" borderId="0" xfId="1" applyFont="1" applyFill="1" applyAlignment="1" applyProtection="1">
      <alignment horizontal="right" vertical="center"/>
    </xf>
    <xf numFmtId="38" fontId="11" fillId="0" borderId="0" xfId="1" applyFont="1" applyFill="1" applyAlignment="1" applyProtection="1">
      <alignment horizontal="center" vertical="center"/>
    </xf>
    <xf numFmtId="49" fontId="6" fillId="0" borderId="2" xfId="1" applyNumberFormat="1" applyFont="1" applyBorder="1" applyAlignment="1" applyProtection="1">
      <alignment horizontal="center" vertical="center" wrapText="1"/>
      <protection locked="0"/>
    </xf>
    <xf numFmtId="38" fontId="11" fillId="6" borderId="9" xfId="1" applyFont="1" applyFill="1" applyBorder="1" applyAlignment="1" applyProtection="1">
      <alignment vertical="center" wrapText="1"/>
    </xf>
    <xf numFmtId="38" fontId="11" fillId="6" borderId="10" xfId="1" applyFont="1" applyFill="1" applyBorder="1" applyAlignment="1" applyProtection="1">
      <alignment vertical="center" wrapText="1"/>
    </xf>
    <xf numFmtId="38" fontId="11" fillId="6" borderId="11" xfId="1" applyFont="1" applyFill="1" applyBorder="1" applyAlignment="1" applyProtection="1">
      <alignment vertical="center" wrapText="1"/>
    </xf>
    <xf numFmtId="38" fontId="11" fillId="6" borderId="13" xfId="1" applyFont="1" applyFill="1" applyBorder="1" applyAlignment="1" applyProtection="1">
      <alignment vertical="center" wrapText="1"/>
    </xf>
    <xf numFmtId="38" fontId="11" fillId="6" borderId="14" xfId="1" applyFont="1" applyFill="1" applyBorder="1" applyAlignment="1" applyProtection="1">
      <alignment vertical="center" wrapText="1"/>
    </xf>
    <xf numFmtId="38" fontId="11" fillId="6" borderId="15" xfId="1" applyFont="1" applyFill="1" applyBorder="1" applyAlignment="1" applyProtection="1">
      <alignment vertical="center" wrapText="1"/>
    </xf>
    <xf numFmtId="38" fontId="11" fillId="6" borderId="17" xfId="1" applyFont="1" applyFill="1" applyBorder="1" applyAlignment="1" applyProtection="1">
      <alignment vertical="center" wrapText="1"/>
    </xf>
    <xf numFmtId="38" fontId="11" fillId="6" borderId="18" xfId="1" applyFont="1" applyFill="1" applyBorder="1" applyAlignment="1" applyProtection="1">
      <alignment vertical="center" wrapText="1"/>
    </xf>
    <xf numFmtId="38" fontId="11" fillId="6" borderId="19" xfId="1" applyFont="1" applyFill="1" applyBorder="1" applyAlignment="1" applyProtection="1">
      <alignment vertical="center" wrapText="1"/>
    </xf>
    <xf numFmtId="38" fontId="11" fillId="6" borderId="7" xfId="1" applyFont="1" applyFill="1" applyBorder="1" applyAlignment="1" applyProtection="1">
      <alignment vertical="center" wrapText="1"/>
    </xf>
    <xf numFmtId="38" fontId="11" fillId="6" borderId="8" xfId="1" applyFont="1" applyFill="1" applyBorder="1" applyAlignment="1" applyProtection="1">
      <alignment vertical="center" wrapText="1"/>
    </xf>
    <xf numFmtId="38" fontId="11" fillId="6" borderId="6" xfId="1" applyFont="1" applyFill="1" applyBorder="1" applyAlignment="1" applyProtection="1">
      <alignment vertical="center" wrapText="1"/>
    </xf>
    <xf numFmtId="176" fontId="7" fillId="6" borderId="10" xfId="1" applyNumberFormat="1" applyFont="1" applyFill="1" applyBorder="1" applyAlignment="1" applyProtection="1">
      <alignment horizontal="center" vertical="center" wrapText="1"/>
      <protection locked="0"/>
    </xf>
    <xf numFmtId="38" fontId="7" fillId="6" borderId="11" xfId="1" applyFont="1" applyFill="1" applyBorder="1" applyAlignment="1" applyProtection="1">
      <alignment vertical="center" wrapText="1"/>
    </xf>
    <xf numFmtId="0" fontId="7" fillId="7" borderId="23" xfId="1" applyNumberFormat="1" applyFont="1" applyFill="1" applyBorder="1" applyAlignment="1" applyProtection="1">
      <alignment horizontal="center" vertical="center"/>
      <protection locked="0"/>
    </xf>
    <xf numFmtId="0" fontId="7" fillId="7" borderId="23" xfId="1" applyNumberFormat="1" applyFont="1" applyFill="1" applyBorder="1" applyAlignment="1" applyProtection="1">
      <alignment horizontal="center" vertical="center"/>
    </xf>
    <xf numFmtId="38" fontId="1" fillId="7" borderId="7" xfId="1" applyFont="1" applyFill="1" applyBorder="1" applyAlignment="1" applyProtection="1">
      <alignment horizontal="centerContinuous" vertical="center" wrapText="1"/>
    </xf>
    <xf numFmtId="38" fontId="1" fillId="7" borderId="6" xfId="1" applyFont="1" applyFill="1" applyBorder="1" applyAlignment="1" applyProtection="1">
      <alignment horizontal="centerContinuous" vertical="center" wrapText="1"/>
    </xf>
    <xf numFmtId="38" fontId="7" fillId="7" borderId="7" xfId="1" applyFont="1" applyFill="1" applyBorder="1" applyAlignment="1" applyProtection="1">
      <alignment horizontal="centerContinuous" vertical="center" wrapText="1"/>
    </xf>
    <xf numFmtId="38" fontId="7" fillId="7" borderId="8" xfId="1" applyFont="1" applyFill="1" applyBorder="1" applyAlignment="1" applyProtection="1">
      <alignment horizontal="centerContinuous" vertical="center" wrapText="1"/>
    </xf>
    <xf numFmtId="38" fontId="7" fillId="7" borderId="6" xfId="1" applyFont="1" applyFill="1" applyBorder="1" applyAlignment="1" applyProtection="1">
      <alignment horizontal="centerContinuous" vertical="center" wrapText="1"/>
    </xf>
    <xf numFmtId="38" fontId="10" fillId="7" borderId="5" xfId="1" applyFont="1" applyFill="1" applyBorder="1" applyAlignment="1" applyProtection="1">
      <alignment horizontal="center" vertical="center" wrapText="1"/>
    </xf>
    <xf numFmtId="38" fontId="10" fillId="7" borderId="21" xfId="1" applyFont="1" applyFill="1" applyBorder="1" applyAlignment="1" applyProtection="1">
      <alignment horizontal="center" vertical="center" wrapText="1"/>
    </xf>
    <xf numFmtId="38" fontId="11" fillId="0" borderId="24" xfId="1" applyFont="1" applyBorder="1" applyAlignment="1" applyProtection="1">
      <alignment horizontal="left" vertical="center" wrapText="1"/>
    </xf>
    <xf numFmtId="38" fontId="11" fillId="0" borderId="4" xfId="1" applyFont="1" applyBorder="1" applyAlignment="1" applyProtection="1">
      <alignment horizontal="left" vertical="center" wrapText="1"/>
    </xf>
    <xf numFmtId="38" fontId="11" fillId="0" borderId="22" xfId="1" applyFont="1" applyBorder="1" applyAlignment="1" applyProtection="1">
      <alignment horizontal="left" vertical="center" wrapText="1"/>
    </xf>
    <xf numFmtId="38" fontId="12" fillId="4" borderId="0" xfId="1" applyFont="1" applyFill="1" applyAlignment="1" applyProtection="1">
      <alignment horizontal="left" vertical="center" wrapText="1"/>
      <protection locked="0"/>
    </xf>
    <xf numFmtId="38" fontId="12" fillId="4" borderId="0" xfId="1" applyFont="1" applyFill="1" applyAlignment="1" applyProtection="1">
      <alignment horizontal="left" vertical="center"/>
      <protection locked="0"/>
    </xf>
    <xf numFmtId="38" fontId="9" fillId="0" borderId="0" xfId="1" applyFont="1" applyAlignment="1" applyProtection="1">
      <alignment horizontal="center" vertical="center"/>
    </xf>
    <xf numFmtId="38" fontId="9" fillId="0" borderId="0" xfId="1" applyFont="1" applyBorder="1" applyAlignment="1" applyProtection="1">
      <alignment horizontal="center" vertical="center"/>
    </xf>
    <xf numFmtId="38" fontId="11" fillId="4" borderId="9" xfId="1" applyFont="1" applyFill="1" applyBorder="1" applyAlignment="1" applyProtection="1">
      <alignment vertical="center" wrapText="1"/>
    </xf>
    <xf numFmtId="38" fontId="11" fillId="4" borderId="10" xfId="1" applyFont="1" applyFill="1" applyBorder="1" applyAlignment="1" applyProtection="1">
      <alignment vertical="center" wrapText="1"/>
    </xf>
    <xf numFmtId="38" fontId="11" fillId="0" borderId="1" xfId="1" applyFont="1" applyBorder="1" applyAlignment="1" applyProtection="1">
      <alignment horizontal="center" vertical="center" wrapText="1"/>
    </xf>
    <xf numFmtId="38" fontId="0" fillId="7" borderId="5" xfId="1" applyFont="1" applyFill="1" applyBorder="1" applyAlignment="1" applyProtection="1">
      <alignment horizontal="center" vertical="center" wrapText="1"/>
    </xf>
    <xf numFmtId="38" fontId="1" fillId="7" borderId="2" xfId="1" applyFont="1" applyFill="1" applyBorder="1" applyAlignment="1" applyProtection="1">
      <alignment horizontal="center" vertical="center" wrapText="1"/>
    </xf>
    <xf numFmtId="38" fontId="1" fillId="7" borderId="1" xfId="1" applyFont="1" applyFill="1" applyBorder="1" applyAlignment="1" applyProtection="1">
      <alignment horizontal="center" vertical="center" wrapText="1"/>
    </xf>
    <xf numFmtId="38" fontId="1" fillId="0" borderId="4" xfId="1" applyFont="1" applyBorder="1" applyAlignment="1" applyProtection="1">
      <alignment horizontal="center" vertical="center"/>
    </xf>
    <xf numFmtId="38" fontId="0" fillId="7" borderId="1" xfId="1" applyFont="1" applyFill="1" applyBorder="1" applyAlignment="1" applyProtection="1">
      <alignment horizontal="center" vertical="center" wrapText="1"/>
    </xf>
    <xf numFmtId="38" fontId="1" fillId="7" borderId="5" xfId="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122558</xdr:colOff>
      <xdr:row>0</xdr:row>
      <xdr:rowOff>127395</xdr:rowOff>
    </xdr:from>
    <xdr:to>
      <xdr:col>21</xdr:col>
      <xdr:colOff>10584</xdr:colOff>
      <xdr:row>22</xdr:row>
      <xdr:rowOff>42333</xdr:rowOff>
    </xdr:to>
    <xdr:sp macro="" textlink="" fLocksText="0">
      <xdr:nvSpPr>
        <xdr:cNvPr id="8225" name="AutoShape 29">
          <a:extLst>
            <a:ext uri="{FF2B5EF4-FFF2-40B4-BE49-F238E27FC236}">
              <a16:creationId xmlns:a16="http://schemas.microsoft.com/office/drawing/2014/main" id="{00000000-0008-0000-0100-000021200000}"/>
            </a:ext>
          </a:extLst>
        </xdr:cNvPr>
        <xdr:cNvSpPr>
          <a:spLocks noChangeArrowheads="1"/>
        </xdr:cNvSpPr>
      </xdr:nvSpPr>
      <xdr:spPr bwMode="auto">
        <a:xfrm>
          <a:off x="11171558" y="127395"/>
          <a:ext cx="7455109" cy="5153688"/>
        </a:xfrm>
        <a:prstGeom prst="roundRect">
          <a:avLst>
            <a:gd name="adj" fmla="val 16667"/>
          </a:avLst>
        </a:prstGeom>
        <a:solidFill>
          <a:schemeClr val="accent5">
            <a:lumMod val="20000"/>
            <a:lumOff val="80000"/>
          </a:schemeClr>
        </a:solidFill>
        <a:ln>
          <a:solidFill>
            <a:schemeClr val="accent1"/>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200" b="0" i="0" u="none" strike="noStrike" baseline="0">
              <a:solidFill>
                <a:srgbClr val="0070C0"/>
              </a:solidFill>
              <a:latin typeface="+mj-ea"/>
              <a:ea typeface="+mj-ea"/>
            </a:rPr>
            <a:t>・計画様式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は、</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から支出する委託研究開発費に関する、年度毎の支出・執行計画書です（押印は不要です）。</a:t>
          </a:r>
          <a:endParaRPr lang="en-US" altLang="ja-JP" sz="1200" b="0" i="0" u="none" strike="noStrike" baseline="0">
            <a:solidFill>
              <a:srgbClr val="0070C0"/>
            </a:solidFill>
            <a:latin typeface="+mj-ea"/>
            <a:ea typeface="+mj-ea"/>
          </a:endParaRPr>
        </a:p>
        <a:p>
          <a:pPr algn="l" rtl="0">
            <a:lnSpc>
              <a:spcPts val="1200"/>
            </a:lnSpc>
            <a:defRPr sz="1000"/>
          </a:pPr>
          <a:endParaRPr lang="ja-JP" altLang="en-US"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・事務処理ルールに適合しない経費は認められません。計画様式</a:t>
          </a:r>
          <a:r>
            <a:rPr lang="en-US" altLang="ja-JP" sz="1200" b="0" i="0" u="none" strike="noStrike" baseline="0">
              <a:solidFill>
                <a:srgbClr val="0070C0"/>
              </a:solidFill>
              <a:latin typeface="+mj-ea"/>
              <a:ea typeface="+mj-ea"/>
            </a:rPr>
            <a:t>3</a:t>
          </a:r>
          <a:r>
            <a:rPr lang="ja-JP" altLang="en-US" sz="1200" b="0" i="0" u="none" strike="noStrike" baseline="0">
              <a:solidFill>
                <a:srgbClr val="0070C0"/>
              </a:solidFill>
              <a:latin typeface="+mj-ea"/>
              <a:ea typeface="+mj-ea"/>
            </a:rPr>
            <a:t>に記載があっても、精算時にルールに適合しないと</a:t>
          </a:r>
          <a:r>
            <a:rPr lang="en-US" altLang="ja-JP" sz="1200" b="0" i="0" u="none" strike="noStrike" baseline="0">
              <a:solidFill>
                <a:srgbClr val="0070C0"/>
              </a:solidFill>
              <a:latin typeface="+mj-ea"/>
              <a:ea typeface="+mj-ea"/>
            </a:rPr>
            <a:t>JST</a:t>
          </a:r>
          <a:r>
            <a:rPr lang="ja-JP" altLang="en-US" sz="1200" b="0" i="0" u="none" strike="noStrike" baseline="0">
              <a:solidFill>
                <a:srgbClr val="0070C0"/>
              </a:solidFill>
              <a:latin typeface="+mj-ea"/>
              <a:ea typeface="+mj-ea"/>
            </a:rPr>
            <a:t>が判断した経費は認められません。</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en-US" altLang="ja-JP" sz="1200" b="0" i="0" u="none" strike="noStrike" baseline="0">
              <a:solidFill>
                <a:srgbClr val="0070C0"/>
              </a:solidFill>
              <a:latin typeface="+mj-ea"/>
              <a:ea typeface="+mj-ea"/>
            </a:rPr>
            <a:t>【</a:t>
          </a:r>
          <a:r>
            <a:rPr lang="ja-JP" altLang="en-US" sz="1200" b="0" i="0" u="none" strike="noStrike" baseline="0">
              <a:solidFill>
                <a:srgbClr val="0070C0"/>
              </a:solidFill>
              <a:latin typeface="+mj-ea"/>
              <a:ea typeface="+mj-ea"/>
            </a:rPr>
            <a:t>間接経費について</a:t>
          </a:r>
          <a:r>
            <a:rPr lang="en-US" altLang="ja-JP" sz="1200" b="0" i="0" u="none" strike="noStrike" baseline="0">
              <a:solidFill>
                <a:srgbClr val="0070C0"/>
              </a:solidFill>
              <a:latin typeface="+mj-ea"/>
              <a:ea typeface="+mj-ea"/>
            </a:rPr>
            <a:t>】</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① 間接経費は</a:t>
          </a:r>
          <a:r>
            <a:rPr lang="en-US" altLang="ja-JP" sz="1200" b="0" i="0" u="none" strike="noStrike" baseline="0">
              <a:solidFill>
                <a:srgbClr val="0070C0"/>
              </a:solidFill>
              <a:latin typeface="+mj-ea"/>
              <a:ea typeface="+mj-ea"/>
            </a:rPr>
            <a:t>1</a:t>
          </a:r>
          <a:r>
            <a:rPr lang="ja-JP" altLang="en-US" sz="1200" b="0" i="0" u="none" strike="noStrike" baseline="0">
              <a:solidFill>
                <a:srgbClr val="0070C0"/>
              </a:solidFill>
              <a:latin typeface="+mj-ea"/>
              <a:ea typeface="+mj-ea"/>
            </a:rPr>
            <a:t>円単位端数切り捨てで算出してください。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200" b="0" i="0" u="none" strike="noStrike" baseline="0">
              <a:solidFill>
                <a:srgbClr val="0070C0"/>
              </a:solidFill>
              <a:latin typeface="+mj-ea"/>
              <a:ea typeface="+mj-ea"/>
              <a:cs typeface="+mn-cs"/>
            </a:rPr>
            <a:t>　② </a:t>
          </a:r>
          <a:r>
            <a:rPr lang="ja-JP" altLang="ja-JP" sz="1200" b="0" i="0" u="none" strike="noStrike" baseline="0">
              <a:solidFill>
                <a:srgbClr val="0070C0"/>
              </a:solidFill>
              <a:latin typeface="+mj-ea"/>
              <a:ea typeface="+mj-ea"/>
              <a:cs typeface="+mn-cs"/>
            </a:rPr>
            <a:t>間接経費率については</a:t>
          </a:r>
          <a:r>
            <a:rPr lang="ja-JP" altLang="en-US" sz="1200" b="0" i="0" u="none" strike="noStrike" baseline="0">
              <a:solidFill>
                <a:srgbClr val="0070C0"/>
              </a:solidFill>
              <a:latin typeface="+mj-ea"/>
              <a:ea typeface="+mj-ea"/>
              <a:cs typeface="+mn-cs"/>
            </a:rPr>
            <a:t>左表</a:t>
          </a:r>
          <a:r>
            <a:rPr lang="ja-JP" altLang="ja-JP" sz="1200" b="0" i="0" u="none" strike="noStrike" baseline="0">
              <a:solidFill>
                <a:srgbClr val="0070C0"/>
              </a:solidFill>
              <a:latin typeface="+mj-ea"/>
              <a:ea typeface="+mj-ea"/>
              <a:cs typeface="+mn-cs"/>
            </a:rPr>
            <a:t>のとおりの表記にしていますが、特殊な比率</a:t>
          </a:r>
          <a:r>
            <a:rPr lang="ja-JP" altLang="en-US" sz="1200" b="0" i="0" u="none" strike="noStrike" baseline="0">
              <a:solidFill>
                <a:srgbClr val="0070C0"/>
              </a:solidFill>
              <a:latin typeface="+mj-ea"/>
              <a:ea typeface="+mj-ea"/>
              <a:cs typeface="+mn-cs"/>
            </a:rPr>
            <a:t>（「研究費総額の</a:t>
          </a:r>
          <a:r>
            <a:rPr lang="en-US" altLang="ja-JP" sz="1200" b="0" i="0" u="none" strike="noStrike" baseline="0">
              <a:solidFill>
                <a:srgbClr val="0070C0"/>
              </a:solidFill>
              <a:latin typeface="+mj-ea"/>
              <a:ea typeface="+mj-ea"/>
              <a:cs typeface="+mn-cs"/>
            </a:rPr>
            <a:t>XX</a:t>
          </a:r>
          <a:r>
            <a:rPr lang="ja-JP" altLang="en-US" sz="1200" b="0" i="0" u="none" strike="noStrike" baseline="0">
              <a:solidFill>
                <a:srgbClr val="0070C0"/>
              </a:solidFill>
              <a:latin typeface="+mj-ea"/>
              <a:ea typeface="+mj-ea"/>
              <a:cs typeface="+mn-cs"/>
            </a:rPr>
            <a:t>％」など）</a:t>
          </a:r>
          <a:r>
            <a:rPr lang="ja-JP" altLang="ja-JP" sz="1200" b="0" i="0" u="none" strike="noStrike" baseline="0">
              <a:solidFill>
                <a:srgbClr val="0070C0"/>
              </a:solidFill>
              <a:latin typeface="+mj-ea"/>
              <a:ea typeface="+mj-ea"/>
              <a:cs typeface="+mn-cs"/>
            </a:rPr>
            <a:t>に設定される場合は</a:t>
          </a:r>
          <a:r>
            <a:rPr lang="ja-JP" altLang="en-US" sz="1200" b="0" i="0" u="none" strike="noStrike" baseline="0">
              <a:solidFill>
                <a:srgbClr val="0070C0"/>
              </a:solidFill>
              <a:latin typeface="+mj-ea"/>
              <a:ea typeface="+mj-ea"/>
              <a:cs typeface="+mn-cs"/>
            </a:rPr>
            <a:t>、</a:t>
          </a:r>
          <a:r>
            <a:rPr lang="ja-JP" altLang="ja-JP" sz="1200" b="0" i="0" u="none" strike="noStrike" baseline="0">
              <a:solidFill>
                <a:srgbClr val="0070C0"/>
              </a:solidFill>
              <a:latin typeface="+mj-ea"/>
              <a:ea typeface="+mj-ea"/>
              <a:cs typeface="+mn-cs"/>
            </a:rPr>
            <a:t>文言</a:t>
          </a:r>
          <a:r>
            <a:rPr lang="ja-JP" altLang="en-US" sz="1200" b="0" i="0" u="none" strike="noStrike" baseline="0">
              <a:solidFill>
                <a:srgbClr val="0070C0"/>
              </a:solidFill>
              <a:latin typeface="+mj-ea"/>
              <a:ea typeface="+mj-ea"/>
              <a:cs typeface="+mn-cs"/>
            </a:rPr>
            <a:t>および数値</a:t>
          </a:r>
          <a:r>
            <a:rPr lang="ja-JP" altLang="ja-JP" sz="1200" b="0" i="0" u="none" strike="noStrike" baseline="0">
              <a:solidFill>
                <a:srgbClr val="0070C0"/>
              </a:solidFill>
              <a:latin typeface="+mj-ea"/>
              <a:ea typeface="+mj-ea"/>
              <a:cs typeface="+mn-cs"/>
            </a:rPr>
            <a:t>を</a:t>
          </a:r>
          <a:r>
            <a:rPr lang="ja-JP" altLang="en-US" sz="1200" b="0" i="0" u="none" strike="noStrike" baseline="0">
              <a:solidFill>
                <a:srgbClr val="0070C0"/>
              </a:solidFill>
              <a:latin typeface="+mj-ea"/>
              <a:ea typeface="+mj-ea"/>
              <a:cs typeface="+mn-cs"/>
            </a:rPr>
            <a:t>適宜</a:t>
          </a:r>
          <a:r>
            <a:rPr lang="ja-JP" altLang="ja-JP" sz="1200" b="0" i="0" u="none" strike="noStrike" baseline="0">
              <a:solidFill>
                <a:srgbClr val="0070C0"/>
              </a:solidFill>
              <a:latin typeface="+mj-ea"/>
              <a:ea typeface="+mj-ea"/>
              <a:cs typeface="+mn-cs"/>
            </a:rPr>
            <a:t>修正してください。</a:t>
          </a:r>
          <a:endParaRPr lang="en-US" altLang="ja-JP" sz="1200" b="0" i="0" u="none" strike="noStrike" baseline="0">
            <a:solidFill>
              <a:srgbClr val="0070C0"/>
            </a:solidFill>
            <a:latin typeface="+mj-ea"/>
            <a:ea typeface="+mj-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lang="en-US" altLang="ja-JP" sz="1200" b="0" i="0" u="none" strike="noStrike" baseline="0">
            <a:solidFill>
              <a:srgbClr val="0070C0"/>
            </a:solidFill>
            <a:latin typeface="+mj-ea"/>
            <a:ea typeface="+mj-ea"/>
            <a:cs typeface="+mn-cs"/>
          </a:endParaRPr>
        </a:p>
        <a:p>
          <a:pPr rtl="0"/>
          <a:r>
            <a:rPr lang="ja-JP" altLang="ja-JP" sz="1200" b="0" i="0" u="none" strike="noStrike" baseline="0">
              <a:solidFill>
                <a:srgbClr val="0070C0"/>
              </a:solidFill>
              <a:latin typeface="+mj-ea"/>
              <a:ea typeface="+mj-ea"/>
              <a:cs typeface="+mn-cs"/>
            </a:rPr>
            <a:t>　③ 上記②において間接経費率の文言を修正された場合でも、契約書に記載する間接経費率は「直接経費の○○％」（端数切り上げ）以外の表記は認められませんのでご了承ください。</a:t>
          </a:r>
        </a:p>
        <a:p>
          <a:pPr rtl="0"/>
          <a:r>
            <a:rPr lang="ja-JP" altLang="ja-JP" sz="1200" b="0" i="0" u="none" strike="noStrike" baseline="0">
              <a:solidFill>
                <a:srgbClr val="0070C0"/>
              </a:solidFill>
              <a:latin typeface="+mj-ea"/>
              <a:ea typeface="+mj-ea"/>
              <a:cs typeface="+mn-cs"/>
            </a:rPr>
            <a:t>　（例）本様式で間接経費率を研究費総額の</a:t>
          </a:r>
          <a:r>
            <a:rPr lang="en-US" altLang="ja-JP" sz="1200" b="0" i="0" u="none" strike="noStrike" baseline="0">
              <a:solidFill>
                <a:srgbClr val="0070C0"/>
              </a:solidFill>
              <a:latin typeface="+mj-ea"/>
              <a:ea typeface="+mj-ea"/>
              <a:cs typeface="+mn-cs"/>
            </a:rPr>
            <a:t>10</a:t>
          </a:r>
          <a:r>
            <a:rPr lang="ja-JP" altLang="ja-JP" sz="1200" b="0" i="0" u="none" strike="noStrike" baseline="0">
              <a:solidFill>
                <a:srgbClr val="0070C0"/>
              </a:solidFill>
              <a:latin typeface="+mj-ea"/>
              <a:ea typeface="+mj-ea"/>
              <a:cs typeface="+mn-cs"/>
            </a:rPr>
            <a:t>％とした場合は、直接経費に対する比率に直すと</a:t>
          </a:r>
          <a:r>
            <a:rPr lang="en-US" altLang="ja-JP" sz="1200" b="0" i="0" u="none" strike="noStrike" baseline="0">
              <a:solidFill>
                <a:srgbClr val="0070C0"/>
              </a:solidFill>
              <a:latin typeface="+mj-ea"/>
              <a:ea typeface="+mj-ea"/>
              <a:cs typeface="+mn-cs"/>
            </a:rPr>
            <a:t>11.11111…</a:t>
          </a:r>
          <a:r>
            <a:rPr lang="ja-JP" altLang="ja-JP" sz="1200" b="0" i="0" u="none" strike="noStrike" baseline="0">
              <a:solidFill>
                <a:srgbClr val="0070C0"/>
              </a:solidFill>
              <a:latin typeface="+mj-ea"/>
              <a:ea typeface="+mj-ea"/>
              <a:cs typeface="+mn-cs"/>
            </a:rPr>
            <a:t>％（</a:t>
          </a:r>
          <a:r>
            <a:rPr lang="en-US" altLang="ja-JP" sz="1200" b="0" i="0" u="none" strike="noStrike" baseline="0">
              <a:solidFill>
                <a:srgbClr val="0070C0"/>
              </a:solidFill>
              <a:latin typeface="+mj-ea"/>
              <a:ea typeface="+mj-ea"/>
              <a:cs typeface="+mn-cs"/>
            </a:rPr>
            <a:t>9</a:t>
          </a:r>
          <a:r>
            <a:rPr lang="ja-JP" altLang="ja-JP" sz="1200" b="0" i="0" u="none" strike="noStrike" baseline="0">
              <a:solidFill>
                <a:srgbClr val="0070C0"/>
              </a:solidFill>
              <a:latin typeface="+mj-ea"/>
              <a:ea typeface="+mj-ea"/>
              <a:cs typeface="+mn-cs"/>
            </a:rPr>
            <a:t>分の</a:t>
          </a:r>
          <a:r>
            <a:rPr lang="en-US" altLang="ja-JP" sz="1200" b="0" i="0" u="none" strike="noStrike" baseline="0">
              <a:solidFill>
                <a:srgbClr val="0070C0"/>
              </a:solidFill>
              <a:latin typeface="+mj-ea"/>
              <a:ea typeface="+mj-ea"/>
              <a:cs typeface="+mn-cs"/>
            </a:rPr>
            <a:t>1</a:t>
          </a:r>
          <a:r>
            <a:rPr lang="ja-JP" altLang="ja-JP" sz="1200" b="0" i="0" u="none" strike="noStrike" baseline="0">
              <a:solidFill>
                <a:srgbClr val="0070C0"/>
              </a:solidFill>
              <a:latin typeface="+mj-ea"/>
              <a:ea typeface="+mj-ea"/>
              <a:cs typeface="+mn-cs"/>
            </a:rPr>
            <a:t>）ですので、契約書では端数を切り上げて「</a:t>
          </a:r>
          <a:r>
            <a:rPr lang="en-US" altLang="ja-JP" sz="1200" b="0" i="0" u="none" strike="noStrike" baseline="0">
              <a:solidFill>
                <a:srgbClr val="0070C0"/>
              </a:solidFill>
              <a:latin typeface="+mj-ea"/>
              <a:ea typeface="+mj-ea"/>
              <a:cs typeface="+mn-cs"/>
            </a:rPr>
            <a:t>12</a:t>
          </a:r>
          <a:r>
            <a:rPr lang="ja-JP" altLang="ja-JP" sz="1200" b="0" i="0" u="none" strike="noStrike" baseline="0">
              <a:solidFill>
                <a:srgbClr val="0070C0"/>
              </a:solidFill>
              <a:latin typeface="+mj-ea"/>
              <a:ea typeface="+mj-ea"/>
              <a:cs typeface="+mn-cs"/>
            </a:rPr>
            <a:t>％」と表記されます。</a:t>
          </a: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④ 間接経費率は原則「直接経費の</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％」としますが、これを大きく（</a:t>
          </a:r>
          <a:r>
            <a:rPr lang="en-US" altLang="ja-JP" sz="1200" b="0" i="0" u="none" strike="noStrike" baseline="0">
              <a:solidFill>
                <a:srgbClr val="0070C0"/>
              </a:solidFill>
              <a:latin typeface="+mj-ea"/>
              <a:ea typeface="+mj-ea"/>
            </a:rPr>
            <a:t>5</a:t>
          </a:r>
          <a:r>
            <a:rPr lang="ja-JP" altLang="en-US" sz="1200" b="0" i="0" u="none" strike="noStrike" baseline="0">
              <a:solidFill>
                <a:srgbClr val="0070C0"/>
              </a:solidFill>
              <a:latin typeface="+mj-ea"/>
              <a:ea typeface="+mj-ea"/>
            </a:rPr>
            <a:t>％以上）下回って設定される場合は、契約調整の際にその根拠となる書類を併せてご提出下さい。</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⑤返金が発生した場合、間接経費率は上記③の契約書の表記に基づいて計算していただきます。</a:t>
          </a:r>
          <a:endParaRPr lang="en-US" altLang="ja-JP" sz="1200" b="0" i="0" u="none" strike="noStrike" baseline="0">
            <a:solidFill>
              <a:srgbClr val="0070C0"/>
            </a:solidFill>
            <a:latin typeface="+mj-ea"/>
            <a:ea typeface="+mj-ea"/>
          </a:endParaRPr>
        </a:p>
        <a:p>
          <a:pPr algn="l" rtl="0">
            <a:lnSpc>
              <a:spcPts val="1200"/>
            </a:lnSpc>
            <a:defRPr sz="1000"/>
          </a:pPr>
          <a:endParaRPr lang="en-US" altLang="ja-JP" sz="1200" b="0" i="0" u="none" strike="noStrike" baseline="0">
            <a:solidFill>
              <a:srgbClr val="0070C0"/>
            </a:solidFill>
            <a:latin typeface="+mj-ea"/>
            <a:ea typeface="+mj-ea"/>
          </a:endParaRPr>
        </a:p>
        <a:p>
          <a:pPr algn="l" rtl="0">
            <a:lnSpc>
              <a:spcPts val="1200"/>
            </a:lnSpc>
            <a:defRPr sz="1000"/>
          </a:pPr>
          <a:r>
            <a:rPr lang="ja-JP" altLang="en-US" sz="1200" b="0" i="0" u="none" strike="noStrike" baseline="0">
              <a:solidFill>
                <a:srgbClr val="0070C0"/>
              </a:solidFill>
              <a:latin typeface="+mj-ea"/>
              <a:ea typeface="+mj-ea"/>
            </a:rPr>
            <a:t>　⑥間接経費率が</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％を超過ている場合、フィールドが赤色になりますので、その場合は</a:t>
          </a:r>
          <a:r>
            <a:rPr lang="en-US" altLang="ja-JP" sz="1200" b="0" i="0" u="none" strike="noStrike" baseline="0">
              <a:solidFill>
                <a:srgbClr val="0070C0"/>
              </a:solidFill>
              <a:latin typeface="+mj-ea"/>
              <a:ea typeface="+mj-ea"/>
            </a:rPr>
            <a:t>30</a:t>
          </a:r>
          <a:r>
            <a:rPr lang="ja-JP" altLang="en-US" sz="1200" b="0" i="0" u="none" strike="noStrike" baseline="0">
              <a:solidFill>
                <a:srgbClr val="0070C0"/>
              </a:solidFill>
              <a:latin typeface="+mj-ea"/>
              <a:ea typeface="+mj-ea"/>
            </a:rPr>
            <a:t>％以内になるよう、修正してください。</a:t>
          </a:r>
          <a:endParaRPr lang="en-US" altLang="ja-JP" sz="1200" b="0" i="0" u="none" strike="noStrike" baseline="0">
            <a:solidFill>
              <a:srgbClr val="0070C0"/>
            </a:solidFill>
            <a:latin typeface="+mj-ea"/>
            <a:ea typeface="+mj-ea"/>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9</xdr:col>
      <xdr:colOff>14009</xdr:colOff>
      <xdr:row>16</xdr:row>
      <xdr:rowOff>16247</xdr:rowOff>
    </xdr:from>
    <xdr:to>
      <xdr:col>17</xdr:col>
      <xdr:colOff>22411</xdr:colOff>
      <xdr:row>25</xdr:row>
      <xdr:rowOff>165286</xdr:rowOff>
    </xdr:to>
    <xdr:sp macro="" textlink="" fLocksText="0">
      <xdr:nvSpPr>
        <xdr:cNvPr id="16" name="AutoShape 29">
          <a:extLst>
            <a:ext uri="{FF2B5EF4-FFF2-40B4-BE49-F238E27FC236}">
              <a16:creationId xmlns:a16="http://schemas.microsoft.com/office/drawing/2014/main" id="{00000000-0008-0000-0200-000010000000}"/>
            </a:ext>
          </a:extLst>
        </xdr:cNvPr>
        <xdr:cNvSpPr>
          <a:spLocks noChangeArrowheads="1"/>
        </xdr:cNvSpPr>
      </xdr:nvSpPr>
      <xdr:spPr bwMode="auto">
        <a:xfrm>
          <a:off x="13169715" y="3893482"/>
          <a:ext cx="5555314" cy="1885951"/>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9</xdr:col>
      <xdr:colOff>11205</xdr:colOff>
      <xdr:row>1</xdr:row>
      <xdr:rowOff>22412</xdr:rowOff>
    </xdr:from>
    <xdr:to>
      <xdr:col>17</xdr:col>
      <xdr:colOff>0</xdr:colOff>
      <xdr:row>14</xdr:row>
      <xdr:rowOff>0</xdr:rowOff>
    </xdr:to>
    <xdr:sp macro="" textlink="" fLocksText="0">
      <xdr:nvSpPr>
        <xdr:cNvPr id="23" name="AutoShape 29">
          <a:extLst>
            <a:ext uri="{FF2B5EF4-FFF2-40B4-BE49-F238E27FC236}">
              <a16:creationId xmlns:a16="http://schemas.microsoft.com/office/drawing/2014/main" id="{00000000-0008-0000-0200-000017000000}"/>
            </a:ext>
          </a:extLst>
        </xdr:cNvPr>
        <xdr:cNvSpPr>
          <a:spLocks noChangeArrowheads="1"/>
        </xdr:cNvSpPr>
      </xdr:nvSpPr>
      <xdr:spPr bwMode="auto">
        <a:xfrm>
          <a:off x="13166911" y="347383"/>
          <a:ext cx="5535707" cy="3104029"/>
        </a:xfrm>
        <a:prstGeom prst="roundRect">
          <a:avLst>
            <a:gd name="adj" fmla="val 8011"/>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物品費の予算対象</a:t>
          </a:r>
          <a:r>
            <a:rPr lang="en-US" altLang="ja-JP" sz="1100" b="1" i="0" u="none" strike="noStrike" baseline="0">
              <a:solidFill>
                <a:sysClr val="windowText" lastClr="000000"/>
              </a:solidFill>
              <a:latin typeface="+mj-ea"/>
              <a:ea typeface="+mj-ea"/>
            </a:rPr>
            <a:t>】</a:t>
          </a:r>
          <a:endParaRPr lang="ja-JP" altLang="en-US" sz="1100" b="1" i="0" u="none" strike="noStrike" baseline="0">
            <a:solidFill>
              <a:sysClr val="windowText" lastClr="00000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研究用設備・備品・試作品、ソフトウェア</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既製品</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、研究用試薬・材料・消耗品の購入費用</a:t>
          </a: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文房具</a:t>
          </a:r>
          <a:r>
            <a:rPr lang="ja-JP" altLang="en-US" sz="1100">
              <a:solidFill>
                <a:srgbClr val="0070C0"/>
              </a:solidFill>
            </a:rPr>
            <a:t>や日用品が他の業務と共用で使用されるものであれば、直接経費からの支出は出来ません。但し、当該委託研究に直接的に必要であり、研究実施現場において委託研究のために専ら使用するものであれば、汎用的であっても、直接経費から支出することが可能です。</a:t>
          </a:r>
        </a:p>
        <a:p>
          <a:pPr algn="l" rtl="0">
            <a:lnSpc>
              <a:spcPts val="1200"/>
            </a:lnSpc>
            <a:defRPr sz="1000"/>
          </a:pPr>
          <a:endParaRPr lang="ja-JP" altLang="en-US" sz="1100" b="0">
            <a:solidFill>
              <a:srgbClr val="0070C0"/>
            </a:solidFill>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100" b="0">
              <a:solidFill>
                <a:srgbClr val="0070C0"/>
              </a:solidFill>
              <a:effectLst/>
              <a:latin typeface="+mn-lt"/>
              <a:ea typeface="+mn-ea"/>
              <a:cs typeface="+mn-cs"/>
            </a:rPr>
            <a:t>◆利益排除の対象となる内部取引</a:t>
          </a:r>
          <a:r>
            <a:rPr kumimoji="1" lang="ja-JP" altLang="en-US" sz="1100" b="0">
              <a:solidFill>
                <a:srgbClr val="0070C0"/>
              </a:solidFill>
              <a:effectLst/>
              <a:latin typeface="+mn-lt"/>
              <a:ea typeface="+mn-ea"/>
              <a:cs typeface="+mn-cs"/>
            </a:rPr>
            <a:t>、</a:t>
          </a:r>
          <a:r>
            <a:rPr kumimoji="1" lang="en-US" altLang="ja-JP" sz="1100" b="0">
              <a:solidFill>
                <a:srgbClr val="0070C0"/>
              </a:solidFill>
              <a:effectLst/>
              <a:latin typeface="+mn-lt"/>
              <a:ea typeface="+mn-ea"/>
              <a:cs typeface="+mn-cs"/>
            </a:rPr>
            <a:t>100%</a:t>
          </a:r>
          <a:r>
            <a:rPr kumimoji="1" lang="ja-JP" altLang="en-US" sz="1100" b="0">
              <a:solidFill>
                <a:srgbClr val="0070C0"/>
              </a:solidFill>
              <a:effectLst/>
              <a:latin typeface="+mn-lt"/>
              <a:ea typeface="+mn-ea"/>
              <a:cs typeface="+mn-cs"/>
            </a:rPr>
            <a:t>子会社等や参画機関、ニーズ元企業からの調達を予定している</a:t>
          </a:r>
          <a:r>
            <a:rPr kumimoji="1" lang="ja-JP" altLang="ja-JP" sz="1100" b="0">
              <a:solidFill>
                <a:srgbClr val="0070C0"/>
              </a:solidFill>
              <a:effectLst/>
              <a:latin typeface="+mn-lt"/>
              <a:ea typeface="+mn-ea"/>
              <a:cs typeface="+mn-cs"/>
            </a:rPr>
            <a:t>場合は、</a:t>
          </a:r>
          <a:r>
            <a:rPr kumimoji="1" lang="ja-JP" altLang="en-US" sz="1100" b="0">
              <a:solidFill>
                <a:srgbClr val="0070C0"/>
              </a:solidFill>
              <a:effectLst/>
              <a:latin typeface="+mn-lt"/>
              <a:ea typeface="+mn-ea"/>
              <a:cs typeface="+mn-cs"/>
            </a:rPr>
            <a:t>調達予定額には</a:t>
          </a:r>
          <a:r>
            <a:rPr kumimoji="1" lang="ja-JP" altLang="ja-JP" sz="1100" b="0">
              <a:solidFill>
                <a:srgbClr val="0070C0"/>
              </a:solidFill>
              <a:effectLst/>
              <a:latin typeface="+mn-lt"/>
              <a:ea typeface="+mn-ea"/>
              <a:cs typeface="+mn-cs"/>
            </a:rPr>
            <a:t>利益排除後の金額を</a:t>
          </a:r>
          <a:r>
            <a:rPr kumimoji="1" lang="ja-JP" altLang="en-US" sz="1100" b="0">
              <a:solidFill>
                <a:srgbClr val="0070C0"/>
              </a:solidFill>
              <a:effectLst/>
              <a:latin typeface="+mn-lt"/>
              <a:ea typeface="+mn-ea"/>
              <a:cs typeface="+mn-cs"/>
            </a:rPr>
            <a:t>入力</a:t>
          </a:r>
          <a:r>
            <a:rPr kumimoji="1" lang="ja-JP" altLang="ja-JP" sz="1100" b="0">
              <a:solidFill>
                <a:srgbClr val="0070C0"/>
              </a:solidFill>
              <a:effectLst/>
              <a:latin typeface="+mn-lt"/>
              <a:ea typeface="+mn-ea"/>
              <a:cs typeface="+mn-cs"/>
            </a:rPr>
            <a:t>してください。</a:t>
          </a:r>
          <a:r>
            <a:rPr kumimoji="1" lang="ja-JP" altLang="en-US" sz="1100" b="0">
              <a:solidFill>
                <a:srgbClr val="0070C0"/>
              </a:solidFill>
              <a:effectLst/>
              <a:latin typeface="+mn-lt"/>
              <a:ea typeface="+mn-ea"/>
              <a:cs typeface="+mn-cs"/>
            </a:rPr>
            <a:t>また、備考欄に調達元と利益排除している旨を記載してください。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b="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en-US" sz="1100" b="0">
              <a:solidFill>
                <a:srgbClr val="0070C0"/>
              </a:solidFill>
              <a:effectLst/>
              <a:latin typeface="+mn-lt"/>
              <a:ea typeface="+mn-ea"/>
              <a:cs typeface="+mn-cs"/>
            </a:rPr>
            <a:t>◆消費税相当額をその他で計上せず、自己負担とする場合は、その旨を備考に記入してください。</a:t>
          </a: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100" b="0">
            <a:solidFill>
              <a:srgbClr val="0070C0"/>
            </a:solidFill>
            <a:effectLst/>
          </a:endParaRPr>
        </a:p>
        <a:p>
          <a:r>
            <a:rPr lang="ja-JP" altLang="en-US" sz="1100" b="0" i="0">
              <a:solidFill>
                <a:srgbClr val="0070C0"/>
              </a:solidFill>
              <a:effectLst/>
              <a:latin typeface="+mn-lt"/>
              <a:ea typeface="+mn-ea"/>
              <a:cs typeface="+mn-cs"/>
            </a:rPr>
            <a:t>◆設備等の据付・運搬費は当該調達金額に含めて計上してください。</a:t>
          </a:r>
        </a:p>
      </xdr:txBody>
    </xdr:sp>
    <xdr:clientData fLocksWithSheet="0"/>
  </xdr:twoCellAnchor>
  <xdr:twoCellAnchor>
    <xdr:from>
      <xdr:col>0</xdr:col>
      <xdr:colOff>0</xdr:colOff>
      <xdr:row>20</xdr:row>
      <xdr:rowOff>13699</xdr:rowOff>
    </xdr:from>
    <xdr:to>
      <xdr:col>7</xdr:col>
      <xdr:colOff>3947583</xdr:colOff>
      <xdr:row>40</xdr:row>
      <xdr:rowOff>127000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4882032"/>
          <a:ext cx="11525250" cy="3499968"/>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「摘要」：</a:t>
          </a:r>
          <a:endParaRPr lang="ja-JP" altLang="ja-JP" sz="1100">
            <a:effectLst/>
          </a:endParaRPr>
        </a:p>
        <a:p>
          <a:r>
            <a:rPr kumimoji="1" lang="ja-JP" altLang="ja-JP" sz="1100">
              <a:solidFill>
                <a:srgbClr val="0070C0"/>
              </a:solidFill>
              <a:effectLst/>
              <a:latin typeface="+mn-lt"/>
              <a:ea typeface="+mn-ea"/>
              <a:cs typeface="+mn-cs"/>
            </a:rPr>
            <a:t>◆目安として、</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万円以上となるような</a:t>
          </a:r>
          <a:r>
            <a:rPr kumimoji="1" lang="ja-JP" altLang="en-US" sz="1100">
              <a:solidFill>
                <a:srgbClr val="0070C0"/>
              </a:solidFill>
              <a:effectLst/>
              <a:latin typeface="+mn-lt"/>
              <a:ea typeface="+mn-ea"/>
              <a:cs typeface="+mn-cs"/>
            </a:rPr>
            <a:t>物品費について</a:t>
          </a:r>
          <a:r>
            <a:rPr kumimoji="1" lang="ja-JP" altLang="ja-JP" sz="1100">
              <a:solidFill>
                <a:srgbClr val="0070C0"/>
              </a:solidFill>
              <a:effectLst/>
              <a:latin typeface="+mn-lt"/>
              <a:ea typeface="+mn-ea"/>
              <a:cs typeface="+mn-cs"/>
            </a:rPr>
            <a:t>は摘要を別立ていただき、</a:t>
          </a:r>
          <a:r>
            <a:rPr kumimoji="1" lang="ja-JP" altLang="en-US" sz="1100">
              <a:solidFill>
                <a:srgbClr val="0070C0"/>
              </a:solidFill>
              <a:effectLst/>
              <a:latin typeface="+mn-lt"/>
              <a:ea typeface="+mn-ea"/>
              <a:cs typeface="+mn-cs"/>
            </a:rPr>
            <a:t>１</a:t>
          </a:r>
          <a:r>
            <a:rPr kumimoji="1" lang="ja-JP" altLang="ja-JP" sz="1100">
              <a:solidFill>
                <a:srgbClr val="0070C0"/>
              </a:solidFill>
              <a:effectLst/>
              <a:latin typeface="+mn-lt"/>
              <a:ea typeface="+mn-ea"/>
              <a:cs typeface="+mn-cs"/>
            </a:rPr>
            <a:t>品が数</a:t>
          </a:r>
          <a:r>
            <a:rPr kumimoji="1" lang="ja-JP" altLang="en-US" sz="1100">
              <a:solidFill>
                <a:srgbClr val="0070C0"/>
              </a:solidFill>
              <a:effectLst/>
              <a:latin typeface="+mn-lt"/>
              <a:ea typeface="+mn-ea"/>
              <a:cs typeface="+mn-cs"/>
            </a:rPr>
            <a:t>千</a:t>
          </a:r>
          <a:r>
            <a:rPr kumimoji="1" lang="ja-JP" altLang="ja-JP" sz="1100">
              <a:solidFill>
                <a:srgbClr val="0070C0"/>
              </a:solidFill>
              <a:effectLst/>
              <a:latin typeface="+mn-lt"/>
              <a:ea typeface="+mn-ea"/>
              <a:cs typeface="+mn-cs"/>
            </a:rPr>
            <a:t>円程度の</a:t>
          </a:r>
          <a:r>
            <a:rPr kumimoji="1" lang="ja-JP" altLang="en-US" sz="1100">
              <a:solidFill>
                <a:srgbClr val="0070C0"/>
              </a:solidFill>
              <a:effectLst/>
              <a:latin typeface="+mn-lt"/>
              <a:ea typeface="+mn-ea"/>
              <a:cs typeface="+mn-cs"/>
            </a:rPr>
            <a:t>器具・資材・試薬等</a:t>
          </a:r>
          <a:r>
            <a:rPr kumimoji="1" lang="ja-JP" altLang="ja-JP" sz="1100">
              <a:solidFill>
                <a:srgbClr val="0070C0"/>
              </a:solidFill>
              <a:effectLst/>
              <a:latin typeface="+mn-lt"/>
              <a:ea typeface="+mn-ea"/>
              <a:cs typeface="+mn-cs"/>
            </a:rPr>
            <a:t>は</a:t>
          </a:r>
          <a:r>
            <a:rPr kumimoji="1" lang="ja-JP" altLang="en-US" sz="1100">
              <a:solidFill>
                <a:srgbClr val="0070C0"/>
              </a:solidFill>
              <a:effectLst/>
              <a:latin typeface="+mn-lt"/>
              <a:ea typeface="+mn-ea"/>
              <a:cs typeface="+mn-cs"/>
            </a:rPr>
            <a:t>各種別で</a:t>
          </a:r>
          <a:r>
            <a:rPr kumimoji="1" lang="ja-JP" altLang="ja-JP" sz="1100">
              <a:solidFill>
                <a:srgbClr val="0070C0"/>
              </a:solidFill>
              <a:effectLst/>
              <a:latin typeface="+mn-lt"/>
              <a:ea typeface="+mn-ea"/>
              <a:cs typeface="+mn-cs"/>
            </a:rPr>
            <a:t>まとめて一式で計上して</a:t>
          </a:r>
          <a:r>
            <a:rPr kumimoji="1" lang="ja-JP" altLang="en-US" sz="1100">
              <a:solidFill>
                <a:srgbClr val="0070C0"/>
              </a:solidFill>
              <a:effectLst/>
              <a:latin typeface="+mn-lt"/>
              <a:ea typeface="+mn-ea"/>
              <a:cs typeface="+mn-cs"/>
            </a:rPr>
            <a:t>、幾つか具体的な品名を</a:t>
          </a:r>
          <a:endParaRPr kumimoji="1" lang="en-US" altLang="ja-JP" sz="1100">
            <a:solidFill>
              <a:srgbClr val="0070C0"/>
            </a:solidFill>
            <a:effectLst/>
            <a:latin typeface="+mn-lt"/>
            <a:ea typeface="+mn-ea"/>
            <a:cs typeface="+mn-cs"/>
          </a:endParaRPr>
        </a:p>
        <a:p>
          <a:r>
            <a:rPr kumimoji="1" lang="ja-JP" altLang="en-US" sz="1100">
              <a:solidFill>
                <a:srgbClr val="0070C0"/>
              </a:solidFill>
              <a:effectLst/>
              <a:latin typeface="+mn-lt"/>
              <a:ea typeface="+mn-ea"/>
              <a:cs typeface="+mn-cs"/>
            </a:rPr>
            <a:t>記載</a:t>
          </a:r>
          <a:r>
            <a:rPr kumimoji="1" lang="ja-JP" altLang="ja-JP" sz="1100">
              <a:solidFill>
                <a:srgbClr val="0070C0"/>
              </a:solidFill>
              <a:effectLst/>
              <a:latin typeface="+mn-lt"/>
              <a:ea typeface="+mn-ea"/>
              <a:cs typeface="+mn-cs"/>
            </a:rPr>
            <a:t>ください。</a:t>
          </a:r>
          <a:r>
            <a:rPr kumimoji="1" lang="ja-JP" altLang="en-US" sz="1100">
              <a:solidFill>
                <a:srgbClr val="0070C0"/>
              </a:solidFill>
              <a:effectLst/>
              <a:latin typeface="+mn-lt"/>
              <a:ea typeface="+mn-ea"/>
              <a:cs typeface="+mn-cs"/>
            </a:rPr>
            <a:t>他にまとめられる様な調達品目が無いようであれば、単独で計上下さい。</a:t>
          </a:r>
          <a:endParaRPr lang="ja-JP" altLang="ja-JP" sz="1100">
            <a:solidFill>
              <a:srgbClr val="0070C0"/>
            </a:solidFill>
            <a:effectLst/>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調達予定額」：</a:t>
          </a:r>
          <a:endParaRPr lang="ja-JP" altLang="ja-JP" sz="1100">
            <a:effectLst/>
          </a:endParaRPr>
        </a:p>
        <a:p>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調達時期について、</a:t>
          </a:r>
          <a:r>
            <a:rPr kumimoji="1" lang="en-US" altLang="ja-JP" sz="1100">
              <a:solidFill>
                <a:srgbClr val="0070C0"/>
              </a:solidFill>
              <a:effectLst/>
              <a:latin typeface="+mn-lt"/>
              <a:ea typeface="+mn-ea"/>
              <a:cs typeface="+mn-cs"/>
            </a:rPr>
            <a:t>2022</a:t>
          </a:r>
          <a:r>
            <a:rPr kumimoji="1" lang="ja-JP" altLang="en-US" sz="1100">
              <a:solidFill>
                <a:srgbClr val="0070C0"/>
              </a:solidFill>
              <a:effectLst/>
              <a:latin typeface="+mn-lt"/>
              <a:ea typeface="+mn-ea"/>
              <a:cs typeface="+mn-cs"/>
            </a:rPr>
            <a:t>年度もしくは</a:t>
          </a:r>
          <a:r>
            <a:rPr kumimoji="1" lang="en-US" altLang="ja-JP" sz="1100">
              <a:solidFill>
                <a:srgbClr val="0070C0"/>
              </a:solidFill>
              <a:effectLst/>
              <a:latin typeface="+mn-lt"/>
              <a:ea typeface="+mn-ea"/>
              <a:cs typeface="+mn-cs"/>
            </a:rPr>
            <a:t>2023</a:t>
          </a:r>
          <a:r>
            <a:rPr kumimoji="1" lang="ja-JP" altLang="en-US" sz="1100">
              <a:solidFill>
                <a:srgbClr val="0070C0"/>
              </a:solidFill>
              <a:effectLst/>
              <a:latin typeface="+mn-lt"/>
              <a:ea typeface="+mn-ea"/>
              <a:cs typeface="+mn-cs"/>
            </a:rPr>
            <a:t>度のどちらかをお選び下さい。</a:t>
          </a:r>
          <a:endParaRPr kumimoji="1" lang="en-US" altLang="ja-JP" sz="1100">
            <a:solidFill>
              <a:srgbClr val="0070C0"/>
            </a:solidFill>
            <a:effectLst/>
            <a:latin typeface="+mn-lt"/>
            <a:ea typeface="+mn-ea"/>
            <a:cs typeface="+mn-cs"/>
          </a:endParaRPr>
        </a:p>
        <a:p>
          <a:r>
            <a:rPr kumimoji="1" lang="ja-JP" altLang="ja-JP" sz="1100" b="1">
              <a:solidFill>
                <a:schemeClr val="dk1"/>
              </a:solidFill>
              <a:effectLst/>
              <a:latin typeface="+mn-lt"/>
              <a:ea typeface="+mn-ea"/>
              <a:cs typeface="+mn-cs"/>
            </a:rPr>
            <a:t>「消費税の不課税</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非課税項目」：</a:t>
          </a:r>
          <a:endParaRPr lang="ja-JP" altLang="ja-JP" sz="1100">
            <a:effectLst/>
          </a:endParaRPr>
        </a:p>
        <a:p>
          <a:r>
            <a:rPr kumimoji="1" lang="ja-JP" altLang="ja-JP" sz="1100">
              <a:solidFill>
                <a:srgbClr val="0070C0"/>
              </a:solidFill>
              <a:effectLst/>
              <a:latin typeface="+mn-lt"/>
              <a:ea typeface="+mn-ea"/>
              <a:cs typeface="+mn-cs"/>
            </a:rPr>
            <a:t>◆海外</a:t>
          </a:r>
          <a:r>
            <a:rPr kumimoji="1" lang="ja-JP" altLang="en-US" sz="1100">
              <a:solidFill>
                <a:srgbClr val="0070C0"/>
              </a:solidFill>
              <a:effectLst/>
              <a:latin typeface="+mn-lt"/>
              <a:ea typeface="+mn-ea"/>
              <a:cs typeface="+mn-cs"/>
            </a:rPr>
            <a:t>から</a:t>
          </a:r>
          <a:r>
            <a:rPr kumimoji="1" lang="ja-JP" altLang="ja-JP" sz="1100">
              <a:solidFill>
                <a:srgbClr val="0070C0"/>
              </a:solidFill>
              <a:effectLst/>
              <a:latin typeface="+mn-lt"/>
              <a:ea typeface="+mn-ea"/>
              <a:cs typeface="+mn-cs"/>
            </a:rPr>
            <a:t>の物品の調達</a:t>
          </a:r>
          <a:r>
            <a:rPr kumimoji="1" lang="ja-JP" altLang="en-US" sz="1100">
              <a:solidFill>
                <a:srgbClr val="0070C0"/>
              </a:solidFill>
              <a:effectLst/>
              <a:latin typeface="+mn-lt"/>
              <a:ea typeface="+mn-ea"/>
              <a:cs typeface="+mn-cs"/>
            </a:rPr>
            <a:t>で、</a:t>
          </a:r>
          <a:r>
            <a:rPr kumimoji="1" lang="ja-JP" altLang="ja-JP" sz="1100">
              <a:solidFill>
                <a:srgbClr val="0070C0"/>
              </a:solidFill>
              <a:effectLst/>
              <a:latin typeface="+mn-lt"/>
              <a:ea typeface="+mn-ea"/>
              <a:cs typeface="+mn-cs"/>
            </a:rPr>
            <a:t>不課税／非課税</a:t>
          </a:r>
          <a:r>
            <a:rPr kumimoji="1" lang="ja-JP" altLang="en-US" sz="1100">
              <a:solidFill>
                <a:srgbClr val="0070C0"/>
              </a:solidFill>
              <a:effectLst/>
              <a:latin typeface="+mn-lt"/>
              <a:ea typeface="+mn-ea"/>
              <a:cs typeface="+mn-cs"/>
            </a:rPr>
            <a:t>による取引に該当する場合</a:t>
          </a:r>
          <a:r>
            <a:rPr kumimoji="1" lang="ja-JP" altLang="ja-JP" sz="1100">
              <a:solidFill>
                <a:srgbClr val="0070C0"/>
              </a:solidFill>
              <a:effectLst/>
              <a:latin typeface="+mn-lt"/>
              <a:ea typeface="+mn-ea"/>
              <a:cs typeface="+mn-cs"/>
            </a:rPr>
            <a:t>には「●」を選んでください。</a:t>
          </a:r>
          <a:endParaRPr kumimoji="1" lang="en-US" altLang="ja-JP" sz="1100">
            <a:solidFill>
              <a:srgbClr val="0070C0"/>
            </a:solidFill>
            <a:effectLst/>
            <a:latin typeface="+mn-lt"/>
            <a:ea typeface="+mn-ea"/>
            <a:cs typeface="+mn-cs"/>
          </a:endParaRPr>
        </a:p>
        <a:p>
          <a:r>
            <a:rPr kumimoji="1" lang="ja-JP" altLang="ja-JP" sz="1100">
              <a:solidFill>
                <a:srgbClr val="0070C0"/>
              </a:solidFill>
              <a:effectLst/>
              <a:latin typeface="+mn-lt"/>
              <a:ea typeface="+mn-ea"/>
              <a:cs typeface="+mn-cs"/>
            </a:rPr>
            <a:t>◆「●」が付いた項目の消費税相当額は、</a:t>
          </a:r>
          <a:r>
            <a:rPr kumimoji="1" lang="ja-JP" altLang="en-US" sz="1100">
              <a:solidFill>
                <a:srgbClr val="0070C0"/>
              </a:solidFill>
              <a:effectLst/>
              <a:latin typeface="+mn-lt"/>
              <a:ea typeface="+mn-ea"/>
              <a:cs typeface="+mn-cs"/>
            </a:rPr>
            <a:t>「</a:t>
          </a:r>
          <a:r>
            <a:rPr kumimoji="1" lang="en-US" altLang="ja-JP" sz="1100">
              <a:solidFill>
                <a:srgbClr val="0070C0"/>
              </a:solidFill>
              <a:effectLst/>
              <a:latin typeface="+mn-lt"/>
              <a:ea typeface="+mn-ea"/>
              <a:cs typeface="+mn-cs"/>
            </a:rPr>
            <a:t>Ⅳ</a:t>
          </a:r>
          <a:r>
            <a:rPr kumimoji="1" lang="ja-JP" altLang="ja-JP" sz="1100">
              <a:solidFill>
                <a:srgbClr val="0070C0"/>
              </a:solidFill>
              <a:effectLst/>
              <a:latin typeface="+mn-lt"/>
              <a:ea typeface="+mn-ea"/>
              <a:cs typeface="+mn-cs"/>
            </a:rPr>
            <a:t>その他</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に計上することができます。（</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別</a:t>
          </a:r>
          <a:r>
            <a:rPr kumimoji="1" lang="ja-JP" altLang="en-US" sz="1100">
              <a:solidFill>
                <a:srgbClr val="0070C0"/>
              </a:solidFill>
              <a:effectLst/>
              <a:latin typeface="+mn-lt"/>
              <a:ea typeface="+mn-ea"/>
              <a:cs typeface="+mn-cs"/>
            </a:rPr>
            <a:t>注</a:t>
          </a:r>
          <a:r>
            <a:rPr kumimoji="1" lang="ja-JP" altLang="ja-JP" sz="1100">
              <a:solidFill>
                <a:srgbClr val="0070C0"/>
              </a:solidFill>
              <a:effectLst/>
              <a:latin typeface="+mn-lt"/>
              <a:ea typeface="+mn-ea"/>
              <a:cs typeface="+mn-cs"/>
            </a:rPr>
            <a:t>）</a:t>
          </a:r>
          <a:endParaRPr kumimoji="1" lang="en-US" altLang="ja-JP" sz="1100">
            <a:solidFill>
              <a:srgbClr val="0070C0"/>
            </a:solidFill>
            <a:effectLst/>
            <a:latin typeface="+mn-lt"/>
            <a:ea typeface="+mn-ea"/>
            <a:cs typeface="+mn-cs"/>
          </a:endParaRPr>
        </a:p>
        <a:p>
          <a:r>
            <a:rPr lang="ja-JP" altLang="en-US" sz="1100" b="1">
              <a:solidFill>
                <a:sysClr val="windowText" lastClr="000000"/>
              </a:solidFill>
              <a:effectLst/>
            </a:rPr>
            <a:t>「試作品、設備備品、汎用品」：</a:t>
          </a:r>
          <a:endParaRPr lang="en-US" altLang="ja-JP" sz="1100" b="1">
            <a:solidFill>
              <a:sysClr val="windowText" lastClr="000000"/>
            </a:solidFill>
            <a:effectLst/>
          </a:endParaRPr>
        </a:p>
        <a:p>
          <a:r>
            <a:rPr lang="ja-JP" altLang="en-US" sz="1100">
              <a:solidFill>
                <a:srgbClr val="0070C0"/>
              </a:solidFill>
              <a:effectLst/>
            </a:rPr>
            <a:t>◆上記に当てはまる物品の場合は、本欄で該当するものをお選び下さい。</a:t>
          </a:r>
          <a:r>
            <a:rPr lang="ja-JP" altLang="ja-JP" sz="1100">
              <a:solidFill>
                <a:srgbClr val="0070C0"/>
              </a:solidFill>
              <a:effectLst/>
              <a:latin typeface="+mn-lt"/>
              <a:ea typeface="+mn-ea"/>
              <a:cs typeface="+mn-cs"/>
            </a:rPr>
            <a:t>設備備品と汎用品のどちらにも該当する場合は設備備品をお選び下さい。</a:t>
          </a:r>
          <a:endParaRPr lang="en-US" altLang="ja-JP" sz="1100">
            <a:solidFill>
              <a:srgbClr val="0070C0"/>
            </a:solidFill>
            <a:effectLst/>
            <a:latin typeface="+mn-lt"/>
            <a:ea typeface="+mn-ea"/>
            <a:cs typeface="+mn-cs"/>
          </a:endParaRPr>
        </a:p>
        <a:p>
          <a:r>
            <a:rPr lang="ja-JP" altLang="en-US" sz="1100">
              <a:solidFill>
                <a:srgbClr val="0070C0"/>
              </a:solidFill>
              <a:effectLst/>
            </a:rPr>
            <a:t>◆本欄でいずれかを選んだ物品は、全体計画書「</a:t>
          </a:r>
          <a:r>
            <a:rPr lang="en-US" altLang="ja-JP" sz="1100">
              <a:solidFill>
                <a:srgbClr val="0070C0"/>
              </a:solidFill>
              <a:effectLst/>
            </a:rPr>
            <a:t>Ⅲ</a:t>
          </a:r>
          <a:r>
            <a:rPr lang="ja-JP" altLang="en-US" sz="1100">
              <a:solidFill>
                <a:srgbClr val="0070C0"/>
              </a:solidFill>
              <a:effectLst/>
            </a:rPr>
            <a:t>．研究開発の内容」の２．～　４．の該当する項目にも記載下さい。その際、品名は摘要欄と同じにしてくださいますようお願いいたします。</a:t>
          </a:r>
          <a:endParaRPr lang="ja-JP" altLang="ja-JP" sz="1100">
            <a:solidFill>
              <a:srgbClr val="0070C0"/>
            </a:solidFill>
            <a:effectLst/>
          </a:endParaRPr>
        </a:p>
        <a:p>
          <a:r>
            <a:rPr lang="ja-JP" altLang="ja-JP" sz="1100">
              <a:solidFill>
                <a:srgbClr val="0070C0"/>
              </a:solidFill>
              <a:effectLst/>
              <a:latin typeface="+mn-lt"/>
              <a:ea typeface="+mn-ea"/>
              <a:cs typeface="+mn-cs"/>
            </a:rPr>
            <a:t>　</a:t>
          </a:r>
          <a:r>
            <a:rPr lang="en-US" altLang="ja-JP" sz="1100">
              <a:solidFill>
                <a:srgbClr val="0070C0"/>
              </a:solidFill>
              <a:effectLst/>
              <a:latin typeface="+mn-lt"/>
              <a:ea typeface="+mn-ea"/>
              <a:cs typeface="+mn-cs"/>
            </a:rPr>
            <a:t>※</a:t>
          </a:r>
          <a:r>
            <a:rPr lang="ja-JP" altLang="ja-JP" sz="1100">
              <a:solidFill>
                <a:srgbClr val="0070C0"/>
              </a:solidFill>
              <a:effectLst/>
              <a:latin typeface="+mn-lt"/>
              <a:ea typeface="+mn-ea"/>
              <a:cs typeface="+mn-cs"/>
            </a:rPr>
            <a:t>設備備品</a:t>
          </a:r>
          <a:r>
            <a:rPr lang="en-US" altLang="ja-JP" sz="1100">
              <a:solidFill>
                <a:srgbClr val="0070C0"/>
              </a:solidFill>
              <a:effectLst/>
              <a:latin typeface="+mn-lt"/>
              <a:ea typeface="+mn-ea"/>
              <a:cs typeface="+mn-cs"/>
            </a:rPr>
            <a:t>…</a:t>
          </a:r>
          <a:r>
            <a:rPr lang="ja-JP" altLang="en-US" sz="1100">
              <a:solidFill>
                <a:srgbClr val="0070C0"/>
              </a:solidFill>
              <a:effectLst/>
              <a:latin typeface="+mn-lt"/>
              <a:ea typeface="+mn-ea"/>
              <a:cs typeface="+mn-cs"/>
            </a:rPr>
            <a:t>調達物品のうち、</a:t>
          </a:r>
          <a:r>
            <a:rPr lang="ja-JP" altLang="ja-JP" sz="1100">
              <a:solidFill>
                <a:srgbClr val="0070C0"/>
              </a:solidFill>
              <a:effectLst/>
              <a:latin typeface="+mn-lt"/>
              <a:ea typeface="+mn-ea"/>
              <a:cs typeface="+mn-cs"/>
            </a:rPr>
            <a:t>耐用年数１年以上かつ取得価額１０万円以上の</a:t>
          </a:r>
          <a:r>
            <a:rPr lang="ja-JP" altLang="en-US" sz="1100">
              <a:solidFill>
                <a:srgbClr val="0070C0"/>
              </a:solidFill>
              <a:effectLst/>
              <a:latin typeface="+mn-lt"/>
              <a:ea typeface="+mn-ea"/>
              <a:cs typeface="+mn-cs"/>
            </a:rPr>
            <a:t>もの</a:t>
          </a:r>
          <a:endParaRPr lang="ja-JP" altLang="ja-JP" sz="1100">
            <a:solidFill>
              <a:srgbClr val="0070C0"/>
            </a:solidFill>
            <a:effectLst/>
            <a:latin typeface="+mn-lt"/>
            <a:ea typeface="+mn-ea"/>
            <a:cs typeface="+mn-cs"/>
          </a:endParaRPr>
        </a:p>
        <a:p>
          <a:r>
            <a:rPr lang="ja-JP" altLang="ja-JP" sz="1100">
              <a:solidFill>
                <a:srgbClr val="0070C0"/>
              </a:solidFill>
              <a:effectLst/>
              <a:latin typeface="+mn-lt"/>
              <a:ea typeface="+mn-ea"/>
              <a:cs typeface="+mn-cs"/>
            </a:rPr>
            <a:t>　</a:t>
          </a:r>
          <a:r>
            <a:rPr lang="en-US" altLang="ja-JP" sz="1100">
              <a:solidFill>
                <a:srgbClr val="0070C0"/>
              </a:solidFill>
              <a:effectLst/>
              <a:latin typeface="+mn-lt"/>
              <a:ea typeface="+mn-ea"/>
              <a:cs typeface="+mn-cs"/>
            </a:rPr>
            <a:t>※</a:t>
          </a:r>
          <a:r>
            <a:rPr lang="ja-JP" altLang="ja-JP" sz="1100">
              <a:solidFill>
                <a:srgbClr val="0070C0"/>
              </a:solidFill>
              <a:effectLst/>
              <a:latin typeface="+mn-lt"/>
              <a:ea typeface="+mn-ea"/>
              <a:cs typeface="+mn-cs"/>
            </a:rPr>
            <a:t>汎用品</a:t>
          </a:r>
          <a:r>
            <a:rPr lang="en-US" altLang="ja-JP" sz="1100">
              <a:solidFill>
                <a:srgbClr val="0070C0"/>
              </a:solidFill>
              <a:effectLst/>
              <a:latin typeface="+mn-lt"/>
              <a:ea typeface="+mn-ea"/>
              <a:cs typeface="+mn-cs"/>
            </a:rPr>
            <a:t>…</a:t>
          </a:r>
          <a:r>
            <a:rPr lang="ja-JP" altLang="ja-JP" sz="1100">
              <a:solidFill>
                <a:srgbClr val="0070C0"/>
              </a:solidFill>
              <a:effectLst/>
              <a:latin typeface="+mn-lt"/>
              <a:ea typeface="+mn-ea"/>
              <a:cs typeface="+mn-cs"/>
            </a:rPr>
            <a:t>パソコン</a:t>
          </a:r>
          <a:r>
            <a:rPr lang="ja-JP" altLang="en-US" sz="1100">
              <a:solidFill>
                <a:srgbClr val="0070C0"/>
              </a:solidFill>
              <a:effectLst/>
              <a:latin typeface="+mn-lt"/>
              <a:ea typeface="+mn-ea"/>
              <a:cs typeface="+mn-cs"/>
            </a:rPr>
            <a:t>や計測</a:t>
          </a:r>
          <a:r>
            <a:rPr lang="ja-JP" altLang="ja-JP" sz="1100">
              <a:solidFill>
                <a:srgbClr val="0070C0"/>
              </a:solidFill>
              <a:effectLst/>
              <a:latin typeface="+mn-lt"/>
              <a:ea typeface="+mn-ea"/>
              <a:cs typeface="+mn-cs"/>
            </a:rPr>
            <a:t>器など</a:t>
          </a:r>
          <a:r>
            <a:rPr lang="ja-JP" altLang="en-US" sz="1100">
              <a:solidFill>
                <a:srgbClr val="0070C0"/>
              </a:solidFill>
              <a:effectLst/>
              <a:latin typeface="+mn-lt"/>
              <a:ea typeface="+mn-ea"/>
              <a:cs typeface="+mn-cs"/>
            </a:rPr>
            <a:t>、</a:t>
          </a:r>
          <a:r>
            <a:rPr lang="ja-JP" altLang="ja-JP" sz="1100">
              <a:solidFill>
                <a:srgbClr val="0070C0"/>
              </a:solidFill>
              <a:effectLst/>
              <a:latin typeface="+mn-lt"/>
              <a:ea typeface="+mn-ea"/>
              <a:cs typeface="+mn-cs"/>
            </a:rPr>
            <a:t>本研究以外の用途（他のテーマの研究や研究活動外の業務を含む）に</a:t>
          </a:r>
          <a:r>
            <a:rPr lang="ja-JP" altLang="en-US" sz="1100">
              <a:solidFill>
                <a:srgbClr val="0070C0"/>
              </a:solidFill>
              <a:effectLst/>
              <a:latin typeface="+mn-lt"/>
              <a:ea typeface="+mn-ea"/>
              <a:cs typeface="+mn-cs"/>
            </a:rPr>
            <a:t>容易に</a:t>
          </a:r>
          <a:r>
            <a:rPr lang="ja-JP" altLang="ja-JP" sz="1100">
              <a:solidFill>
                <a:srgbClr val="0070C0"/>
              </a:solidFill>
              <a:effectLst/>
              <a:latin typeface="+mn-lt"/>
              <a:ea typeface="+mn-ea"/>
              <a:cs typeface="+mn-cs"/>
            </a:rPr>
            <a:t>転用が可能なもの</a:t>
          </a: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備考」：</a:t>
          </a:r>
          <a:endParaRPr lang="ja-JP" altLang="ja-JP" sz="11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rgbClr val="0070C0"/>
              </a:solidFill>
              <a:effectLst/>
              <a:latin typeface="+mn-lt"/>
              <a:ea typeface="+mn-ea"/>
              <a:cs typeface="+mn-cs"/>
            </a:rPr>
            <a:t>◆特別な事情があれば記載してください</a:t>
          </a:r>
          <a:r>
            <a:rPr kumimoji="1" lang="ja-JP" altLang="en-US" sz="1100">
              <a:solidFill>
                <a:srgbClr val="0070C0"/>
              </a:solidFill>
              <a:effectLst/>
              <a:latin typeface="+mn-lt"/>
              <a:ea typeface="+mn-ea"/>
              <a:cs typeface="+mn-cs"/>
            </a:rPr>
            <a:t>（シート右上</a:t>
          </a:r>
          <a:r>
            <a:rPr lang="en-US" altLang="ja-JP" sz="1100" b="1" i="0" baseline="0">
              <a:solidFill>
                <a:srgbClr val="0070C0"/>
              </a:solidFill>
              <a:effectLst/>
              <a:latin typeface="+mn-lt"/>
              <a:ea typeface="+mn-ea"/>
              <a:cs typeface="+mn-cs"/>
            </a:rPr>
            <a:t>【</a:t>
          </a:r>
          <a:r>
            <a:rPr lang="ja-JP" altLang="ja-JP" sz="1100" b="1" i="0" baseline="0">
              <a:solidFill>
                <a:srgbClr val="0070C0"/>
              </a:solidFill>
              <a:effectLst/>
              <a:latin typeface="+mn-lt"/>
              <a:ea typeface="+mn-ea"/>
              <a:cs typeface="+mn-cs"/>
            </a:rPr>
            <a:t>物品費の予算対象</a:t>
          </a:r>
          <a:r>
            <a:rPr lang="en-US" altLang="ja-JP" sz="1100" b="1" i="0" baseline="0">
              <a:solidFill>
                <a:srgbClr val="0070C0"/>
              </a:solidFill>
              <a:effectLst/>
              <a:latin typeface="+mn-lt"/>
              <a:ea typeface="+mn-ea"/>
              <a:cs typeface="+mn-cs"/>
            </a:rPr>
            <a:t>】</a:t>
          </a:r>
          <a:r>
            <a:rPr lang="ja-JP" altLang="en-US" sz="1100" b="0" i="0" baseline="0">
              <a:solidFill>
                <a:srgbClr val="0070C0"/>
              </a:solidFill>
              <a:effectLst/>
              <a:latin typeface="+mn-lt"/>
              <a:ea typeface="+mn-ea"/>
              <a:cs typeface="+mn-cs"/>
            </a:rPr>
            <a:t>も参照</a:t>
          </a:r>
          <a:r>
            <a:rPr kumimoji="1" lang="ja-JP" altLang="en-US"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endParaRPr lang="ja-JP" altLang="ja-JP" sz="1100">
            <a:solidFill>
              <a:srgbClr val="0070C0"/>
            </a:solidFill>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444500</xdr:colOff>
      <xdr:row>1</xdr:row>
      <xdr:rowOff>0</xdr:rowOff>
    </xdr:from>
    <xdr:to>
      <xdr:col>18</xdr:col>
      <xdr:colOff>560917</xdr:colOff>
      <xdr:row>18</xdr:row>
      <xdr:rowOff>222250</xdr:rowOff>
    </xdr:to>
    <xdr:sp macro="" textlink="" fLocksText="0">
      <xdr:nvSpPr>
        <xdr:cNvPr id="10" name="AutoShape 29">
          <a:extLst>
            <a:ext uri="{FF2B5EF4-FFF2-40B4-BE49-F238E27FC236}">
              <a16:creationId xmlns:a16="http://schemas.microsoft.com/office/drawing/2014/main" id="{A500C4D2-3E80-44C6-A567-BB8C729CAA61}"/>
            </a:ext>
          </a:extLst>
        </xdr:cNvPr>
        <xdr:cNvSpPr>
          <a:spLocks noChangeArrowheads="1"/>
        </xdr:cNvSpPr>
      </xdr:nvSpPr>
      <xdr:spPr bwMode="auto">
        <a:xfrm>
          <a:off x="12244917" y="328083"/>
          <a:ext cx="6953250" cy="4074584"/>
        </a:xfrm>
        <a:prstGeom prst="roundRect">
          <a:avLst>
            <a:gd name="adj" fmla="val 7072"/>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0070C0"/>
              </a:solidFill>
              <a:latin typeface="+mj-ea"/>
              <a:ea typeface="+mj-ea"/>
            </a:rPr>
            <a:t>①旅費の算定基準</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各研究機関の旅費規定に準拠します。</a:t>
          </a:r>
          <a:endParaRPr lang="en-US" altLang="ja-JP" sz="1100" b="0" i="0" u="none" strike="noStrike" baseline="0">
            <a:solidFill>
              <a:srgbClr val="0070C0"/>
            </a:solidFill>
            <a:latin typeface="+mj-ea"/>
            <a:ea typeface="+mj-ea"/>
          </a:endParaRPr>
        </a:p>
        <a:p>
          <a:pPr algn="l" rtl="0">
            <a:lnSpc>
              <a:spcPts val="1200"/>
            </a:lnSpc>
            <a:defRPr sz="1000"/>
          </a:pP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② 旅費支出の対象となる事由：　</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１）研究開発成果の発表</a:t>
          </a:r>
          <a:endParaRPr lang="en-US" altLang="ja-JP"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a:t>
          </a: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本研究開発課題の実施期間中に創出された成果についての発表に限ります。</a:t>
          </a:r>
        </a:p>
        <a:p>
          <a:pPr algn="l" rtl="0">
            <a:lnSpc>
              <a:spcPts val="1100"/>
            </a:lnSpc>
            <a:defRPr sz="1000"/>
          </a:pPr>
          <a:r>
            <a:rPr lang="ja-JP" altLang="en-US" sz="1100" b="0" i="0" u="none" strike="noStrike" baseline="0">
              <a:solidFill>
                <a:srgbClr val="0070C0"/>
              </a:solidFill>
              <a:latin typeface="+mj-ea"/>
              <a:ea typeface="+mj-ea"/>
            </a:rPr>
            <a:t>　２）研究開発チーム内のミーティング</a:t>
          </a:r>
        </a:p>
        <a:p>
          <a:pPr algn="l" rtl="0">
            <a:lnSpc>
              <a:spcPts val="1100"/>
            </a:lnSpc>
            <a:defRPr sz="1000"/>
          </a:pPr>
          <a:r>
            <a:rPr lang="ja-JP" altLang="en-US" sz="1100" b="0" i="0" u="none" strike="noStrike" baseline="0">
              <a:solidFill>
                <a:srgbClr val="0070C0"/>
              </a:solidFill>
              <a:latin typeface="+mj-ea"/>
              <a:ea typeface="+mj-ea"/>
            </a:rPr>
            <a:t>　３）委託研究開発費により雇用される者の赴任旅費</a:t>
          </a:r>
        </a:p>
        <a:p>
          <a:pPr algn="l" rtl="0">
            <a:lnSpc>
              <a:spcPts val="1100"/>
            </a:lnSpc>
            <a:defRPr sz="1000"/>
          </a:pPr>
          <a:r>
            <a:rPr lang="ja-JP" altLang="en-US" sz="1100" b="0" i="0" u="none" strike="noStrike" baseline="0">
              <a:solidFill>
                <a:srgbClr val="0070C0"/>
              </a:solidFill>
              <a:latin typeface="+mj-ea"/>
              <a:ea typeface="+mj-ea"/>
            </a:rPr>
            <a:t>　４）外部専門家等の招へい</a:t>
          </a:r>
        </a:p>
        <a:p>
          <a:pPr algn="l" rtl="0">
            <a:lnSpc>
              <a:spcPts val="1100"/>
            </a:lnSpc>
            <a:defRPr sz="1000"/>
          </a:pPr>
          <a:r>
            <a:rPr lang="ja-JP" altLang="en-US" sz="1100" b="0" i="0" u="none" strike="noStrike" baseline="0">
              <a:solidFill>
                <a:srgbClr val="0070C0"/>
              </a:solidFill>
              <a:latin typeface="+mj-ea"/>
              <a:ea typeface="+mj-ea"/>
            </a:rPr>
            <a:t>　５）フィールドワーク（観測、試料採取、現地調査等）</a:t>
          </a:r>
        </a:p>
        <a:p>
          <a:pPr algn="l" rtl="0">
            <a:lnSpc>
              <a:spcPts val="1100"/>
            </a:lnSpc>
            <a:defRPr sz="1000"/>
          </a:pPr>
          <a:r>
            <a:rPr lang="ja-JP" altLang="en-US" sz="1100" b="0" i="0" u="none" strike="noStrike" baseline="0">
              <a:solidFill>
                <a:srgbClr val="0070C0"/>
              </a:solidFill>
              <a:latin typeface="+mj-ea"/>
              <a:ea typeface="+mj-ea"/>
            </a:rPr>
            <a:t>　６）その他委託研究開発遂行上、必要な事由が発生した場合</a:t>
          </a:r>
        </a:p>
        <a:p>
          <a:pPr algn="l" rtl="0">
            <a:lnSpc>
              <a:spcPts val="1100"/>
            </a:lnSpc>
            <a:defRPr sz="1000"/>
          </a:pP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③ 旅費の支出対象となる者：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１）研究開発担当者</a:t>
          </a:r>
          <a:endParaRPr lang="en-US" altLang="ja-JP" sz="1100" b="0" i="0" u="none" strike="noStrike" baseline="0">
            <a:solidFill>
              <a:srgbClr val="0070C0"/>
            </a:solidFill>
            <a:latin typeface="+mj-ea"/>
            <a:ea typeface="+mj-ea"/>
          </a:endParaRPr>
        </a:p>
        <a:p>
          <a:pPr rtl="0" eaLnBrk="1" fontAlgn="auto" latinLnBrk="0" hangingPunct="1"/>
          <a:r>
            <a:rPr lang="ja-JP" altLang="en-US" sz="1100" b="0" i="0" u="none" strike="noStrike" baseline="0">
              <a:solidFill>
                <a:srgbClr val="0070C0"/>
              </a:solidFill>
              <a:latin typeface="+mj-ea"/>
              <a:ea typeface="+mj-ea"/>
            </a:rPr>
            <a:t>　２）</a:t>
          </a:r>
          <a:r>
            <a:rPr lang="ja-JP" altLang="en-US" sz="1100" b="1" i="0" u="none" strike="noStrike" baseline="0">
              <a:solidFill>
                <a:srgbClr val="FF0000"/>
              </a:solidFill>
              <a:latin typeface="+mj-ea"/>
              <a:ea typeface="+mj-ea"/>
            </a:rPr>
            <a:t>「計画様式１別紙１　全体計画書　参加者リスト」</a:t>
          </a:r>
          <a:r>
            <a:rPr lang="ja-JP" altLang="en-US" sz="1100" b="0" i="0" u="none" strike="noStrike" baseline="0">
              <a:solidFill>
                <a:srgbClr val="0070C0"/>
              </a:solidFill>
              <a:latin typeface="+mj-ea"/>
              <a:ea typeface="+mj-ea"/>
            </a:rPr>
            <a:t>に記載の研究参加者</a:t>
          </a:r>
          <a:endParaRPr lang="en-US" altLang="ja-JP" sz="1100" b="0" i="0" u="none" strike="noStrike" baseline="0">
            <a:solidFill>
              <a:srgbClr val="0070C0"/>
            </a:solidFill>
            <a:latin typeface="+mj-ea"/>
            <a:ea typeface="+mj-ea"/>
          </a:endParaRPr>
        </a:p>
        <a:p>
          <a:pPr rtl="0" eaLnBrk="1" fontAlgn="auto" latinLnBrk="0" hangingPunct="1"/>
          <a:r>
            <a:rPr lang="ja-JP" altLang="en-US" sz="1100" b="0" i="0" u="none" strike="noStrike" baseline="0">
              <a:solidFill>
                <a:srgbClr val="0070C0"/>
              </a:solidFill>
              <a:latin typeface="+mj-ea"/>
              <a:ea typeface="+mj-ea"/>
              <a:cs typeface="+mn-cs"/>
            </a:rPr>
            <a:t>　　　</a:t>
          </a:r>
          <a:r>
            <a:rPr lang="ja-JP" altLang="ja-JP" sz="1100" b="0" i="0" u="none" strike="noStrike" baseline="0">
              <a:solidFill>
                <a:srgbClr val="0070C0"/>
              </a:solidFill>
              <a:latin typeface="+mj-ea"/>
              <a:ea typeface="+mj-ea"/>
              <a:cs typeface="+mn-cs"/>
            </a:rPr>
            <a:t>（ただし、一時的（</a:t>
          </a:r>
          <a:r>
            <a:rPr lang="en-US" altLang="ja-JP" sz="1100" b="0" i="0" u="none" strike="noStrike" baseline="0">
              <a:solidFill>
                <a:srgbClr val="0070C0"/>
              </a:solidFill>
              <a:latin typeface="+mj-ea"/>
              <a:ea typeface="+mj-ea"/>
              <a:cs typeface="+mn-cs"/>
            </a:rPr>
            <a:t>3</a:t>
          </a:r>
          <a:r>
            <a:rPr lang="ja-JP" altLang="ja-JP" sz="1100" b="0" i="0" u="none" strike="noStrike" baseline="0">
              <a:solidFill>
                <a:srgbClr val="0070C0"/>
              </a:solidFill>
              <a:latin typeface="+mj-ea"/>
              <a:ea typeface="+mj-ea"/>
              <a:cs typeface="+mn-cs"/>
            </a:rPr>
            <a:t>か月未満）な期間で参画する場合は、計画書への記載を省略することが可能）</a:t>
          </a:r>
          <a:endParaRPr lang="en-US" altLang="ja-JP" sz="1100" b="0" i="0" u="none" strike="noStrike" baseline="0">
            <a:solidFill>
              <a:srgbClr val="0070C0"/>
            </a:solidFill>
            <a:latin typeface="+mj-ea"/>
            <a:ea typeface="+mj-ea"/>
            <a:cs typeface="+mn-cs"/>
          </a:endParaRPr>
        </a:p>
        <a:p>
          <a:pPr rtl="0" eaLnBrk="1" fontAlgn="auto" latinLnBrk="0" hangingPunct="1"/>
          <a:r>
            <a:rPr lang="ja-JP" altLang="en-US" sz="1100" b="0" i="0" u="none" strike="noStrike" baseline="0">
              <a:solidFill>
                <a:srgbClr val="0070C0"/>
              </a:solidFill>
              <a:latin typeface="+mj-ea"/>
              <a:ea typeface="+mj-ea"/>
              <a:cs typeface="+mn-cs"/>
            </a:rPr>
            <a:t>　　</a:t>
          </a:r>
          <a:r>
            <a:rPr lang="en-US"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cs typeface="+mn-cs"/>
            </a:rPr>
            <a:t>支援人材や地域の関係者の活動にかかる費を計上する場合は</a:t>
          </a:r>
          <a:r>
            <a:rPr lang="ja-JP" altLang="en-US" sz="1100" b="1" i="0" u="none" strike="noStrike" baseline="0">
              <a:solidFill>
                <a:srgbClr val="FF0000"/>
              </a:solidFill>
              <a:latin typeface="+mj-ea"/>
              <a:ea typeface="+mj-ea"/>
              <a:cs typeface="+mn-cs"/>
            </a:rPr>
            <a:t>「計画様式１別紙１　全体計画書</a:t>
          </a:r>
          <a:endParaRPr lang="en-US" altLang="ja-JP" sz="1100" b="1" i="0" u="none" strike="noStrike" baseline="0">
            <a:solidFill>
              <a:srgbClr val="FF0000"/>
            </a:solidFill>
            <a:latin typeface="+mj-ea"/>
            <a:ea typeface="+mj-ea"/>
            <a:cs typeface="+mn-cs"/>
          </a:endParaRPr>
        </a:p>
        <a:p>
          <a:pPr rtl="0" eaLnBrk="1" fontAlgn="auto" latinLnBrk="0" hangingPunct="1"/>
          <a:r>
            <a:rPr lang="ja-JP" altLang="en-US" sz="1100" b="1" i="0" u="none" strike="noStrike" baseline="0">
              <a:solidFill>
                <a:srgbClr val="FF0000"/>
              </a:solidFill>
              <a:latin typeface="+mj-ea"/>
              <a:ea typeface="+mj-ea"/>
              <a:cs typeface="+mn-cs"/>
            </a:rPr>
            <a:t>参加者リスト」</a:t>
          </a:r>
          <a:r>
            <a:rPr lang="ja-JP" altLang="en-US" sz="1100" b="0" i="0" u="none" strike="noStrike" baseline="0">
              <a:solidFill>
                <a:srgbClr val="0070C0"/>
              </a:solidFill>
              <a:latin typeface="+mj-ea"/>
              <a:ea typeface="+mj-ea"/>
              <a:cs typeface="+mn-cs"/>
            </a:rPr>
            <a:t>に記載が必要です</a:t>
          </a:r>
          <a:endParaRPr lang="ja-JP" altLang="ja-JP" sz="1100" b="0" i="0" u="none" strike="noStrike" baseline="0">
            <a:solidFill>
              <a:srgbClr val="0070C0"/>
            </a:solidFill>
            <a:latin typeface="+mj-ea"/>
            <a:ea typeface="+mj-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70C0"/>
              </a:solidFill>
              <a:latin typeface="+mj-ea"/>
              <a:ea typeface="+mj-ea"/>
            </a:rPr>
            <a:t>　３）外部専門家等の招へい対象者</a:t>
          </a:r>
          <a:endParaRPr lang="en-US" altLang="ja-JP" sz="1100" b="0" i="0" u="none" strike="noStrike" baseline="0">
            <a:solidFill>
              <a:srgbClr val="0070C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③注意点</a:t>
          </a:r>
          <a:endParaRPr lang="en-US" altLang="ja-JP" sz="1100" b="0" i="0" u="none" strike="noStrike" baseline="0">
            <a:solidFill>
              <a:srgbClr val="0070C0"/>
            </a:solidFill>
            <a:latin typeface="+mj-ea"/>
            <a:ea typeface="+mj-ea"/>
          </a:endParaRPr>
        </a:p>
        <a:p>
          <a:pPr algn="l" rtl="0">
            <a:lnSpc>
              <a:spcPts val="1100"/>
            </a:lnSpc>
            <a:defRPr sz="1000"/>
          </a:pPr>
          <a:r>
            <a:rPr lang="ja-JP" altLang="en-US" sz="1100" b="0" i="0" u="none" strike="noStrike" baseline="0">
              <a:solidFill>
                <a:srgbClr val="0070C0"/>
              </a:solidFill>
              <a:latin typeface="+mj-ea"/>
              <a:ea typeface="+mj-ea"/>
            </a:rPr>
            <a:t>　１</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旅費支出にあたっては、研究開発遂行上必要と認められる合理的な人数、期間である事にご留意ください。 </a:t>
          </a:r>
        </a:p>
        <a:p>
          <a:pPr algn="l" rtl="0">
            <a:lnSpc>
              <a:spcPts val="1200"/>
            </a:lnSpc>
            <a:defRPr sz="1000"/>
          </a:pPr>
          <a:r>
            <a:rPr lang="ja-JP" altLang="en-US" sz="1100" b="0" i="0" u="none" strike="noStrike" baseline="0">
              <a:solidFill>
                <a:srgbClr val="0070C0"/>
              </a:solidFill>
              <a:latin typeface="+mj-ea"/>
              <a:ea typeface="+mj-ea"/>
            </a:rPr>
            <a:t>　２</a:t>
          </a:r>
          <a:r>
            <a:rPr lang="ja-JP" altLang="ja-JP" sz="1100" b="0" i="0" u="none" strike="noStrike" baseline="0">
              <a:solidFill>
                <a:srgbClr val="0070C0"/>
              </a:solidFill>
              <a:latin typeface="+mj-ea"/>
              <a:ea typeface="+mj-ea"/>
              <a:cs typeface="+mn-cs"/>
            </a:rPr>
            <a:t>）</a:t>
          </a:r>
          <a:r>
            <a:rPr lang="ja-JP" altLang="en-US" sz="1100" b="0" i="0" u="none" strike="noStrike" baseline="0">
              <a:solidFill>
                <a:srgbClr val="0070C0"/>
              </a:solidFill>
              <a:latin typeface="+mj-ea"/>
              <a:ea typeface="+mj-ea"/>
            </a:rPr>
            <a:t>大学等における教育の範疇であるものには、支出できません。</a:t>
          </a:r>
          <a:endParaRPr lang="en-US" altLang="ja-JP" sz="1100" b="0" i="0" u="none" strike="noStrike" baseline="0">
            <a:solidFill>
              <a:srgbClr val="0070C0"/>
            </a:solidFill>
            <a:latin typeface="+mj-ea"/>
            <a:ea typeface="+mj-ea"/>
          </a:endParaRPr>
        </a:p>
      </xdr:txBody>
    </xdr:sp>
    <xdr:clientData fLocksWithSheet="0"/>
  </xdr:twoCellAnchor>
  <xdr:twoCellAnchor>
    <xdr:from>
      <xdr:col>9</xdr:col>
      <xdr:colOff>0</xdr:colOff>
      <xdr:row>22</xdr:row>
      <xdr:rowOff>0</xdr:rowOff>
    </xdr:from>
    <xdr:to>
      <xdr:col>18</xdr:col>
      <xdr:colOff>10584</xdr:colOff>
      <xdr:row>33</xdr:row>
      <xdr:rowOff>44169</xdr:rowOff>
    </xdr:to>
    <xdr:sp macro="" textlink="" fLocksText="0">
      <xdr:nvSpPr>
        <xdr:cNvPr id="11" name="AutoShape 29">
          <a:extLst>
            <a:ext uri="{FF2B5EF4-FFF2-40B4-BE49-F238E27FC236}">
              <a16:creationId xmlns:a16="http://schemas.microsoft.com/office/drawing/2014/main" id="{9CE13447-A779-419A-8FB4-F9D1C9054D40}"/>
            </a:ext>
          </a:extLst>
        </xdr:cNvPr>
        <xdr:cNvSpPr>
          <a:spLocks noChangeArrowheads="1"/>
        </xdr:cNvSpPr>
      </xdr:nvSpPr>
      <xdr:spPr bwMode="auto">
        <a:xfrm>
          <a:off x="12636500" y="5101167"/>
          <a:ext cx="6275917" cy="1906835"/>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24342</xdr:rowOff>
    </xdr:from>
    <xdr:to>
      <xdr:col>8</xdr:col>
      <xdr:colOff>10583</xdr:colOff>
      <xdr:row>34</xdr:row>
      <xdr:rowOff>95250</xdr:rowOff>
    </xdr:to>
    <xdr:sp macro="" textlink="">
      <xdr:nvSpPr>
        <xdr:cNvPr id="13" name="正方形/長方形 12">
          <a:extLst>
            <a:ext uri="{FF2B5EF4-FFF2-40B4-BE49-F238E27FC236}">
              <a16:creationId xmlns:a16="http://schemas.microsoft.com/office/drawing/2014/main" id="{D3FF8AF2-38EC-4AB2-90AD-1B94C6D673E5}"/>
            </a:ext>
          </a:extLst>
        </xdr:cNvPr>
        <xdr:cNvSpPr/>
      </xdr:nvSpPr>
      <xdr:spPr>
        <a:xfrm>
          <a:off x="0" y="4681009"/>
          <a:ext cx="11811000" cy="244157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摘要</a:t>
          </a:r>
          <a:r>
            <a:rPr kumimoji="1" lang="ja-JP" altLang="ja-JP" sz="1100" b="1"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val="0070C0"/>
              </a:solidFill>
              <a:effectLst/>
              <a:uLnTx/>
              <a:uFillTx/>
              <a:latin typeface="+mn-lt"/>
              <a:ea typeface="+mn-ea"/>
              <a:cs typeface="+mn-cs"/>
            </a:rPr>
            <a:t>◆</a:t>
          </a:r>
          <a:r>
            <a:rPr kumimoji="0" lang="ja-JP" altLang="en-US" sz="1100" b="0" i="0" u="none" strike="noStrike" kern="0" cap="none" spc="0" normalizeH="0" baseline="0" noProof="0">
              <a:ln>
                <a:noFill/>
              </a:ln>
              <a:solidFill>
                <a:srgbClr val="0070C0"/>
              </a:solidFill>
              <a:effectLst/>
              <a:uLnTx/>
              <a:uFillTx/>
              <a:latin typeface="+mn-lt"/>
              <a:ea typeface="+mn-ea"/>
              <a:cs typeface="+mn-cs"/>
            </a:rPr>
            <a:t>内容を簡単に記載下さい。</a:t>
          </a:r>
          <a:endParaRPr kumimoji="0"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2022</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2023</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年度のどちらかをお選び下さい。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「支出対象者」：</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◆支出の対象となりうる人については、右注意書きの②もご確認ください。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旅程、日数</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旅程は市区町村レベルでお書き下さい。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◆時期を明記してください。具体的な時期が決まっていない場合は予定でも可です。</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同内容で複数回の出張が想定される場合は、期間中に見込まれる回数をご記入下さい。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21167</xdr:colOff>
      <xdr:row>21</xdr:row>
      <xdr:rowOff>21165</xdr:rowOff>
    </xdr:from>
    <xdr:to>
      <xdr:col>17</xdr:col>
      <xdr:colOff>31751</xdr:colOff>
      <xdr:row>32</xdr:row>
      <xdr:rowOff>65334</xdr:rowOff>
    </xdr:to>
    <xdr:sp macro="" textlink="" fLocksText="0">
      <xdr:nvSpPr>
        <xdr:cNvPr id="3" name="AutoShape 29">
          <a:extLst>
            <a:ext uri="{FF2B5EF4-FFF2-40B4-BE49-F238E27FC236}">
              <a16:creationId xmlns:a16="http://schemas.microsoft.com/office/drawing/2014/main" id="{B0939B66-D0A5-4DA3-9495-76258CBB778B}"/>
            </a:ext>
          </a:extLst>
        </xdr:cNvPr>
        <xdr:cNvSpPr>
          <a:spLocks noChangeArrowheads="1"/>
        </xdr:cNvSpPr>
      </xdr:nvSpPr>
      <xdr:spPr bwMode="auto">
        <a:xfrm>
          <a:off x="10996084" y="5132915"/>
          <a:ext cx="6275917" cy="1906836"/>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8</xdr:col>
      <xdr:colOff>0</xdr:colOff>
      <xdr:row>0</xdr:row>
      <xdr:rowOff>105833</xdr:rowOff>
    </xdr:from>
    <xdr:to>
      <xdr:col>17</xdr:col>
      <xdr:colOff>659903</xdr:colOff>
      <xdr:row>19</xdr:row>
      <xdr:rowOff>127000</xdr:rowOff>
    </xdr:to>
    <xdr:sp macro="" textlink="" fLocksText="0">
      <xdr:nvSpPr>
        <xdr:cNvPr id="5" name="AutoShape 29">
          <a:extLst>
            <a:ext uri="{FF2B5EF4-FFF2-40B4-BE49-F238E27FC236}">
              <a16:creationId xmlns:a16="http://schemas.microsoft.com/office/drawing/2014/main" id="{50ADA5B5-B1F2-4283-BB8E-DD215ED8F116}"/>
            </a:ext>
          </a:extLst>
        </xdr:cNvPr>
        <xdr:cNvSpPr>
          <a:spLocks noChangeArrowheads="1"/>
        </xdr:cNvSpPr>
      </xdr:nvSpPr>
      <xdr:spPr bwMode="auto">
        <a:xfrm>
          <a:off x="10974917" y="105833"/>
          <a:ext cx="6925236" cy="4794250"/>
        </a:xfrm>
        <a:prstGeom prst="roundRect">
          <a:avLst>
            <a:gd name="adj" fmla="val 6283"/>
          </a:avLst>
        </a:prstGeom>
        <a:solidFill>
          <a:schemeClr val="accent5">
            <a:lumMod val="20000"/>
            <a:lumOff val="80000"/>
          </a:schemeClr>
        </a:solidFill>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ja-JP" altLang="en-US" sz="1100" b="0" i="0" u="none" strike="noStrike" baseline="0">
              <a:solidFill>
                <a:srgbClr val="0070C0"/>
              </a:solidFill>
              <a:latin typeface="+mj-ea"/>
              <a:ea typeface="+mj-ea"/>
            </a:rPr>
            <a:t>① </a:t>
          </a:r>
          <a:r>
            <a:rPr lang="ja-JP" altLang="en-US" sz="1100" b="1" i="0" u="none" strike="noStrike" baseline="0">
              <a:solidFill>
                <a:srgbClr val="0070C0"/>
              </a:solidFill>
              <a:latin typeface="+mj-ea"/>
              <a:ea typeface="+mj-ea"/>
            </a:rPr>
            <a:t>「人件費」 </a:t>
          </a:r>
          <a:r>
            <a:rPr lang="ja-JP" altLang="en-US" sz="1100" b="0" i="0" u="none" strike="noStrike" baseline="0">
              <a:solidFill>
                <a:srgbClr val="0070C0"/>
              </a:solidFill>
              <a:latin typeface="+mj-ea"/>
              <a:ea typeface="+mj-ea"/>
            </a:rPr>
            <a:t>■定義■ ：　</a:t>
          </a:r>
          <a:r>
            <a:rPr lang="ja-JP" altLang="en-US" sz="1100" b="1" i="0" u="none" strike="noStrike" baseline="0">
              <a:solidFill>
                <a:srgbClr val="FF0000"/>
              </a:solidFill>
              <a:latin typeface="+mj-ea"/>
              <a:ea typeface="+mj-ea"/>
            </a:rPr>
            <a:t>「全体計画書」</a:t>
          </a:r>
          <a:r>
            <a:rPr lang="ja-JP" altLang="en-US" sz="1100" b="0" i="0" u="none" strike="noStrike" baseline="0">
              <a:solidFill>
                <a:srgbClr val="0070C0"/>
              </a:solidFill>
              <a:latin typeface="+mj-ea"/>
              <a:ea typeface="+mj-ea"/>
            </a:rPr>
            <a:t>に記載された研究員等の雇用等に要する人件費、通勤費等。人材派遣会社から派遣される研究者の受入に係る経費も含む。 </a:t>
          </a:r>
        </a:p>
        <a:p>
          <a:pPr algn="l" rtl="0">
            <a:lnSpc>
              <a:spcPts val="1200"/>
            </a:lnSpc>
            <a:defRPr sz="1000"/>
          </a:pPr>
          <a:r>
            <a:rPr lang="ja-JP" altLang="en-US" sz="1100" b="0" i="0" u="none" strike="noStrike" baseline="0">
              <a:solidFill>
                <a:srgbClr val="0070C0"/>
              </a:solidFill>
              <a:latin typeface="+mj-ea"/>
              <a:ea typeface="+mj-ea"/>
            </a:rPr>
            <a:t>ただし、研究代表者、企業担当者、主たる共同研究者（共同研究開発機関における研究開発を代表する者）、支援人材の人件費は委託研究開発費の人件費の対象外です。 </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0070C0"/>
              </a:solidFill>
              <a:effectLst/>
              <a:latin typeface="+mn-lt"/>
              <a:ea typeface="+mn-ea"/>
              <a:cs typeface="+mn-cs"/>
            </a:rPr>
            <a:t>異動・採用</a:t>
          </a:r>
          <a:r>
            <a:rPr kumimoji="1" lang="ja-JP" altLang="ja-JP" sz="1100">
              <a:solidFill>
                <a:srgbClr val="0070C0"/>
              </a:solidFill>
              <a:effectLst/>
              <a:latin typeface="+mn-lt"/>
              <a:ea typeface="+mn-ea"/>
              <a:cs typeface="+mn-cs"/>
            </a:rPr>
            <a:t>を予定しており、参加者リストに記載のない者の</a:t>
          </a:r>
          <a:r>
            <a:rPr kumimoji="1" lang="ja-JP" altLang="en-US" sz="1100">
              <a:solidFill>
                <a:srgbClr val="0070C0"/>
              </a:solidFill>
              <a:effectLst/>
              <a:latin typeface="+mn-lt"/>
              <a:ea typeface="+mn-ea"/>
              <a:cs typeface="+mn-cs"/>
            </a:rPr>
            <a:t>人件費の計上</a:t>
          </a:r>
          <a:r>
            <a:rPr kumimoji="1" lang="ja-JP" altLang="ja-JP" sz="1100">
              <a:solidFill>
                <a:srgbClr val="0070C0"/>
              </a:solidFill>
              <a:effectLst/>
              <a:latin typeface="+mn-lt"/>
              <a:ea typeface="+mn-ea"/>
              <a:cs typeface="+mn-cs"/>
            </a:rPr>
            <a:t>を計画している場合は、</a:t>
          </a:r>
          <a:r>
            <a:rPr kumimoji="1" lang="ja-JP" altLang="ja-JP" sz="1100" b="1">
              <a:solidFill>
                <a:srgbClr val="FF0000"/>
              </a:solidFill>
              <a:effectLst/>
              <a:latin typeface="+mn-lt"/>
              <a:ea typeface="+mn-ea"/>
              <a:cs typeface="+mn-cs"/>
            </a:rPr>
            <a:t>「計画様式</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　別紙１</a:t>
          </a:r>
          <a:r>
            <a:rPr kumimoji="1" lang="ja-JP" altLang="ja-JP" sz="1100" b="1">
              <a:solidFill>
                <a:srgbClr val="FF0000"/>
              </a:solidFill>
              <a:effectLst/>
              <a:latin typeface="+mn-lt"/>
              <a:ea typeface="+mn-ea"/>
              <a:cs typeface="+mn-cs"/>
            </a:rPr>
            <a:t>参加者リスト</a:t>
          </a:r>
          <a:r>
            <a:rPr kumimoji="1" lang="ja-JP" altLang="en-US" sz="1100" b="1">
              <a:solidFill>
                <a:srgbClr val="FF0000"/>
              </a:solidFill>
              <a:effectLst/>
              <a:latin typeface="+mn-lt"/>
              <a:ea typeface="+mn-ea"/>
              <a:cs typeface="+mn-cs"/>
            </a:rPr>
            <a:t>」</a:t>
          </a:r>
          <a:r>
            <a:rPr kumimoji="1" lang="ja-JP" altLang="ja-JP" sz="1100">
              <a:solidFill>
                <a:srgbClr val="0070C0"/>
              </a:solidFill>
              <a:effectLst/>
              <a:latin typeface="+mn-lt"/>
              <a:ea typeface="+mn-ea"/>
              <a:cs typeface="+mn-cs"/>
            </a:rPr>
            <a:t>の氏名に「未定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異動・採用予定</a:t>
          </a:r>
          <a:r>
            <a:rPr kumimoji="1" lang="en-US" altLang="ja-JP" sz="1100">
              <a:solidFill>
                <a:srgbClr val="0070C0"/>
              </a:solidFill>
              <a:effectLst/>
              <a:latin typeface="+mn-lt"/>
              <a:ea typeface="+mn-ea"/>
              <a:cs typeface="+mn-cs"/>
            </a:rPr>
            <a:t>)</a:t>
          </a:r>
          <a:r>
            <a:rPr kumimoji="1" lang="ja-JP" altLang="ja-JP" sz="1100">
              <a:solidFill>
                <a:srgbClr val="0070C0"/>
              </a:solidFill>
              <a:effectLst/>
              <a:latin typeface="+mn-lt"/>
              <a:ea typeface="+mn-ea"/>
              <a:cs typeface="+mn-cs"/>
            </a:rPr>
            <a:t>」</a:t>
          </a:r>
          <a:r>
            <a:rPr kumimoji="1" lang="ja-JP" altLang="en-US" sz="1100">
              <a:solidFill>
                <a:srgbClr val="0070C0"/>
              </a:solidFill>
              <a:effectLst/>
              <a:latin typeface="+mn-lt"/>
              <a:ea typeface="+mn-ea"/>
              <a:cs typeface="+mn-cs"/>
            </a:rPr>
            <a:t>等</a:t>
          </a:r>
          <a:r>
            <a:rPr kumimoji="1" lang="ja-JP" altLang="ja-JP" sz="1100">
              <a:solidFill>
                <a:srgbClr val="0070C0"/>
              </a:solidFill>
              <a:effectLst/>
              <a:latin typeface="+mn-lt"/>
              <a:ea typeface="+mn-ea"/>
              <a:cs typeface="+mn-cs"/>
            </a:rPr>
            <a:t>と</a:t>
          </a:r>
          <a:r>
            <a:rPr kumimoji="1" lang="ja-JP" altLang="en-US" sz="1100">
              <a:solidFill>
                <a:srgbClr val="0070C0"/>
              </a:solidFill>
              <a:effectLst/>
              <a:latin typeface="+mn-lt"/>
              <a:ea typeface="+mn-ea"/>
              <a:cs typeface="+mn-cs"/>
            </a:rPr>
            <a:t>記載</a:t>
          </a:r>
          <a:r>
            <a:rPr kumimoji="1" lang="ja-JP" altLang="ja-JP" sz="1100">
              <a:solidFill>
                <a:srgbClr val="0070C0"/>
              </a:solidFill>
              <a:effectLst/>
              <a:latin typeface="+mn-lt"/>
              <a:ea typeface="+mn-ea"/>
              <a:cs typeface="+mn-cs"/>
            </a:rPr>
            <a:t>してください。</a:t>
          </a:r>
          <a:endParaRPr lang="ja-JP" altLang="ja-JP">
            <a:solidFill>
              <a:srgbClr val="0070C0"/>
            </a:solidFill>
            <a:effectLst/>
          </a:endParaRPr>
        </a:p>
        <a:p>
          <a:pPr rtl="0"/>
          <a:endParaRPr lang="ja-JP" altLang="ja-JP">
            <a:effectLst/>
          </a:endParaRPr>
        </a:p>
        <a:p>
          <a:pPr rtl="0"/>
          <a:r>
            <a:rPr lang="ja-JP" altLang="ja-JP" sz="1100" b="0" i="0" baseline="0">
              <a:solidFill>
                <a:srgbClr val="0070C0"/>
              </a:solidFill>
              <a:effectLst/>
              <a:latin typeface="+mn-lt"/>
              <a:ea typeface="+mn-ea"/>
              <a:cs typeface="+mn-cs"/>
            </a:rPr>
            <a:t>支出可能な人件費：　</a:t>
          </a:r>
          <a:endParaRPr lang="ja-JP" altLang="ja-JP">
            <a:solidFill>
              <a:srgbClr val="0070C0"/>
            </a:solidFill>
            <a:effectLst/>
          </a:endParaRPr>
        </a:p>
        <a:p>
          <a:pPr rtl="0"/>
          <a:r>
            <a:rPr lang="ja-JP" altLang="ja-JP" sz="1100" b="0" i="0" baseline="0">
              <a:solidFill>
                <a:srgbClr val="0070C0"/>
              </a:solidFill>
              <a:effectLst/>
              <a:latin typeface="+mn-lt"/>
              <a:ea typeface="+mn-ea"/>
              <a:cs typeface="+mn-cs"/>
            </a:rPr>
            <a:t>基本給 、各種手当</a:t>
          </a:r>
          <a:r>
            <a:rPr lang="en-US" altLang="ja-JP" sz="1100" b="0" i="0" baseline="0">
              <a:solidFill>
                <a:srgbClr val="0070C0"/>
              </a:solidFill>
              <a:effectLst/>
              <a:latin typeface="+mn-lt"/>
              <a:ea typeface="+mn-ea"/>
              <a:cs typeface="+mn-cs"/>
            </a:rPr>
            <a:t>※</a:t>
          </a:r>
          <a:r>
            <a:rPr lang="ja-JP" altLang="ja-JP" sz="1100" b="0" i="0" baseline="0">
              <a:solidFill>
                <a:srgbClr val="0070C0"/>
              </a:solidFill>
              <a:effectLst/>
              <a:latin typeface="+mn-lt"/>
              <a:ea typeface="+mn-ea"/>
              <a:cs typeface="+mn-cs"/>
            </a:rPr>
            <a:t>１、賞与、交通費（通勤費）、法定福利費、時間外手当、退職金・退職給付引当金</a:t>
          </a:r>
          <a:r>
            <a:rPr lang="en-US" altLang="ja-JP" sz="1100" b="0" i="0" baseline="0">
              <a:solidFill>
                <a:srgbClr val="0070C0"/>
              </a:solidFill>
              <a:effectLst/>
              <a:latin typeface="+mn-lt"/>
              <a:ea typeface="+mn-ea"/>
              <a:cs typeface="+mn-cs"/>
            </a:rPr>
            <a:t>※2</a:t>
          </a:r>
          <a:endParaRPr kumimoji="1" lang="en-US" altLang="ja-JP" sz="1100">
            <a:solidFill>
              <a:srgbClr val="0070C0"/>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kumimoji="1" lang="ja-JP" altLang="en-US" sz="1100">
            <a:solidFill>
              <a:srgbClr val="0070C0"/>
            </a:solidFill>
            <a:effectLst/>
            <a:latin typeface="+mn-lt"/>
            <a:ea typeface="+mn-ea"/>
            <a:cs typeface="+mn-cs"/>
          </a:endParaRPr>
        </a:p>
        <a:p>
          <a:pPr algn="l" rtl="0">
            <a:lnSpc>
              <a:spcPts val="1200"/>
            </a:lnSpc>
            <a:defRPr sz="1000"/>
          </a:pPr>
          <a:r>
            <a:rPr lang="en-US" altLang="ja-JP" sz="1100" b="0" i="0" u="none" strike="noStrike" baseline="0">
              <a:solidFill>
                <a:srgbClr val="0070C0"/>
              </a:solidFill>
              <a:latin typeface="+mj-ea"/>
              <a:ea typeface="+mj-ea"/>
            </a:rPr>
            <a:t>【</a:t>
          </a:r>
          <a:r>
            <a:rPr lang="ja-JP" altLang="en-US" sz="1100" b="0" i="0" u="none" strike="noStrike" baseline="0">
              <a:solidFill>
                <a:srgbClr val="0070C0"/>
              </a:solidFill>
              <a:latin typeface="+mj-ea"/>
              <a:ea typeface="+mj-ea"/>
            </a:rPr>
            <a:t>大学</a:t>
          </a:r>
          <a:r>
            <a:rPr lang="en-US" altLang="ja-JP" sz="1100" b="0" i="0" u="none" strike="noStrike" baseline="0">
              <a:solidFill>
                <a:srgbClr val="0070C0"/>
              </a:solidFill>
              <a:latin typeface="+mj-ea"/>
              <a:ea typeface="+mj-ea"/>
            </a:rPr>
            <a:t>】</a:t>
          </a:r>
        </a:p>
        <a:p>
          <a:pPr algn="l" rtl="0">
            <a:lnSpc>
              <a:spcPts val="1200"/>
            </a:lnSpc>
            <a:defRPr sz="1000"/>
          </a:pPr>
          <a:r>
            <a:rPr lang="en-US" altLang="ja-JP" sz="1100" b="0" i="0" u="none" strike="noStrike" baseline="0">
              <a:solidFill>
                <a:srgbClr val="0070C0"/>
              </a:solidFill>
              <a:latin typeface="+mj-ea"/>
              <a:ea typeface="+mj-ea"/>
            </a:rPr>
            <a:t>◆ </a:t>
          </a:r>
          <a:r>
            <a:rPr lang="ja-JP" altLang="en-US" sz="1100" b="0" i="0" u="none" strike="noStrike" baseline="0">
              <a:solidFill>
                <a:srgbClr val="0070C0"/>
              </a:solidFill>
              <a:latin typeface="+mj-ea"/>
              <a:ea typeface="+mj-ea"/>
            </a:rPr>
            <a:t>委託研究開発費（直接経費）での雇用対象：　</a:t>
          </a:r>
        </a:p>
        <a:p>
          <a:pPr algn="l" rtl="0">
            <a:lnSpc>
              <a:spcPts val="1200"/>
            </a:lnSpc>
            <a:defRPr sz="1000"/>
          </a:pPr>
          <a:r>
            <a:rPr lang="ja-JP" altLang="en-US" sz="1100" b="0" i="0" u="none" strike="noStrike" baseline="0">
              <a:solidFill>
                <a:srgbClr val="0070C0"/>
              </a:solidFill>
              <a:latin typeface="+mj-ea"/>
              <a:ea typeface="+mj-ea"/>
            </a:rPr>
            <a:t>当該委託研究開発を遂行するために直接必要な研究員等で、</a:t>
          </a:r>
          <a:r>
            <a:rPr lang="ja-JP" altLang="en-US" sz="1100" b="1" i="0" u="none" strike="noStrike" baseline="0">
              <a:solidFill>
                <a:srgbClr val="FF0000"/>
              </a:solidFill>
              <a:latin typeface="+mj-ea"/>
              <a:ea typeface="+mj-ea"/>
            </a:rPr>
            <a:t>全体計画書</a:t>
          </a:r>
          <a:r>
            <a:rPr lang="ja-JP" altLang="en-US" sz="1100" b="0" i="0" u="none" strike="noStrike" baseline="0">
              <a:solidFill>
                <a:srgbClr val="0070C0"/>
              </a:solidFill>
              <a:latin typeface="+mj-ea"/>
              <a:ea typeface="+mj-ea"/>
            </a:rPr>
            <a:t>に研究開発参加者としての登録がある者。ただし、国から人件費を措置されている者に対する給与等は支給できません。</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 大学等において裁量労働制が適用される研究員等の人件費についても、本プログラムの委託研究開発費から支出することが可能です。 </a:t>
          </a: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en-US" altLang="ja-JP" sz="1100" b="0" i="0" u="none" strike="noStrike" baseline="0">
              <a:solidFill>
                <a:srgbClr val="0070C0"/>
              </a:solidFill>
              <a:latin typeface="+mj-ea"/>
              <a:ea typeface="+mj-ea"/>
            </a:rPr>
            <a:t>※1 </a:t>
          </a:r>
          <a:r>
            <a:rPr lang="ja-JP" altLang="en-US" sz="1100" b="0" i="0" u="none" strike="noStrike" baseline="0">
              <a:solidFill>
                <a:srgbClr val="0070C0"/>
              </a:solidFill>
              <a:latin typeface="+mj-ea"/>
              <a:ea typeface="+mj-ea"/>
            </a:rPr>
            <a:t>各種手当とは役職手当、資格手当、家族手当、地域手当等の健康保険の標準報酬月額の算定に含まれる手当をさします。ただし、持ち株奨励金、レクリエーション関係費、発明報奨金等は計上できません。</a:t>
          </a:r>
        </a:p>
        <a:p>
          <a:pPr algn="l" rtl="0">
            <a:lnSpc>
              <a:spcPts val="1200"/>
            </a:lnSpc>
            <a:defRPr sz="1000"/>
          </a:pPr>
          <a:r>
            <a:rPr lang="en-US" altLang="ja-JP" sz="1100" b="0" i="0" u="none" strike="noStrike" baseline="0">
              <a:solidFill>
                <a:srgbClr val="0070C0"/>
              </a:solidFill>
              <a:latin typeface="+mj-ea"/>
              <a:ea typeface="+mj-ea"/>
            </a:rPr>
            <a:t>※2</a:t>
          </a:r>
          <a:r>
            <a:rPr lang="ja-JP" altLang="en-US" sz="1100" b="0" i="0" u="none" strike="noStrike" baseline="0">
              <a:solidFill>
                <a:srgbClr val="0070C0"/>
              </a:solidFill>
              <a:latin typeface="+mj-ea"/>
              <a:ea typeface="+mj-ea"/>
            </a:rPr>
            <a:t> 退職金・退職給付引当金は、</a:t>
          </a:r>
          <a:r>
            <a:rPr lang="ja-JP" altLang="ja-JP" sz="1100" b="0" i="0" baseline="0">
              <a:solidFill>
                <a:srgbClr val="0070C0"/>
              </a:solidFill>
              <a:effectLst/>
              <a:latin typeface="+mn-lt"/>
              <a:ea typeface="+mn-ea"/>
              <a:cs typeface="+mn-cs"/>
            </a:rPr>
            <a:t>各研究</a:t>
          </a:r>
          <a:r>
            <a:rPr lang="ja-JP" altLang="en-US" sz="1100" b="0" i="0" baseline="0">
              <a:solidFill>
                <a:srgbClr val="0070C0"/>
              </a:solidFill>
              <a:effectLst/>
              <a:latin typeface="+mn-lt"/>
              <a:ea typeface="+mn-ea"/>
              <a:cs typeface="+mn-cs"/>
            </a:rPr>
            <a:t>開発</a:t>
          </a:r>
          <a:r>
            <a:rPr lang="ja-JP" altLang="ja-JP" sz="1100" b="0" i="0" baseline="0">
              <a:solidFill>
                <a:srgbClr val="0070C0"/>
              </a:solidFill>
              <a:effectLst/>
              <a:latin typeface="+mn-lt"/>
              <a:ea typeface="+mn-ea"/>
              <a:cs typeface="+mn-cs"/>
            </a:rPr>
            <a:t>機関</a:t>
          </a:r>
          <a:r>
            <a:rPr lang="ja-JP" altLang="en-US" sz="1100" b="0" i="0" baseline="0">
              <a:solidFill>
                <a:srgbClr val="0070C0"/>
              </a:solidFill>
              <a:effectLst/>
              <a:latin typeface="+mn-lt"/>
              <a:ea typeface="+mn-ea"/>
              <a:cs typeface="+mn-cs"/>
            </a:rPr>
            <a:t>で</a:t>
          </a:r>
          <a:r>
            <a:rPr lang="ja-JP" altLang="en-US" sz="1100" b="0" i="0" u="none" strike="noStrike" baseline="0">
              <a:solidFill>
                <a:srgbClr val="0070C0"/>
              </a:solidFill>
              <a:latin typeface="+mj-ea"/>
              <a:ea typeface="+mj-ea"/>
            </a:rPr>
            <a:t>退職金の取扱いが規定されており、かつ当該委託研究開発のために雇用された期間に対する費用で、各研究開発機関が機関の規程に従って適正に算定を行い、対象者毎に金額を明らかに出来る場合に計上が可能です。</a:t>
          </a:r>
          <a:endParaRPr lang="en-US" altLang="ja-JP" sz="1100" b="0" i="0" u="none" strike="noStrike" baseline="0">
            <a:solidFill>
              <a:srgbClr val="0070C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② </a:t>
          </a:r>
          <a:r>
            <a:rPr lang="ja-JP" altLang="en-US" sz="1100" b="1" i="0" u="none" strike="noStrike" baseline="0">
              <a:solidFill>
                <a:srgbClr val="0070C0"/>
              </a:solidFill>
              <a:latin typeface="+mj-ea"/>
              <a:ea typeface="+mj-ea"/>
            </a:rPr>
            <a:t>「謝金」 </a:t>
          </a:r>
          <a:r>
            <a:rPr lang="ja-JP" altLang="en-US" sz="1100" b="0" i="0" u="none" strike="noStrike" baseline="0">
              <a:solidFill>
                <a:srgbClr val="0070C0"/>
              </a:solidFill>
              <a:latin typeface="+mj-ea"/>
              <a:ea typeface="+mj-ea"/>
            </a:rPr>
            <a:t>■定義■ ：　本委託研究開発を実施するために必要であり、臨時的に発生する役務の提供などの協力を得た人への謝礼に必要な経費。</a:t>
          </a:r>
        </a:p>
      </xdr:txBody>
    </xdr:sp>
    <xdr:clientData fLocksWithSheet="0"/>
  </xdr:twoCellAnchor>
  <xdr:twoCellAnchor>
    <xdr:from>
      <xdr:col>0</xdr:col>
      <xdr:colOff>1</xdr:colOff>
      <xdr:row>20</xdr:row>
      <xdr:rowOff>0</xdr:rowOff>
    </xdr:from>
    <xdr:to>
      <xdr:col>7</xdr:col>
      <xdr:colOff>10584</xdr:colOff>
      <xdr:row>35</xdr:row>
      <xdr:rowOff>74083</xdr:rowOff>
    </xdr:to>
    <xdr:sp macro="" textlink="">
      <xdr:nvSpPr>
        <xdr:cNvPr id="7" name="正方形/長方形 6">
          <a:extLst>
            <a:ext uri="{FF2B5EF4-FFF2-40B4-BE49-F238E27FC236}">
              <a16:creationId xmlns:a16="http://schemas.microsoft.com/office/drawing/2014/main" id="{45F82497-AC0A-423C-82BA-AD3A3407F2CB}"/>
            </a:ext>
          </a:extLst>
        </xdr:cNvPr>
        <xdr:cNvSpPr/>
      </xdr:nvSpPr>
      <xdr:spPr>
        <a:xfrm>
          <a:off x="1" y="4561417"/>
          <a:ext cx="9842500" cy="261408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「支出予定額」：</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en-US" altLang="ja-JP" sz="1100" b="0" i="0" u="none" strike="noStrike" kern="0" cap="none" spc="0" normalizeH="0" baseline="0" noProof="0">
              <a:ln>
                <a:noFill/>
              </a:ln>
              <a:solidFill>
                <a:srgbClr val="0070C0"/>
              </a:solidFill>
              <a:effectLst/>
              <a:uLnTx/>
              <a:uFillTx/>
              <a:latin typeface="+mn-lt"/>
              <a:ea typeface="+mn-ea"/>
              <a:cs typeface="+mn-cs"/>
            </a:rPr>
            <a:t>2022</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年度か</a:t>
          </a:r>
          <a:r>
            <a:rPr kumimoji="1" lang="en-US" altLang="ja-JP" sz="1100" b="0" i="0" u="none" strike="noStrike" kern="0" cap="none" spc="0" normalizeH="0" baseline="0" noProof="0">
              <a:ln>
                <a:noFill/>
              </a:ln>
              <a:solidFill>
                <a:srgbClr val="0070C0"/>
              </a:solidFill>
              <a:effectLst/>
              <a:uLnTx/>
              <a:uFillTx/>
              <a:latin typeface="+mn-lt"/>
              <a:ea typeface="+mn-ea"/>
              <a:cs typeface="+mn-cs"/>
            </a:rPr>
            <a:t>2023</a:t>
          </a:r>
          <a:r>
            <a:rPr kumimoji="1" lang="ja-JP" altLang="en-US" sz="1100" b="0" i="0" u="none" strike="noStrike" kern="0" cap="none" spc="0" normalizeH="0" baseline="0" noProof="0">
              <a:ln>
                <a:noFill/>
              </a:ln>
              <a:solidFill>
                <a:srgbClr val="0070C0"/>
              </a:solidFill>
              <a:effectLst/>
              <a:uLnTx/>
              <a:uFillTx/>
              <a:latin typeface="+mn-lt"/>
              <a:ea typeface="+mn-ea"/>
              <a:cs typeface="+mn-cs"/>
            </a:rPr>
            <a:t>年度をお選び下さい。両年度にまたがって雇用される場合はそれぞれの年度分を記載下さい。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「支出対象者」</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1" i="0" u="none" strike="noStrike" kern="0" cap="none" spc="0" normalizeH="0" baseline="0" noProof="0">
              <a:ln>
                <a:noFill/>
              </a:ln>
              <a:solidFill>
                <a:srgbClr val="0070C0"/>
              </a:solidFill>
              <a:effectLst/>
              <a:uLnTx/>
              <a:uFillTx/>
              <a:latin typeface="+mn-lt"/>
              <a:ea typeface="+mn-ea"/>
              <a:cs typeface="+mn-cs"/>
            </a:rPr>
            <a:t>人件費</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a:t>
          </a:r>
          <a:r>
            <a:rPr kumimoji="1" lang="ja-JP" altLang="ja-JP" sz="1100" b="1" i="0" u="none" strike="noStrike" kern="0" cap="none" spc="0" normalizeH="0" baseline="0" noProof="0">
              <a:ln>
                <a:noFill/>
              </a:ln>
              <a:solidFill>
                <a:srgbClr val="FF0000"/>
              </a:solidFill>
              <a:effectLst/>
              <a:uLnTx/>
              <a:uFillTx/>
              <a:latin typeface="+mn-lt"/>
              <a:ea typeface="+mn-ea"/>
              <a:cs typeface="+mn-cs"/>
            </a:rPr>
            <a:t>「計画様式</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全体計画書</a:t>
          </a:r>
          <a:r>
            <a:rPr kumimoji="1" lang="ja-JP" altLang="en-US" sz="1100" b="1" i="0" u="none" strike="noStrike" kern="0" cap="none" spc="0" normalizeH="0" baseline="0" noProof="0">
              <a:ln>
                <a:noFill/>
              </a:ln>
              <a:solidFill>
                <a:srgbClr val="FF0000"/>
              </a:solidFill>
              <a:effectLst/>
              <a:uLnTx/>
              <a:uFillTx/>
              <a:latin typeface="+mn-lt"/>
              <a:ea typeface="+mn-ea"/>
              <a:cs typeface="+mn-cs"/>
            </a:rPr>
            <a:t>　別紙</a:t>
          </a:r>
          <a:r>
            <a:rPr kumimoji="1" lang="en-US" altLang="ja-JP" sz="1100" b="1" i="0" u="none" strike="noStrike" kern="0" cap="none" spc="0" normalizeH="0" baseline="0" noProof="0">
              <a:ln>
                <a:noFill/>
              </a:ln>
              <a:solidFill>
                <a:srgbClr val="FF0000"/>
              </a:solidFill>
              <a:effectLst/>
              <a:uLnTx/>
              <a:uFillTx/>
              <a:latin typeface="+mn-lt"/>
              <a:ea typeface="+mn-ea"/>
              <a:cs typeface="+mn-cs"/>
            </a:rPr>
            <a:t>1</a:t>
          </a:r>
          <a:r>
            <a:rPr kumimoji="1" lang="ja-JP" altLang="ja-JP" sz="1100" b="1" i="0" u="none" strike="noStrike" kern="0" cap="none" spc="0" normalizeH="0" baseline="0" noProof="0">
              <a:ln>
                <a:noFill/>
              </a:ln>
              <a:solidFill>
                <a:srgbClr val="FF0000"/>
              </a:solidFill>
              <a:effectLst/>
              <a:uLnTx/>
              <a:uFillTx/>
              <a:latin typeface="+mn-lt"/>
              <a:ea typeface="+mn-ea"/>
              <a:cs typeface="+mn-cs"/>
            </a:rPr>
            <a:t>参加者リスト」</a:t>
          </a:r>
          <a:r>
            <a:rPr kumimoji="1" lang="ja-JP" altLang="ja-JP" sz="1100" b="0" i="0" u="none" strike="noStrike" kern="0" cap="none" spc="0" normalizeH="0" baseline="0" noProof="0">
              <a:ln>
                <a:noFill/>
              </a:ln>
              <a:solidFill>
                <a:srgbClr val="0070C0"/>
              </a:solidFill>
              <a:effectLst/>
              <a:uLnTx/>
              <a:uFillTx/>
              <a:latin typeface="+mn-lt"/>
              <a:ea typeface="+mn-ea"/>
              <a:cs typeface="+mn-cs"/>
            </a:rPr>
            <a:t>に記載されている必要があります。</a:t>
          </a:r>
          <a:r>
            <a:rPr kumimoji="1" lang="ja-JP" altLang="ja-JP" sz="1100" b="1" i="0" u="none" strike="noStrike" kern="0" cap="none" spc="0" normalizeH="0" baseline="0" noProof="0">
              <a:ln>
                <a:noFill/>
              </a:ln>
              <a:solidFill>
                <a:srgbClr val="0070C0"/>
              </a:solidFill>
              <a:effectLst/>
              <a:uLnTx/>
              <a:uFillTx/>
              <a:latin typeface="+mn-lt"/>
              <a:ea typeface="+mn-ea"/>
              <a:cs typeface="+mn-cs"/>
            </a:rPr>
            <a:t>謝金</a:t>
          </a:r>
          <a:r>
            <a:rPr kumimoji="1" lang="ja-JP" altLang="ja-JP" sz="1100" b="0" i="0" u="none" strike="noStrike" kern="0" cap="none" spc="0" normalizeH="0" baseline="0" noProof="0">
              <a:ln>
                <a:noFill/>
              </a:ln>
              <a:solidFill>
                <a:srgbClr val="0070C0"/>
              </a:solidFill>
              <a:effectLst/>
              <a:uLnTx/>
              <a:uFillTx/>
              <a:latin typeface="+mn-lt"/>
              <a:ea typeface="+mn-ea"/>
              <a:cs typeface="+mn-cs"/>
            </a:rPr>
            <a:t>支出対象者は必ずしも参加者リストに記載する必要はありません。</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1" i="0" u="none" strike="noStrike" kern="0" cap="none" spc="0" normalizeH="0" baseline="0" noProof="0">
              <a:ln>
                <a:noFill/>
              </a:ln>
              <a:solidFill>
                <a:srgbClr val="0070C0"/>
              </a:solidFill>
              <a:effectLst/>
              <a:uLnTx/>
              <a:uFillTx/>
              <a:latin typeface="+mn-lt"/>
              <a:ea typeface="+mn-ea"/>
              <a:cs typeface="+mn-cs"/>
            </a:rPr>
            <a:t>人件費</a:t>
          </a:r>
          <a:r>
            <a:rPr kumimoji="1" lang="ja-JP" altLang="en-US" sz="1100" b="0" i="0" u="none" strike="noStrike" kern="0" cap="none" spc="0" normalizeH="0" baseline="0" noProof="0">
              <a:ln>
                <a:noFill/>
              </a:ln>
              <a:solidFill>
                <a:srgbClr val="0070C0"/>
              </a:solidFill>
              <a:effectLst/>
              <a:uLnTx/>
              <a:uFillTx/>
              <a:latin typeface="+mn-lt"/>
              <a:ea typeface="+mn-ea"/>
              <a:cs typeface="+mn-cs"/>
            </a:rPr>
            <a:t>支出対象者の氏名を記載して下さい。計画時で人が決まっていない場合は「未定」とし、決まった段階で計画変更届をご提出下さい。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1" i="0" u="none" strike="noStrike" kern="0" cap="none" spc="0" normalizeH="0" baseline="0" noProof="0">
              <a:ln>
                <a:noFill/>
              </a:ln>
              <a:solidFill>
                <a:sysClr val="windowText" lastClr="000000"/>
              </a:solidFill>
              <a:effectLst/>
              <a:uLnTx/>
              <a:uFillTx/>
              <a:latin typeface="+mn-lt"/>
              <a:ea typeface="+mn-ea"/>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◆各項目が以下のような不課税取引／非課税取引に該当する場合には「●」を選んでください。</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　・直雇用者の人件費（機関で消費税の課税対象と判断した費用は除きます。）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【Ⅲ</a:t>
          </a:r>
          <a:r>
            <a:rPr kumimoji="1" lang="ja-JP" altLang="ja-JP" sz="1100" b="0" i="0" u="none" strike="noStrike" kern="0" cap="none" spc="0" normalizeH="0" baseline="0" noProof="0">
              <a:ln>
                <a:noFill/>
              </a:ln>
              <a:solidFill>
                <a:srgbClr val="0070C0"/>
              </a:solidFill>
              <a:effectLst/>
              <a:uLnTx/>
              <a:uFillTx/>
              <a:latin typeface="+mn-lt"/>
              <a:ea typeface="+mn-ea"/>
              <a:cs typeface="+mn-cs"/>
            </a:rPr>
            <a:t>人件費・謝金</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endParaRPr kumimoji="0" lang="ja-JP"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mn-lt"/>
              <a:ea typeface="+mn-ea"/>
              <a:cs typeface="+mn-cs"/>
            </a:rPr>
            <a:t>◆「●」が付いた項目の消費税相当額は、</a:t>
          </a:r>
          <a:r>
            <a:rPr kumimoji="1" lang="en-US" altLang="ja-JP" sz="1100" b="0" i="0" u="none" strike="noStrike" kern="0" cap="none" spc="0" normalizeH="0" baseline="0" noProof="0">
              <a:ln>
                <a:noFill/>
              </a:ln>
              <a:solidFill>
                <a:srgbClr val="0070C0"/>
              </a:solidFill>
              <a:effectLst/>
              <a:uLnTx/>
              <a:uFillTx/>
              <a:latin typeface="+mn-lt"/>
              <a:ea typeface="+mn-ea"/>
              <a:cs typeface="+mn-cs"/>
            </a:rPr>
            <a:t>【Ⅳ</a:t>
          </a:r>
          <a:r>
            <a:rPr kumimoji="1" lang="ja-JP" altLang="ja-JP" sz="1100" b="0" i="0" u="none" strike="noStrike" kern="0" cap="none" spc="0" normalizeH="0" baseline="0" noProof="0">
              <a:ln>
                <a:noFill/>
              </a:ln>
              <a:solidFill>
                <a:srgbClr val="0070C0"/>
              </a:solidFill>
              <a:effectLst/>
              <a:uLnTx/>
              <a:uFillTx/>
              <a:latin typeface="+mn-lt"/>
              <a:ea typeface="+mn-ea"/>
              <a:cs typeface="+mn-cs"/>
            </a:rPr>
            <a:t>その他</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ja-JP" sz="1100" b="0" i="0" u="none" strike="noStrike" kern="0" cap="none" spc="0" normalizeH="0" baseline="0" noProof="0">
              <a:ln>
                <a:noFill/>
              </a:ln>
              <a:solidFill>
                <a:srgbClr val="0070C0"/>
              </a:solidFill>
              <a:effectLst/>
              <a:uLnTx/>
              <a:uFillTx/>
              <a:latin typeface="+mn-lt"/>
              <a:ea typeface="+mn-ea"/>
              <a:cs typeface="+mn-cs"/>
            </a:rPr>
            <a:t>別</a:t>
          </a:r>
          <a:r>
            <a:rPr kumimoji="1" lang="ja-JP" altLang="en-US" sz="1100" b="0" i="0" u="none" strike="noStrike" kern="0" cap="none" spc="0" normalizeH="0" baseline="0" noProof="0">
              <a:ln>
                <a:noFill/>
              </a:ln>
              <a:solidFill>
                <a:srgbClr val="0070C0"/>
              </a:solidFill>
              <a:effectLst/>
              <a:uLnTx/>
              <a:uFillTx/>
              <a:latin typeface="+mn-lt"/>
              <a:ea typeface="+mn-ea"/>
              <a:cs typeface="+mn-cs"/>
            </a:rPr>
            <a:t>注</a:t>
          </a:r>
          <a:r>
            <a:rPr kumimoji="1" lang="ja-JP" altLang="ja-JP" sz="1100" b="0" i="0" u="none" strike="noStrike" kern="0" cap="none" spc="0" normalizeH="0" baseline="0" noProof="0">
              <a:ln>
                <a:noFill/>
              </a:ln>
              <a:solidFill>
                <a:srgbClr val="0070C0"/>
              </a:solidFill>
              <a:effectLst/>
              <a:uLnTx/>
              <a:uFillTx/>
              <a:latin typeface="+mn-lt"/>
              <a:ea typeface="+mn-ea"/>
              <a:cs typeface="+mn-cs"/>
            </a:rPr>
            <a:t>）</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prstClr val="black"/>
              </a:solidFill>
              <a:effectLst/>
              <a:uLnTx/>
              <a:uFillTx/>
              <a:latin typeface="+mn-lt"/>
              <a:ea typeface="+mn-ea"/>
              <a:cs typeface="+mn-cs"/>
            </a:rPr>
            <a:t>「備考」：</a:t>
          </a:r>
          <a:endParaRPr kumimoji="0" lang="ja-JP"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mn-lt"/>
              <a:ea typeface="+mn-ea"/>
              <a:cs typeface="+mn-cs"/>
            </a:rPr>
            <a:t>◆人件費に関しては該当期間を記載ください。謝金に関してはある程度の具体内容を記載ください。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529166</xdr:colOff>
      <xdr:row>1</xdr:row>
      <xdr:rowOff>0</xdr:rowOff>
    </xdr:from>
    <xdr:to>
      <xdr:col>15</xdr:col>
      <xdr:colOff>656166</xdr:colOff>
      <xdr:row>8</xdr:row>
      <xdr:rowOff>171169</xdr:rowOff>
    </xdr:to>
    <xdr:sp macro="" textlink="" fLocksText="0">
      <xdr:nvSpPr>
        <xdr:cNvPr id="2" name="AutoShape 29">
          <a:extLst>
            <a:ext uri="{FF2B5EF4-FFF2-40B4-BE49-F238E27FC236}">
              <a16:creationId xmlns:a16="http://schemas.microsoft.com/office/drawing/2014/main" id="{43C1EDF1-AA0A-4F5F-B692-40DF7A4A0264}"/>
            </a:ext>
          </a:extLst>
        </xdr:cNvPr>
        <xdr:cNvSpPr>
          <a:spLocks noChangeArrowheads="1"/>
        </xdr:cNvSpPr>
      </xdr:nvSpPr>
      <xdr:spPr bwMode="auto">
        <a:xfrm>
          <a:off x="10657416" y="328083"/>
          <a:ext cx="6275917" cy="1906836"/>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algn="l" rtl="0">
            <a:lnSpc>
              <a:spcPts val="1200"/>
            </a:lnSpc>
            <a:defRPr sz="1000"/>
          </a:pP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別注　「消費税の不課税</a:t>
          </a:r>
          <a:r>
            <a:rPr lang="en-US" altLang="ja-JP" sz="1100" b="1" i="0" u="none" strike="noStrike" baseline="0">
              <a:solidFill>
                <a:sysClr val="windowText" lastClr="000000"/>
              </a:solidFill>
              <a:latin typeface="+mj-ea"/>
              <a:ea typeface="+mj-ea"/>
            </a:rPr>
            <a:t>/</a:t>
          </a:r>
          <a:r>
            <a:rPr lang="ja-JP" altLang="en-US" sz="1100" b="1" i="0" u="none" strike="noStrike" baseline="0">
              <a:solidFill>
                <a:sysClr val="windowText" lastClr="000000"/>
              </a:solidFill>
              <a:latin typeface="+mj-ea"/>
              <a:ea typeface="+mj-ea"/>
            </a:rPr>
            <a:t>非課税」とは</a:t>
          </a:r>
          <a:endParaRPr lang="en-US" altLang="ja-JP" sz="1100" b="1" i="0" u="none" strike="noStrike" baseline="0">
            <a:solidFill>
              <a:sysClr val="windowText" lastClr="000000"/>
            </a:solidFill>
            <a:latin typeface="+mj-ea"/>
            <a:ea typeface="+mj-ea"/>
          </a:endParaRPr>
        </a:p>
        <a:p>
          <a:pPr algn="l" rtl="0">
            <a:lnSpc>
              <a:spcPts val="1200"/>
            </a:lnSpc>
            <a:defRPr sz="1000"/>
          </a:pPr>
          <a:endParaRPr lang="ja-JP" altLang="en-US" sz="1100" b="0" i="0" u="none" strike="noStrike" baseline="0">
            <a:solidFill>
              <a:srgbClr val="0070C0"/>
            </a:solidFill>
            <a:latin typeface="+mj-ea"/>
            <a:ea typeface="+mj-ea"/>
          </a:endParaRPr>
        </a:p>
        <a:p>
          <a:pPr algn="l" rtl="0">
            <a:lnSpc>
              <a:spcPts val="1200"/>
            </a:lnSpc>
            <a:defRPr sz="1000"/>
          </a:pPr>
          <a:r>
            <a:rPr lang="ja-JP" altLang="en-US" sz="1100" b="0" i="0" u="none" strike="noStrike" baseline="0">
              <a:solidFill>
                <a:srgbClr val="0070C0"/>
              </a:solidFill>
              <a:latin typeface="+mj-ea"/>
              <a:ea typeface="+mj-ea"/>
            </a:rPr>
            <a:t>取引だけでなく、人件費や海外旅費などの不課税取引等に支出する場合、</a:t>
          </a:r>
          <a:r>
            <a:rPr lang="en-US" altLang="ja-JP" sz="1100" b="0" i="0" u="none" strike="noStrike" baseline="0">
              <a:solidFill>
                <a:srgbClr val="0070C0"/>
              </a:solidFill>
              <a:latin typeface="+mj-ea"/>
              <a:ea typeface="+mj-ea"/>
            </a:rPr>
            <a:t>JST</a:t>
          </a:r>
          <a:r>
            <a:rPr lang="ja-JP" altLang="en-US" sz="1100" b="0" i="0" u="none" strike="noStrike" baseline="0">
              <a:solidFill>
                <a:srgbClr val="0070C0"/>
              </a:solidFill>
              <a:latin typeface="+mj-ea"/>
              <a:ea typeface="+mj-ea"/>
            </a:rPr>
            <a:t>から受け取る消費税額と、各研究開発機関において支払う取引に含まれる消費税との差額が生じ、その差額に相当する消費税を各研究開発機関より納付することになります。</a:t>
          </a:r>
        </a:p>
        <a:p>
          <a:pPr algn="l" rtl="0">
            <a:lnSpc>
              <a:spcPts val="1200"/>
            </a:lnSpc>
            <a:defRPr sz="1000"/>
          </a:pPr>
          <a:r>
            <a:rPr lang="ja-JP" altLang="en-US" sz="1100" b="0" i="0" u="none" strike="noStrike" baseline="0">
              <a:solidFill>
                <a:srgbClr val="0070C0"/>
              </a:solidFill>
              <a:latin typeface="+mj-ea"/>
              <a:ea typeface="+mj-ea"/>
            </a:rPr>
            <a:t>このため、直接経費により執行された不課税取引等に係る消費税相当額について、直接経費に計上することができます。但し、消費税の免税事業者である場合は、消費税相当額を計上することはできません。</a:t>
          </a:r>
        </a:p>
      </xdr:txBody>
    </xdr:sp>
    <xdr:clientData fLocksWithSheet="0"/>
  </xdr:twoCellAnchor>
  <xdr:twoCellAnchor>
    <xdr:from>
      <xdr:col>0</xdr:col>
      <xdr:colOff>0</xdr:colOff>
      <xdr:row>20</xdr:row>
      <xdr:rowOff>1</xdr:rowOff>
    </xdr:from>
    <xdr:to>
      <xdr:col>5</xdr:col>
      <xdr:colOff>4085167</xdr:colOff>
      <xdr:row>33</xdr:row>
      <xdr:rowOff>148167</xdr:rowOff>
    </xdr:to>
    <xdr:sp macro="" textlink="">
      <xdr:nvSpPr>
        <xdr:cNvPr id="7" name="正方形/長方形 6">
          <a:extLst>
            <a:ext uri="{FF2B5EF4-FFF2-40B4-BE49-F238E27FC236}">
              <a16:creationId xmlns:a16="http://schemas.microsoft.com/office/drawing/2014/main" id="{68480AD9-0710-4B1F-8219-756ABB68BA12}"/>
            </a:ext>
          </a:extLst>
        </xdr:cNvPr>
        <xdr:cNvSpPr/>
      </xdr:nvSpPr>
      <xdr:spPr>
        <a:xfrm>
          <a:off x="0" y="4561418"/>
          <a:ext cx="10117667" cy="2349499"/>
        </a:xfrm>
        <a:prstGeom prst="rect">
          <a:avLst/>
        </a:prstGeom>
        <a:solidFill>
          <a:sysClr val="window" lastClr="FFFFFF"/>
        </a:solidFill>
        <a:ln w="25400" cap="flat" cmpd="sng" algn="ctr">
          <a:solidFill>
            <a:srgbClr val="0070C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予定額」：</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2022</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年度か</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2023</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年度をお選び下さい。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「消費税の不課税</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非課税項目」：</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rgbClr val="0070C0"/>
              </a:solidFill>
              <a:effectLst/>
              <a:uLnTx/>
              <a:uFillTx/>
              <a:latin typeface="+mn-lt"/>
              <a:ea typeface="+mn-ea"/>
              <a:cs typeface="+mn-cs"/>
            </a:rPr>
            <a:t>海外での役務</a:t>
          </a:r>
          <a:r>
            <a:rPr kumimoji="1" lang="ja-JP" altLang="en-US" sz="1100" b="0" i="0" baseline="0">
              <a:effectLst/>
              <a:latin typeface="+mn-lt"/>
              <a:ea typeface="+mn-ea"/>
              <a:cs typeface="+mn-cs"/>
            </a:rPr>
            <a:t>で</a:t>
          </a:r>
          <a:r>
            <a:rPr kumimoji="1" lang="ja-JP" altLang="en-US" sz="1100" b="0" i="0" u="none" strike="noStrike" kern="0" cap="none" spc="0" normalizeH="0" baseline="0" noProof="0">
              <a:ln>
                <a:noFill/>
              </a:ln>
              <a:solidFill>
                <a:srgbClr val="0070C0"/>
              </a:solidFill>
              <a:effectLst/>
              <a:uLnTx/>
              <a:uFillTx/>
              <a:latin typeface="+mn-lt"/>
              <a:ea typeface="+mn-ea"/>
              <a:cs typeface="+mn-cs"/>
            </a:rPr>
            <a:t>不課税／非課税による取引に該当する場合には「●」を選んでください。</a:t>
          </a:r>
          <a:endParaRPr kumimoji="1" lang="en-US" altLang="ja-JP" sz="1100" b="0"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◆「●」が付いた項目の消費税相当額は</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、本シート</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に計上することができます。（</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別</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注</a:t>
          </a: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本シートで計上する際は、適用を「消費税相当額」として、備考欄にその適用先をシート名および</a:t>
          </a:r>
          <a:r>
            <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No.</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で示して下さい。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「備考」：</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外注の場合は外注先機関名を記入してください。</a:t>
          </a:r>
          <a:endParaRPr kumimoji="1" lang="en-US"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a:ln>
                <a:noFill/>
              </a:ln>
              <a:solidFill>
                <a:srgbClr val="0070C0"/>
              </a:solidFill>
              <a:effectLst/>
              <a:uLnTx/>
              <a:uFillTx/>
              <a:latin typeface="Calibri" panose="020F0502020204030204"/>
              <a:ea typeface="ＭＳ Ｐゴシック" panose="020B0600070205080204" pitchFamily="50" charset="-128"/>
              <a:cs typeface="+mn-cs"/>
            </a:rPr>
            <a:t>◆論文校正費については、分かっている範囲で掲載誌名と掲載時期を記載して下さい。</a:t>
          </a: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497416</xdr:colOff>
      <xdr:row>9</xdr:row>
      <xdr:rowOff>158749</xdr:rowOff>
    </xdr:from>
    <xdr:to>
      <xdr:col>15</xdr:col>
      <xdr:colOff>624416</xdr:colOff>
      <xdr:row>15</xdr:row>
      <xdr:rowOff>148166</xdr:rowOff>
    </xdr:to>
    <xdr:sp macro="" textlink="" fLocksText="0">
      <xdr:nvSpPr>
        <xdr:cNvPr id="4" name="AutoShape 29">
          <a:extLst>
            <a:ext uri="{FF2B5EF4-FFF2-40B4-BE49-F238E27FC236}">
              <a16:creationId xmlns:a16="http://schemas.microsoft.com/office/drawing/2014/main" id="{9B88FC38-90F5-4D7F-8379-FD9A3D02BF9A}"/>
            </a:ext>
          </a:extLst>
        </xdr:cNvPr>
        <xdr:cNvSpPr>
          <a:spLocks noChangeArrowheads="1"/>
        </xdr:cNvSpPr>
      </xdr:nvSpPr>
      <xdr:spPr bwMode="auto">
        <a:xfrm>
          <a:off x="10625666" y="2434166"/>
          <a:ext cx="6275917" cy="1259417"/>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a:t>
          </a:r>
          <a:r>
            <a:rPr lang="ja-JP" altLang="ja-JP" sz="1100">
              <a:solidFill>
                <a:srgbClr val="0070C0"/>
              </a:solidFill>
              <a:effectLst/>
              <a:latin typeface="+mn-lt"/>
              <a:ea typeface="+mn-ea"/>
              <a:cs typeface="+mn-cs"/>
            </a:rPr>
            <a:t>外注費」：定型的な請負業務を第三者に実施させるために必要な費用等を指します（例．データ分析等、ソフトウェアのプログラミングや分析等）。</a:t>
          </a:r>
        </a:p>
        <a:p>
          <a:pPr fontAlgn="base"/>
          <a:r>
            <a:rPr lang="ja-JP" altLang="ja-JP" sz="1100">
              <a:solidFill>
                <a:srgbClr val="0070C0"/>
              </a:solidFill>
              <a:effectLst/>
              <a:latin typeface="+mn-lt"/>
              <a:ea typeface="+mn-ea"/>
              <a:cs typeface="+mn-cs"/>
            </a:rPr>
            <a:t>（注）試作品の作成を目的とする場合は、第三者に実施させるために必要な費用等であっても物品費（消耗品費）に計上してください。</a:t>
          </a:r>
          <a:endParaRPr lang="en-US" altLang="ja-JP" sz="1100">
            <a:solidFill>
              <a:srgbClr val="0070C0"/>
            </a:solidFill>
            <a:effectLst/>
            <a:latin typeface="+mn-lt"/>
            <a:ea typeface="+mn-ea"/>
            <a:cs typeface="+mn-cs"/>
          </a:endParaRPr>
        </a:p>
      </xdr:txBody>
    </xdr:sp>
    <xdr:clientData fLocksWithSheet="0"/>
  </xdr:twoCellAnchor>
  <xdr:twoCellAnchor>
    <xdr:from>
      <xdr:col>6</xdr:col>
      <xdr:colOff>543982</xdr:colOff>
      <xdr:row>17</xdr:row>
      <xdr:rowOff>67733</xdr:rowOff>
    </xdr:from>
    <xdr:to>
      <xdr:col>15</xdr:col>
      <xdr:colOff>670982</xdr:colOff>
      <xdr:row>28</xdr:row>
      <xdr:rowOff>10584</xdr:rowOff>
    </xdr:to>
    <xdr:sp macro="" textlink="" fLocksText="0">
      <xdr:nvSpPr>
        <xdr:cNvPr id="5" name="AutoShape 29">
          <a:extLst>
            <a:ext uri="{FF2B5EF4-FFF2-40B4-BE49-F238E27FC236}">
              <a16:creationId xmlns:a16="http://schemas.microsoft.com/office/drawing/2014/main" id="{C1852B28-1549-4BAD-A0B6-F0EA6C1E4D8A}"/>
            </a:ext>
          </a:extLst>
        </xdr:cNvPr>
        <xdr:cNvSpPr>
          <a:spLocks noChangeArrowheads="1"/>
        </xdr:cNvSpPr>
      </xdr:nvSpPr>
      <xdr:spPr bwMode="auto">
        <a:xfrm>
          <a:off x="10672232" y="4036483"/>
          <a:ext cx="6275917" cy="1890184"/>
        </a:xfrm>
        <a:prstGeom prst="roundRect">
          <a:avLst>
            <a:gd name="adj" fmla="val 11463"/>
          </a:avLst>
        </a:prstGeom>
        <a:ln>
          <a:solidFill>
            <a:srgbClr val="0070C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8890" rIns="74295" bIns="8890" anchor="ctr" upright="1"/>
        <a:lstStyle/>
        <a:p>
          <a:pPr fontAlgn="base"/>
          <a:r>
            <a:rPr lang="ja-JP" altLang="en-US" sz="1100">
              <a:solidFill>
                <a:srgbClr val="0070C0"/>
              </a:solidFill>
              <a:effectLst/>
              <a:latin typeface="+mn-lt"/>
              <a:ea typeface="+mn-ea"/>
              <a:cs typeface="+mn-cs"/>
            </a:rPr>
            <a:t>◆学生の学会参加費を計上できるのは、本人が成果を発表する場合のみに限ります。大学等の教育の範疇に含まれる場合は計上できません。</a:t>
          </a:r>
          <a:endParaRPr lang="en-US" altLang="ja-JP" sz="1100">
            <a:solidFill>
              <a:srgbClr val="0070C0"/>
            </a:solidFill>
            <a:effectLst/>
            <a:latin typeface="+mn-lt"/>
            <a:ea typeface="+mn-ea"/>
            <a:cs typeface="+mn-cs"/>
          </a:endParaRPr>
        </a:p>
        <a:p>
          <a:pPr fontAlgn="base"/>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◆論文投稿や特許出願等にかかる費用の支出については、本研究開発課題の実施期間中に創出された成果についての発表や出願に限ります。</a:t>
          </a:r>
          <a:endParaRPr lang="en-US" altLang="ja-JP" sz="1100">
            <a:solidFill>
              <a:srgbClr val="0070C0"/>
            </a:solidFill>
            <a:effectLst/>
            <a:latin typeface="+mn-lt"/>
            <a:ea typeface="+mn-ea"/>
            <a:cs typeface="+mn-cs"/>
          </a:endParaRPr>
        </a:p>
        <a:p>
          <a:pPr fontAlgn="base"/>
          <a:endParaRPr lang="en-US" altLang="ja-JP" sz="1100">
            <a:solidFill>
              <a:srgbClr val="0070C0"/>
            </a:solidFill>
            <a:effectLst/>
            <a:latin typeface="+mn-lt"/>
            <a:ea typeface="+mn-ea"/>
            <a:cs typeface="+mn-cs"/>
          </a:endParaRPr>
        </a:p>
        <a:p>
          <a:pPr fontAlgn="base"/>
          <a:r>
            <a:rPr lang="ja-JP" altLang="en-US" sz="1100">
              <a:solidFill>
                <a:srgbClr val="0070C0"/>
              </a:solidFill>
              <a:effectLst/>
              <a:latin typeface="+mn-lt"/>
              <a:ea typeface="+mn-ea"/>
              <a:cs typeface="+mn-cs"/>
            </a:rPr>
            <a:t>◆特許出願等にかかる費用の場合は、上に加えて「日本国内の出願であること」「研究期間中に権利化が見込まれること」という条件がありますのでご注意ください。また、企業等は支出できません。</a:t>
          </a: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25"/>
  <sheetViews>
    <sheetView tabSelected="1" view="pageBreakPreview" zoomScale="90" zoomScaleNormal="85" zoomScaleSheetLayoutView="90" workbookViewId="0">
      <selection activeCell="F1" sqref="F1"/>
    </sheetView>
  </sheetViews>
  <sheetFormatPr defaultColWidth="9" defaultRowHeight="13" x14ac:dyDescent="0.2"/>
  <cols>
    <col min="1" max="1" width="3.26953125" style="10" customWidth="1"/>
    <col min="2" max="2" width="22.7265625" style="10" customWidth="1"/>
    <col min="3" max="3" width="4" style="10" customWidth="1"/>
    <col min="4" max="4" width="5" style="10" bestFit="1" customWidth="1"/>
    <col min="5" max="5" width="3.7265625" style="10" customWidth="1"/>
    <col min="6" max="6" width="20.36328125" style="10" customWidth="1"/>
    <col min="7" max="8" width="23.90625" style="10" bestFit="1" customWidth="1"/>
    <col min="9" max="9" width="18.453125" style="10" customWidth="1"/>
    <col min="10" max="10" width="20.6328125" style="10" customWidth="1"/>
    <col min="11" max="15" width="9" style="10" customWidth="1"/>
    <col min="16" max="16" width="9" style="10"/>
    <col min="17" max="21" width="9" style="10" customWidth="1"/>
    <col min="22" max="16384" width="9" style="10"/>
  </cols>
  <sheetData>
    <row r="1" spans="1:17" s="16" customFormat="1" ht="14" x14ac:dyDescent="0.2">
      <c r="A1" s="16" t="s">
        <v>13</v>
      </c>
      <c r="I1" s="114"/>
      <c r="J1" s="115"/>
    </row>
    <row r="2" spans="1:17" s="16" customFormat="1" ht="14" x14ac:dyDescent="0.2"/>
    <row r="3" spans="1:17" ht="16.5" x14ac:dyDescent="0.2">
      <c r="F3" s="52" t="s">
        <v>87</v>
      </c>
      <c r="G3" s="103">
        <v>44835</v>
      </c>
      <c r="H3" s="52" t="s">
        <v>67</v>
      </c>
      <c r="I3" s="101" t="s">
        <v>68</v>
      </c>
      <c r="K3" s="14">
        <v>0</v>
      </c>
      <c r="L3" s="14">
        <v>-1</v>
      </c>
      <c r="M3" s="14">
        <v>-2</v>
      </c>
      <c r="N3" s="14">
        <v>-3</v>
      </c>
      <c r="O3" s="14">
        <v>-4</v>
      </c>
      <c r="Q3" s="10" t="s">
        <v>68</v>
      </c>
    </row>
    <row r="4" spans="1:17" s="12" customFormat="1" ht="16.5" x14ac:dyDescent="0.2">
      <c r="F4" s="52" t="s">
        <v>88</v>
      </c>
      <c r="G4" s="104" t="s">
        <v>107</v>
      </c>
      <c r="H4" s="52" t="s">
        <v>23</v>
      </c>
      <c r="I4" s="143" t="s">
        <v>61</v>
      </c>
      <c r="J4" s="143"/>
      <c r="Q4" s="12" t="s">
        <v>69</v>
      </c>
    </row>
    <row r="5" spans="1:17" s="12" customFormat="1" ht="16.5" x14ac:dyDescent="0.2">
      <c r="F5" s="52" t="s">
        <v>70</v>
      </c>
      <c r="G5" s="101" t="s">
        <v>89</v>
      </c>
      <c r="H5" s="52" t="s">
        <v>82</v>
      </c>
      <c r="I5" s="144" t="s">
        <v>84</v>
      </c>
      <c r="J5" s="144"/>
    </row>
    <row r="6" spans="1:17" s="12" customFormat="1" ht="16.5" x14ac:dyDescent="0.2">
      <c r="F6" s="52"/>
      <c r="G6" s="47"/>
      <c r="H6" s="52" t="s">
        <v>83</v>
      </c>
      <c r="I6" s="108" t="s">
        <v>90</v>
      </c>
      <c r="J6" s="108"/>
    </row>
    <row r="7" spans="1:17" ht="16.5" x14ac:dyDescent="0.2">
      <c r="H7" s="52" t="s">
        <v>71</v>
      </c>
      <c r="I7" s="108" t="s">
        <v>62</v>
      </c>
      <c r="Q7" s="102"/>
    </row>
    <row r="8" spans="1:17" x14ac:dyDescent="0.2">
      <c r="Q8" s="102"/>
    </row>
    <row r="9" spans="1:17" s="12" customFormat="1" ht="16.5" x14ac:dyDescent="0.2">
      <c r="A9" s="145" t="s">
        <v>91</v>
      </c>
      <c r="B9" s="145"/>
      <c r="C9" s="145"/>
      <c r="D9" s="145"/>
      <c r="E9" s="145"/>
      <c r="F9" s="145"/>
      <c r="G9" s="145"/>
      <c r="H9" s="145"/>
      <c r="I9" s="145"/>
      <c r="J9" s="145"/>
    </row>
    <row r="10" spans="1:17" s="12" customFormat="1" ht="16.5" x14ac:dyDescent="0.2">
      <c r="A10" s="146" t="s">
        <v>21</v>
      </c>
      <c r="B10" s="146"/>
      <c r="C10" s="146"/>
      <c r="D10" s="146"/>
      <c r="E10" s="146"/>
      <c r="F10" s="146"/>
      <c r="G10" s="146"/>
      <c r="H10" s="146"/>
      <c r="I10" s="146"/>
      <c r="J10" s="146"/>
    </row>
    <row r="11" spans="1:17" x14ac:dyDescent="0.2">
      <c r="I11" s="13"/>
    </row>
    <row r="12" spans="1:17" s="12" customFormat="1" ht="16.5" x14ac:dyDescent="0.2">
      <c r="A12" s="47"/>
      <c r="E12" s="48" t="s">
        <v>85</v>
      </c>
      <c r="F12" s="56" t="s">
        <v>92</v>
      </c>
      <c r="G12" s="56"/>
      <c r="H12" s="57"/>
      <c r="I12" s="57"/>
      <c r="J12" s="49"/>
    </row>
    <row r="13" spans="1:17" s="12" customFormat="1" ht="17.25" customHeight="1" x14ac:dyDescent="0.2">
      <c r="A13" s="47"/>
      <c r="E13" s="48" t="s">
        <v>22</v>
      </c>
      <c r="F13" s="55" t="s">
        <v>60</v>
      </c>
      <c r="G13" s="50"/>
      <c r="H13" s="50"/>
      <c r="I13" s="51"/>
      <c r="J13" s="51"/>
    </row>
    <row r="14" spans="1:17" x14ac:dyDescent="0.2">
      <c r="H14" s="11"/>
      <c r="J14" s="11" t="s">
        <v>0</v>
      </c>
    </row>
    <row r="15" spans="1:17" ht="22.5" customHeight="1" x14ac:dyDescent="0.2">
      <c r="A15" s="135" t="s">
        <v>1</v>
      </c>
      <c r="B15" s="136"/>
      <c r="C15" s="136"/>
      <c r="D15" s="136"/>
      <c r="E15" s="136"/>
      <c r="F15" s="137"/>
      <c r="G15" s="131" t="s">
        <v>93</v>
      </c>
      <c r="H15" s="132" t="s">
        <v>94</v>
      </c>
      <c r="I15" s="138" t="s">
        <v>7</v>
      </c>
      <c r="J15" s="139" t="s">
        <v>19</v>
      </c>
    </row>
    <row r="16" spans="1:17" ht="18" customHeight="1" x14ac:dyDescent="0.2">
      <c r="A16" s="149" t="s">
        <v>5</v>
      </c>
      <c r="B16" s="117" t="s">
        <v>8</v>
      </c>
      <c r="C16" s="118"/>
      <c r="D16" s="118"/>
      <c r="E16" s="118"/>
      <c r="F16" s="119"/>
      <c r="G16" s="19">
        <f>' Ⅰ．物品費'!D19</f>
        <v>862400</v>
      </c>
      <c r="H16" s="20">
        <f>' Ⅰ．物品費'!E19</f>
        <v>275000</v>
      </c>
      <c r="I16" s="39">
        <f t="shared" ref="I16:I21" si="0">G16+H16</f>
        <v>1137400</v>
      </c>
      <c r="J16" s="35"/>
    </row>
    <row r="17" spans="1:10" ht="19.5" customHeight="1" x14ac:dyDescent="0.2">
      <c r="A17" s="149"/>
      <c r="B17" s="120" t="s">
        <v>65</v>
      </c>
      <c r="C17" s="121"/>
      <c r="D17" s="121"/>
      <c r="E17" s="121"/>
      <c r="F17" s="122"/>
      <c r="G17" s="21">
        <f>' Ⅱ．旅費'!C19</f>
        <v>165000</v>
      </c>
      <c r="H17" s="22">
        <f>' Ⅱ．旅費'!D19</f>
        <v>335400</v>
      </c>
      <c r="I17" s="40">
        <f t="shared" si="0"/>
        <v>500400</v>
      </c>
      <c r="J17" s="36"/>
    </row>
    <row r="18" spans="1:10" ht="19.5" customHeight="1" x14ac:dyDescent="0.2">
      <c r="A18" s="149"/>
      <c r="B18" s="120" t="s">
        <v>9</v>
      </c>
      <c r="C18" s="121"/>
      <c r="D18" s="121"/>
      <c r="E18" s="121"/>
      <c r="F18" s="122"/>
      <c r="G18" s="21">
        <f>' Ⅲ．人件費・謝金'!C19</f>
        <v>235000</v>
      </c>
      <c r="H18" s="22">
        <f>' Ⅲ．人件費・謝金'!D19</f>
        <v>219600</v>
      </c>
      <c r="I18" s="40">
        <f t="shared" si="0"/>
        <v>454600</v>
      </c>
      <c r="J18" s="36"/>
    </row>
    <row r="19" spans="1:10" ht="19.5" customHeight="1" x14ac:dyDescent="0.2">
      <c r="A19" s="149"/>
      <c r="B19" s="123" t="s">
        <v>10</v>
      </c>
      <c r="C19" s="124"/>
      <c r="D19" s="124"/>
      <c r="E19" s="124"/>
      <c r="F19" s="125"/>
      <c r="G19" s="32">
        <f>' Ⅳ．その他'!C19</f>
        <v>17600</v>
      </c>
      <c r="H19" s="33">
        <f>' Ⅳ．その他'!D19</f>
        <v>197600</v>
      </c>
      <c r="I19" s="41">
        <f t="shared" si="0"/>
        <v>215200</v>
      </c>
      <c r="J19" s="37"/>
    </row>
    <row r="20" spans="1:10" ht="19.5" customHeight="1" x14ac:dyDescent="0.2">
      <c r="A20" s="149"/>
      <c r="B20" s="126" t="s">
        <v>11</v>
      </c>
      <c r="C20" s="127"/>
      <c r="D20" s="127"/>
      <c r="E20" s="127"/>
      <c r="F20" s="128"/>
      <c r="G20" s="15">
        <f>SUM(G16:G19)</f>
        <v>1280000</v>
      </c>
      <c r="H20" s="15">
        <f>SUM(H16:H19)</f>
        <v>1027600</v>
      </c>
      <c r="I20" s="42">
        <f t="shared" si="0"/>
        <v>2307600</v>
      </c>
      <c r="J20" s="38"/>
    </row>
    <row r="21" spans="1:10" ht="19.5" customHeight="1" thickBot="1" x14ac:dyDescent="0.25">
      <c r="A21" s="147" t="s">
        <v>63</v>
      </c>
      <c r="B21" s="148"/>
      <c r="C21" s="46">
        <v>30</v>
      </c>
      <c r="D21" s="129" t="s">
        <v>86</v>
      </c>
      <c r="E21" s="129"/>
      <c r="F21" s="130"/>
      <c r="G21" s="110">
        <f>ROUNDDOWN(G20*$C$21/100,0)</f>
        <v>384000</v>
      </c>
      <c r="H21" s="110">
        <f>ROUNDDOWN(H20*$C$21/100,0)</f>
        <v>308280</v>
      </c>
      <c r="I21" s="39">
        <f t="shared" si="0"/>
        <v>692280</v>
      </c>
      <c r="J21" s="111"/>
    </row>
    <row r="22" spans="1:10" ht="19.5" customHeight="1" thickTop="1" x14ac:dyDescent="0.2">
      <c r="A22" s="140" t="s">
        <v>2</v>
      </c>
      <c r="B22" s="141"/>
      <c r="C22" s="141"/>
      <c r="D22" s="141"/>
      <c r="E22" s="141"/>
      <c r="F22" s="142"/>
      <c r="G22" s="43">
        <f>SUM(G20:G21)</f>
        <v>1664000</v>
      </c>
      <c r="H22" s="44">
        <f>SUM(H20:H21)</f>
        <v>1335880</v>
      </c>
      <c r="I22" s="45">
        <f>SUM(I20:I21)</f>
        <v>2999880</v>
      </c>
      <c r="J22" s="112"/>
    </row>
    <row r="23" spans="1:10" ht="24" customHeight="1" x14ac:dyDescent="0.2"/>
    <row r="24" spans="1:10" ht="21" x14ac:dyDescent="0.2">
      <c r="G24" s="109" t="str">
        <f>IF(ROUND(G21,0)&lt;=G20*0.3,"","※2022年度間接経費が直接経費の30％を超えています。もう一度計算し直して下さい。")</f>
        <v/>
      </c>
    </row>
    <row r="25" spans="1:10" ht="21" x14ac:dyDescent="0.2">
      <c r="G25" s="109" t="str">
        <f>IF(ROUND(H21,0)&lt;=H20*0.3,"","※2023年度間接経費が直接経費の30％を超えています。もう一度計算し直して下さい。")</f>
        <v/>
      </c>
    </row>
  </sheetData>
  <sheetProtection formatCells="0" formatColumns="0" formatRows="0"/>
  <mergeCells count="7">
    <mergeCell ref="A22:F22"/>
    <mergeCell ref="I4:J4"/>
    <mergeCell ref="I5:J5"/>
    <mergeCell ref="A9:J9"/>
    <mergeCell ref="A10:J10"/>
    <mergeCell ref="A21:B21"/>
    <mergeCell ref="A16:A20"/>
  </mergeCells>
  <phoneticPr fontId="2"/>
  <conditionalFormatting sqref="G21">
    <cfRule type="cellIs" dxfId="1" priority="2" operator="greaterThan">
      <formula>$G$20*0.3</formula>
    </cfRule>
  </conditionalFormatting>
  <conditionalFormatting sqref="H21">
    <cfRule type="cellIs" dxfId="0" priority="1" operator="greaterThan">
      <formula>$H$20*0.3</formula>
    </cfRule>
  </conditionalFormatting>
  <dataValidations disablePrompts="1" xWindow="179" yWindow="614" count="3">
    <dataValidation allowBlank="1" showInputMessage="1" showErrorMessage="1" prompt="研究開発機関名を入力してください。" sqref="I4:J4" xr:uid="{00000000-0002-0000-0000-000000000000}"/>
    <dataValidation type="list" allowBlank="1" showInputMessage="1" showErrorMessage="1" sqref="I3" xr:uid="{00000000-0002-0000-0000-000004000000}">
      <formula1>$Q$3:$Q$4</formula1>
    </dataValidation>
    <dataValidation type="list" allowBlank="1" showInputMessage="1" showErrorMessage="1" sqref="G4" xr:uid="{E4808CC8-282C-4D75-8547-BC2BD27C8AA4}">
      <formula1>"選択してください,2023年9月30日,2024年3月31日"</formula1>
    </dataValidation>
  </dataValidations>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24"/>
  <sheetViews>
    <sheetView view="pageBreakPreview" zoomScale="90" zoomScaleNormal="90" zoomScaleSheetLayoutView="90" workbookViewId="0">
      <selection activeCell="D1" sqref="D1:E1"/>
    </sheetView>
  </sheetViews>
  <sheetFormatPr defaultColWidth="9" defaultRowHeight="13" x14ac:dyDescent="0.2"/>
  <cols>
    <col min="1" max="1" width="5.7265625" style="1" customWidth="1"/>
    <col min="2" max="2" width="37.7265625" style="1" customWidth="1"/>
    <col min="3" max="3" width="9" style="1" customWidth="1"/>
    <col min="4" max="5" width="12.26953125" style="1" bestFit="1" customWidth="1"/>
    <col min="6" max="7" width="11.26953125" style="1" customWidth="1"/>
    <col min="8" max="8" width="51.90625" style="1" customWidth="1"/>
    <col min="9" max="9" width="7.453125" style="26" customWidth="1"/>
    <col min="10" max="10" width="10" style="1" customWidth="1"/>
    <col min="11" max="16384" width="9" style="1"/>
  </cols>
  <sheetData>
    <row r="1" spans="1:10" s="2" customFormat="1" ht="25.5" customHeight="1" x14ac:dyDescent="0.2">
      <c r="A1" s="6" t="s">
        <v>24</v>
      </c>
      <c r="B1" s="6"/>
      <c r="C1" s="6"/>
      <c r="D1" s="153"/>
      <c r="E1" s="153"/>
      <c r="F1" s="6"/>
      <c r="G1" s="6"/>
      <c r="H1" s="8" t="s">
        <v>6</v>
      </c>
      <c r="I1" s="24"/>
      <c r="J1" s="7"/>
    </row>
    <row r="2" spans="1:10" s="2" customFormat="1" ht="27" customHeight="1" x14ac:dyDescent="0.2">
      <c r="A2" s="152" t="s">
        <v>3</v>
      </c>
      <c r="B2" s="154" t="s">
        <v>66</v>
      </c>
      <c r="C2" s="152" t="s">
        <v>29</v>
      </c>
      <c r="D2" s="133" t="s">
        <v>28</v>
      </c>
      <c r="E2" s="134"/>
      <c r="F2" s="150" t="s">
        <v>26</v>
      </c>
      <c r="G2" s="150" t="s">
        <v>95</v>
      </c>
      <c r="H2" s="152" t="s">
        <v>14</v>
      </c>
      <c r="I2" s="24"/>
      <c r="J2" s="7"/>
    </row>
    <row r="3" spans="1:10" s="2" customFormat="1" ht="27" customHeight="1" x14ac:dyDescent="0.2">
      <c r="A3" s="152"/>
      <c r="B3" s="152"/>
      <c r="C3" s="152"/>
      <c r="D3" s="131" t="s">
        <v>93</v>
      </c>
      <c r="E3" s="132" t="s">
        <v>94</v>
      </c>
      <c r="F3" s="151"/>
      <c r="G3" s="151"/>
      <c r="H3" s="152"/>
      <c r="I3" s="65"/>
      <c r="J3" s="7"/>
    </row>
    <row r="4" spans="1:10" s="3" customFormat="1" ht="26.25" customHeight="1" x14ac:dyDescent="0.2">
      <c r="A4" s="66">
        <v>1</v>
      </c>
      <c r="B4" s="58" t="s">
        <v>18</v>
      </c>
      <c r="C4" s="60" t="s">
        <v>17</v>
      </c>
      <c r="D4" s="59">
        <v>751000</v>
      </c>
      <c r="E4" s="59"/>
      <c r="F4" s="60"/>
      <c r="G4" s="60" t="s">
        <v>108</v>
      </c>
      <c r="H4" s="62" t="s">
        <v>112</v>
      </c>
      <c r="I4" s="25"/>
      <c r="J4" s="7"/>
    </row>
    <row r="5" spans="1:10" s="3" customFormat="1" ht="26" x14ac:dyDescent="0.2">
      <c r="A5" s="68">
        <v>2</v>
      </c>
      <c r="B5" s="62" t="s">
        <v>31</v>
      </c>
      <c r="C5" s="99" t="s">
        <v>17</v>
      </c>
      <c r="D5" s="59">
        <v>70000</v>
      </c>
      <c r="E5" s="72">
        <v>65000</v>
      </c>
      <c r="F5" s="60"/>
      <c r="G5" s="60"/>
      <c r="H5" s="62"/>
      <c r="I5" s="25"/>
      <c r="J5" s="7"/>
    </row>
    <row r="6" spans="1:10" s="3" customFormat="1" x14ac:dyDescent="0.2">
      <c r="A6" s="68">
        <v>3</v>
      </c>
      <c r="B6" s="62" t="s">
        <v>32</v>
      </c>
      <c r="C6" s="99" t="s">
        <v>17</v>
      </c>
      <c r="D6" s="59">
        <v>41400</v>
      </c>
      <c r="E6" s="72"/>
      <c r="F6" s="71"/>
      <c r="G6" s="116"/>
      <c r="H6" s="63"/>
      <c r="I6" s="25"/>
      <c r="J6" s="7"/>
    </row>
    <row r="7" spans="1:10" s="3" customFormat="1" ht="16.5" customHeight="1" x14ac:dyDescent="0.2">
      <c r="A7" s="66">
        <v>4</v>
      </c>
      <c r="B7" s="58" t="s">
        <v>34</v>
      </c>
      <c r="C7" s="60" t="s">
        <v>33</v>
      </c>
      <c r="D7" s="59"/>
      <c r="E7" s="59">
        <v>210000</v>
      </c>
      <c r="F7" s="71"/>
      <c r="G7" s="71" t="s">
        <v>109</v>
      </c>
      <c r="H7" s="62"/>
      <c r="I7" s="25"/>
      <c r="J7" s="7"/>
    </row>
    <row r="8" spans="1:10" s="3" customFormat="1" ht="16.5" customHeight="1" x14ac:dyDescent="0.2">
      <c r="A8" s="68">
        <v>5</v>
      </c>
      <c r="B8" s="58"/>
      <c r="C8" s="60"/>
      <c r="D8" s="59"/>
      <c r="E8" s="59"/>
      <c r="F8" s="71"/>
      <c r="G8" s="71"/>
      <c r="H8" s="62"/>
      <c r="I8" s="25"/>
      <c r="J8" s="7"/>
    </row>
    <row r="9" spans="1:10" s="3" customFormat="1" ht="16.5" customHeight="1" x14ac:dyDescent="0.2">
      <c r="A9" s="68">
        <v>6</v>
      </c>
      <c r="B9" s="62"/>
      <c r="C9" s="99"/>
      <c r="D9" s="59"/>
      <c r="E9" s="72"/>
      <c r="F9" s="71"/>
      <c r="G9" s="116"/>
      <c r="H9" s="63"/>
      <c r="I9" s="25"/>
      <c r="J9" s="7"/>
    </row>
    <row r="10" spans="1:10" s="3" customFormat="1" ht="16.5" customHeight="1" x14ac:dyDescent="0.2">
      <c r="A10" s="66">
        <v>7</v>
      </c>
      <c r="B10" s="4"/>
      <c r="C10" s="28"/>
      <c r="D10" s="4"/>
      <c r="E10" s="4"/>
      <c r="F10" s="28"/>
      <c r="G10" s="28"/>
      <c r="H10" s="4"/>
      <c r="I10" s="25"/>
    </row>
    <row r="11" spans="1:10" s="3" customFormat="1" ht="16.5" customHeight="1" x14ac:dyDescent="0.2">
      <c r="A11" s="68">
        <v>8</v>
      </c>
      <c r="B11" s="74"/>
      <c r="C11" s="77"/>
      <c r="D11" s="75"/>
      <c r="E11" s="76"/>
      <c r="F11" s="77"/>
      <c r="G11" s="77"/>
      <c r="H11" s="74"/>
      <c r="I11" s="25"/>
      <c r="J11" s="7"/>
    </row>
    <row r="12" spans="1:10" s="3" customFormat="1" ht="16.5" customHeight="1" x14ac:dyDescent="0.2">
      <c r="A12" s="68">
        <v>9</v>
      </c>
      <c r="B12" s="74"/>
      <c r="C12" s="77"/>
      <c r="D12" s="78"/>
      <c r="E12" s="18"/>
      <c r="F12" s="77"/>
      <c r="G12" s="77"/>
      <c r="H12" s="74"/>
      <c r="I12" s="25"/>
      <c r="J12" s="7"/>
    </row>
    <row r="13" spans="1:10" s="3" customFormat="1" ht="16.5" customHeight="1" x14ac:dyDescent="0.2">
      <c r="A13" s="66">
        <v>10</v>
      </c>
      <c r="B13" s="74"/>
      <c r="C13" s="77"/>
      <c r="D13" s="78"/>
      <c r="E13" s="18"/>
      <c r="F13" s="77"/>
      <c r="G13" s="77"/>
      <c r="H13" s="74"/>
      <c r="I13" s="25"/>
      <c r="J13" s="7"/>
    </row>
    <row r="14" spans="1:10" s="3" customFormat="1" ht="16.5" customHeight="1" x14ac:dyDescent="0.2">
      <c r="A14" s="68">
        <v>11</v>
      </c>
      <c r="B14" s="74"/>
      <c r="C14" s="77"/>
      <c r="D14" s="78"/>
      <c r="E14" s="18"/>
      <c r="F14" s="77"/>
      <c r="G14" s="77"/>
      <c r="H14" s="74"/>
      <c r="I14" s="25"/>
      <c r="J14" s="7"/>
    </row>
    <row r="15" spans="1:10" s="3" customFormat="1" ht="16.5" customHeight="1" x14ac:dyDescent="0.2">
      <c r="A15" s="68">
        <v>12</v>
      </c>
      <c r="B15" s="74"/>
      <c r="C15" s="77"/>
      <c r="D15" s="78"/>
      <c r="E15" s="18"/>
      <c r="F15" s="77"/>
      <c r="G15" s="77"/>
      <c r="H15" s="74"/>
      <c r="I15" s="25"/>
      <c r="J15" s="7"/>
    </row>
    <row r="16" spans="1:10" s="3" customFormat="1" ht="16.5" customHeight="1" x14ac:dyDescent="0.2">
      <c r="A16" s="66">
        <v>13</v>
      </c>
      <c r="B16" s="74"/>
      <c r="C16" s="77"/>
      <c r="D16" s="78"/>
      <c r="E16" s="18"/>
      <c r="F16" s="77"/>
      <c r="G16" s="77"/>
      <c r="H16" s="74"/>
      <c r="I16" s="25"/>
      <c r="J16" s="7"/>
    </row>
    <row r="17" spans="1:10" s="3" customFormat="1" ht="16.5" customHeight="1" x14ac:dyDescent="0.2">
      <c r="A17" s="68">
        <v>14</v>
      </c>
      <c r="B17" s="79"/>
      <c r="C17" s="81"/>
      <c r="D17" s="78"/>
      <c r="E17" s="18"/>
      <c r="F17" s="77"/>
      <c r="G17" s="77"/>
      <c r="H17" s="79"/>
      <c r="I17" s="25"/>
      <c r="J17" s="7"/>
    </row>
    <row r="18" spans="1:10" s="3" customFormat="1" ht="16.5" customHeight="1" x14ac:dyDescent="0.2">
      <c r="A18" s="68">
        <v>15</v>
      </c>
      <c r="B18" s="79"/>
      <c r="C18" s="81"/>
      <c r="D18" s="78"/>
      <c r="E18" s="18"/>
      <c r="F18" s="81"/>
      <c r="G18" s="81"/>
      <c r="H18" s="79"/>
      <c r="I18" s="25"/>
      <c r="J18" s="7"/>
    </row>
    <row r="19" spans="1:10" ht="24" customHeight="1" x14ac:dyDescent="0.2">
      <c r="A19" s="54"/>
      <c r="B19" s="82"/>
      <c r="C19" s="82" t="s">
        <v>30</v>
      </c>
      <c r="D19" s="83">
        <f>SUM(D$4:D$18)</f>
        <v>862400</v>
      </c>
      <c r="E19" s="83">
        <f>SUM(E$4:E$18)</f>
        <v>275000</v>
      </c>
      <c r="F19" s="100"/>
      <c r="G19" s="85"/>
      <c r="H19" s="85"/>
      <c r="I19" s="25"/>
      <c r="J19" s="7"/>
    </row>
    <row r="23" spans="1:10" x14ac:dyDescent="0.2">
      <c r="A23" s="86"/>
      <c r="B23" s="9"/>
      <c r="C23" s="9"/>
      <c r="D23" s="9"/>
      <c r="E23" s="9"/>
      <c r="F23" s="9"/>
      <c r="G23" s="9"/>
      <c r="H23" s="9"/>
      <c r="I23" s="27"/>
    </row>
    <row r="24" spans="1:10" x14ac:dyDescent="0.2">
      <c r="B24" s="5"/>
    </row>
  </sheetData>
  <sheetProtection formatCells="0" formatColumns="0" formatRows="0" autoFilter="0"/>
  <autoFilter ref="A3:H18" xr:uid="{00000000-0009-0000-0000-000001000000}"/>
  <mergeCells count="7">
    <mergeCell ref="F2:F3"/>
    <mergeCell ref="H2:H3"/>
    <mergeCell ref="D1:E1"/>
    <mergeCell ref="B2:B3"/>
    <mergeCell ref="A2:A3"/>
    <mergeCell ref="C2:C3"/>
    <mergeCell ref="G2:G3"/>
  </mergeCells>
  <phoneticPr fontId="2"/>
  <dataValidations count="3">
    <dataValidation type="list" allowBlank="1" showInputMessage="1" showErrorMessage="1" sqref="D20:D1048576" xr:uid="{00000000-0002-0000-0100-000001000000}">
      <formula1>#REF!</formula1>
    </dataValidation>
    <dataValidation type="list" allowBlank="1" showInputMessage="1" showErrorMessage="1" sqref="G1 G4:G1048576" xr:uid="{BE9BFCA6-BAF4-48E3-B4DD-2829D9240709}">
      <formula1>"試作品,設備備品,汎用品"</formula1>
    </dataValidation>
    <dataValidation type="list" allowBlank="1" showInputMessage="1" showErrorMessage="1" sqref="F1 F4:F1048576" xr:uid="{5DD2B1DF-3ABE-4745-8B51-D5F74E91606E}">
      <formula1>"●"</formula1>
    </dataValidation>
  </dataValidations>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view="pageBreakPreview" zoomScale="90" zoomScaleNormal="90" zoomScaleSheetLayoutView="90" workbookViewId="0">
      <selection activeCell="C1" sqref="C1:D1"/>
    </sheetView>
  </sheetViews>
  <sheetFormatPr defaultColWidth="9" defaultRowHeight="13" x14ac:dyDescent="0.2"/>
  <cols>
    <col min="1" max="1" width="5.7265625" style="1" customWidth="1"/>
    <col min="2" max="2" width="39.36328125" style="1" customWidth="1"/>
    <col min="3" max="4" width="12.26953125" style="1" customWidth="1"/>
    <col min="5" max="5" width="6.90625" style="17" customWidth="1"/>
    <col min="6" max="6" width="15.6328125" style="17" bestFit="1" customWidth="1"/>
    <col min="7" max="7" width="43.6328125" style="1" customWidth="1"/>
    <col min="8" max="8" width="20.6328125" style="1" bestFit="1" customWidth="1"/>
    <col min="9" max="9" width="7.453125" style="26" customWidth="1"/>
    <col min="10" max="10" width="10" style="1" customWidth="1"/>
    <col min="11" max="16384" width="9" style="1"/>
  </cols>
  <sheetData>
    <row r="1" spans="1:10" s="2" customFormat="1" ht="25.5" customHeight="1" x14ac:dyDescent="0.2">
      <c r="A1" s="6" t="s">
        <v>12</v>
      </c>
      <c r="B1" s="6"/>
      <c r="C1" s="153"/>
      <c r="D1" s="153"/>
      <c r="E1" s="23"/>
      <c r="F1" s="23"/>
      <c r="G1" s="6"/>
      <c r="H1" s="8" t="s">
        <v>6</v>
      </c>
      <c r="I1" s="24"/>
      <c r="J1" s="7"/>
    </row>
    <row r="2" spans="1:10" s="2" customFormat="1" ht="27" customHeight="1" x14ac:dyDescent="0.2">
      <c r="A2" s="152" t="s">
        <v>3</v>
      </c>
      <c r="B2" s="154" t="s">
        <v>66</v>
      </c>
      <c r="C2" s="152" t="s">
        <v>35</v>
      </c>
      <c r="D2" s="152"/>
      <c r="E2" s="155" t="s">
        <v>36</v>
      </c>
      <c r="F2" s="155" t="s">
        <v>15</v>
      </c>
      <c r="G2" s="155" t="s">
        <v>37</v>
      </c>
      <c r="H2" s="152" t="s">
        <v>14</v>
      </c>
      <c r="I2" s="24"/>
      <c r="J2" s="7"/>
    </row>
    <row r="3" spans="1:10" s="2" customFormat="1" ht="27" customHeight="1" x14ac:dyDescent="0.2">
      <c r="A3" s="152"/>
      <c r="B3" s="152"/>
      <c r="C3" s="131" t="s">
        <v>93</v>
      </c>
      <c r="D3" s="132" t="s">
        <v>94</v>
      </c>
      <c r="E3" s="151"/>
      <c r="F3" s="151"/>
      <c r="G3" s="151"/>
      <c r="H3" s="152"/>
      <c r="I3" s="65"/>
      <c r="J3" s="7"/>
    </row>
    <row r="4" spans="1:10" s="3" customFormat="1" ht="16.5" customHeight="1" x14ac:dyDescent="0.2">
      <c r="A4" s="66">
        <v>1</v>
      </c>
      <c r="B4" s="87" t="s">
        <v>4</v>
      </c>
      <c r="C4" s="59">
        <v>60000</v>
      </c>
      <c r="D4" s="59">
        <v>180000</v>
      </c>
      <c r="E4" s="88">
        <v>2</v>
      </c>
      <c r="F4" s="67" t="s">
        <v>48</v>
      </c>
      <c r="G4" s="89" t="s">
        <v>59</v>
      </c>
      <c r="H4" s="61" t="s">
        <v>38</v>
      </c>
      <c r="I4" s="25"/>
      <c r="J4" s="7"/>
    </row>
    <row r="5" spans="1:10" s="3" customFormat="1" ht="16.5" customHeight="1" x14ac:dyDescent="0.2">
      <c r="A5" s="68">
        <v>2</v>
      </c>
      <c r="B5" s="58" t="s">
        <v>42</v>
      </c>
      <c r="C5" s="59">
        <v>75000</v>
      </c>
      <c r="D5" s="59"/>
      <c r="E5" s="90">
        <v>1</v>
      </c>
      <c r="F5" s="69" t="s">
        <v>39</v>
      </c>
      <c r="G5" s="91" t="s">
        <v>43</v>
      </c>
      <c r="H5" s="62" t="s">
        <v>96</v>
      </c>
      <c r="I5" s="25"/>
      <c r="J5" s="7"/>
    </row>
    <row r="6" spans="1:10" s="3" customFormat="1" ht="16.5" customHeight="1" x14ac:dyDescent="0.2">
      <c r="A6" s="68">
        <v>3</v>
      </c>
      <c r="B6" s="63" t="s">
        <v>110</v>
      </c>
      <c r="C6" s="59">
        <v>10000</v>
      </c>
      <c r="D6" s="64"/>
      <c r="E6" s="92">
        <v>1</v>
      </c>
      <c r="F6" s="70" t="s">
        <v>40</v>
      </c>
      <c r="G6" s="93" t="s">
        <v>44</v>
      </c>
      <c r="H6" s="63" t="s">
        <v>97</v>
      </c>
      <c r="I6" s="25"/>
      <c r="J6" s="7"/>
    </row>
    <row r="7" spans="1:10" s="3" customFormat="1" ht="16.5" customHeight="1" x14ac:dyDescent="0.2">
      <c r="A7" s="68">
        <v>4</v>
      </c>
      <c r="B7" s="62" t="s">
        <v>41</v>
      </c>
      <c r="C7" s="59"/>
      <c r="D7" s="72">
        <v>135400</v>
      </c>
      <c r="E7" s="92">
        <v>3</v>
      </c>
      <c r="F7" s="70" t="s">
        <v>49</v>
      </c>
      <c r="G7" s="94" t="s">
        <v>45</v>
      </c>
      <c r="H7" s="63" t="s">
        <v>98</v>
      </c>
      <c r="I7" s="25"/>
      <c r="J7" s="7"/>
    </row>
    <row r="8" spans="1:10" s="3" customFormat="1" ht="16.5" customHeight="1" x14ac:dyDescent="0.2">
      <c r="A8" s="68">
        <v>5</v>
      </c>
      <c r="B8" s="58" t="s">
        <v>111</v>
      </c>
      <c r="C8" s="59">
        <v>20000</v>
      </c>
      <c r="D8" s="59">
        <v>20000</v>
      </c>
      <c r="E8" s="90">
        <v>2</v>
      </c>
      <c r="F8" s="69" t="s">
        <v>47</v>
      </c>
      <c r="G8" s="95" t="s">
        <v>46</v>
      </c>
      <c r="H8" s="62" t="s">
        <v>50</v>
      </c>
      <c r="I8" s="25"/>
      <c r="J8" s="7"/>
    </row>
    <row r="9" spans="1:10" s="3" customFormat="1" ht="16.5" customHeight="1" x14ac:dyDescent="0.2">
      <c r="A9" s="68">
        <v>6</v>
      </c>
      <c r="B9" s="62"/>
      <c r="C9" s="59"/>
      <c r="D9" s="72"/>
      <c r="E9" s="92"/>
      <c r="F9" s="70"/>
      <c r="G9" s="94"/>
      <c r="H9" s="63"/>
      <c r="I9" s="25"/>
      <c r="J9" s="7"/>
    </row>
    <row r="10" spans="1:10" s="3" customFormat="1" ht="16.5" customHeight="1" x14ac:dyDescent="0.2">
      <c r="A10" s="68">
        <v>7</v>
      </c>
      <c r="B10" s="4"/>
      <c r="C10" s="4"/>
      <c r="D10" s="4"/>
      <c r="E10" s="28"/>
      <c r="F10" s="34"/>
      <c r="G10" s="34"/>
      <c r="H10" s="4"/>
      <c r="I10" s="25"/>
    </row>
    <row r="11" spans="1:10" s="3" customFormat="1" ht="16.5" customHeight="1" x14ac:dyDescent="0.2">
      <c r="A11" s="73">
        <v>8</v>
      </c>
      <c r="B11" s="74"/>
      <c r="C11" s="75"/>
      <c r="D11" s="76"/>
      <c r="E11" s="29"/>
      <c r="F11" s="53"/>
      <c r="G11" s="96"/>
      <c r="H11" s="74"/>
      <c r="I11" s="25"/>
      <c r="J11" s="7"/>
    </row>
    <row r="12" spans="1:10" s="3" customFormat="1" ht="16.5" customHeight="1" x14ac:dyDescent="0.2">
      <c r="A12" s="73">
        <v>9</v>
      </c>
      <c r="B12" s="74"/>
      <c r="C12" s="78"/>
      <c r="D12" s="18"/>
      <c r="E12" s="29"/>
      <c r="F12" s="53"/>
      <c r="G12" s="96"/>
      <c r="H12" s="74"/>
      <c r="I12" s="25"/>
      <c r="J12" s="7"/>
    </row>
    <row r="13" spans="1:10" s="3" customFormat="1" ht="16.5" customHeight="1" x14ac:dyDescent="0.2">
      <c r="A13" s="73">
        <v>10</v>
      </c>
      <c r="B13" s="74"/>
      <c r="C13" s="78"/>
      <c r="D13" s="18"/>
      <c r="E13" s="29"/>
      <c r="F13" s="53"/>
      <c r="G13" s="96"/>
      <c r="H13" s="74"/>
      <c r="I13" s="25"/>
      <c r="J13" s="7"/>
    </row>
    <row r="14" spans="1:10" s="3" customFormat="1" ht="16.5" customHeight="1" x14ac:dyDescent="0.2">
      <c r="A14" s="73">
        <v>11</v>
      </c>
      <c r="B14" s="74"/>
      <c r="C14" s="78"/>
      <c r="D14" s="18"/>
      <c r="E14" s="29"/>
      <c r="F14" s="53"/>
      <c r="G14" s="96"/>
      <c r="H14" s="74"/>
      <c r="I14" s="25"/>
      <c r="J14" s="7"/>
    </row>
    <row r="15" spans="1:10" s="3" customFormat="1" ht="16.5" customHeight="1" x14ac:dyDescent="0.2">
      <c r="A15" s="73">
        <v>12</v>
      </c>
      <c r="B15" s="74"/>
      <c r="C15" s="78"/>
      <c r="D15" s="18"/>
      <c r="E15" s="29"/>
      <c r="F15" s="53"/>
      <c r="G15" s="96"/>
      <c r="H15" s="74"/>
      <c r="I15" s="25"/>
      <c r="J15" s="7"/>
    </row>
    <row r="16" spans="1:10" s="3" customFormat="1" ht="16.5" customHeight="1" x14ac:dyDescent="0.2">
      <c r="A16" s="73">
        <v>13</v>
      </c>
      <c r="B16" s="74"/>
      <c r="C16" s="78"/>
      <c r="D16" s="18"/>
      <c r="E16" s="29"/>
      <c r="F16" s="53"/>
      <c r="G16" s="96"/>
      <c r="H16" s="74"/>
      <c r="I16" s="25"/>
      <c r="J16" s="7"/>
    </row>
    <row r="17" spans="1:10" s="3" customFormat="1" ht="16.5" customHeight="1" x14ac:dyDescent="0.2">
      <c r="A17" s="28">
        <v>14</v>
      </c>
      <c r="B17" s="79"/>
      <c r="C17" s="78"/>
      <c r="D17" s="18"/>
      <c r="E17" s="29"/>
      <c r="F17" s="53"/>
      <c r="G17" s="96"/>
      <c r="H17" s="79"/>
      <c r="I17" s="25"/>
      <c r="J17" s="7"/>
    </row>
    <row r="18" spans="1:10" s="3" customFormat="1" ht="16.5" customHeight="1" x14ac:dyDescent="0.2">
      <c r="A18" s="28">
        <v>15</v>
      </c>
      <c r="B18" s="79"/>
      <c r="C18" s="78"/>
      <c r="D18" s="18"/>
      <c r="E18" s="97"/>
      <c r="F18" s="80"/>
      <c r="G18" s="98"/>
      <c r="H18" s="79"/>
      <c r="I18" s="25"/>
      <c r="J18" s="7"/>
    </row>
    <row r="19" spans="1:10" ht="24" customHeight="1" x14ac:dyDescent="0.2">
      <c r="A19" s="54"/>
      <c r="B19" s="82" t="s">
        <v>30</v>
      </c>
      <c r="C19" s="83">
        <f>SUM(C$4:C$18)</f>
        <v>165000</v>
      </c>
      <c r="D19" s="83">
        <f>SUM(D$4:D$18)</f>
        <v>335400</v>
      </c>
      <c r="E19" s="84"/>
      <c r="F19" s="84"/>
      <c r="G19" s="85"/>
      <c r="H19" s="85"/>
      <c r="I19" s="25"/>
      <c r="J19" s="7"/>
    </row>
    <row r="23" spans="1:10" x14ac:dyDescent="0.2">
      <c r="A23" s="86"/>
      <c r="B23" s="9"/>
      <c r="C23" s="9"/>
      <c r="D23" s="9"/>
      <c r="E23" s="30"/>
      <c r="F23" s="30"/>
      <c r="G23" s="9"/>
      <c r="H23" s="9"/>
      <c r="I23" s="27"/>
    </row>
    <row r="24" spans="1:10" x14ac:dyDescent="0.2">
      <c r="B24" s="5"/>
    </row>
  </sheetData>
  <sheetProtection formatCells="0" formatColumns="0" formatRows="0" autoFilter="0"/>
  <autoFilter ref="A3:H18" xr:uid="{00000000-0009-0000-0000-000002000000}"/>
  <mergeCells count="8">
    <mergeCell ref="H2:H3"/>
    <mergeCell ref="F2:F3"/>
    <mergeCell ref="C1:D1"/>
    <mergeCell ref="A2:A3"/>
    <mergeCell ref="B2:B3"/>
    <mergeCell ref="C2:D2"/>
    <mergeCell ref="E2:E3"/>
    <mergeCell ref="G2:G3"/>
  </mergeCells>
  <phoneticPr fontId="2"/>
  <dataValidations count="1">
    <dataValidation type="list" allowBlank="1" showInputMessage="1" showErrorMessage="1" sqref="C20:C1048576" xr:uid="{00000000-0002-0000-0200-000000000000}">
      <formula1>#REF!</formula1>
    </dataValidation>
  </dataValidations>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view="pageBreakPreview" zoomScale="90" zoomScaleNormal="90" zoomScaleSheetLayoutView="90" workbookViewId="0">
      <selection activeCell="C1" sqref="C1:D1"/>
    </sheetView>
  </sheetViews>
  <sheetFormatPr defaultColWidth="9" defaultRowHeight="13" x14ac:dyDescent="0.2"/>
  <cols>
    <col min="1" max="1" width="5.7265625" style="1" customWidth="1"/>
    <col min="2" max="2" width="37.7265625" style="1" customWidth="1"/>
    <col min="3" max="4" width="12.26953125" style="1" customWidth="1"/>
    <col min="5" max="5" width="15.6328125" style="17" customWidth="1"/>
    <col min="6" max="6" width="11.26953125" style="1" customWidth="1"/>
    <col min="7" max="7" width="41.6328125" style="1" customWidth="1"/>
    <col min="8" max="8" width="7.453125" style="26" customWidth="1"/>
    <col min="9" max="9" width="10" style="1" customWidth="1"/>
    <col min="10" max="16384" width="9" style="1"/>
  </cols>
  <sheetData>
    <row r="1" spans="1:9" s="2" customFormat="1" ht="25.5" customHeight="1" x14ac:dyDescent="0.2">
      <c r="A1" s="6" t="s">
        <v>56</v>
      </c>
      <c r="B1" s="6"/>
      <c r="C1" s="153"/>
      <c r="D1" s="153"/>
      <c r="E1" s="23"/>
      <c r="F1" s="6"/>
      <c r="G1" s="8" t="s">
        <v>6</v>
      </c>
      <c r="H1" s="24"/>
      <c r="I1" s="7"/>
    </row>
    <row r="2" spans="1:9" s="2" customFormat="1" ht="27" customHeight="1" x14ac:dyDescent="0.2">
      <c r="A2" s="152" t="s">
        <v>3</v>
      </c>
      <c r="B2" s="154" t="s">
        <v>66</v>
      </c>
      <c r="C2" s="152" t="s">
        <v>35</v>
      </c>
      <c r="D2" s="152"/>
      <c r="E2" s="155" t="s">
        <v>15</v>
      </c>
      <c r="F2" s="152" t="s">
        <v>26</v>
      </c>
      <c r="G2" s="152" t="s">
        <v>14</v>
      </c>
      <c r="H2" s="24"/>
      <c r="I2" s="7"/>
    </row>
    <row r="3" spans="1:9" s="2" customFormat="1" ht="27" customHeight="1" x14ac:dyDescent="0.2">
      <c r="A3" s="152"/>
      <c r="B3" s="152"/>
      <c r="C3" s="131" t="s">
        <v>93</v>
      </c>
      <c r="D3" s="132" t="s">
        <v>94</v>
      </c>
      <c r="E3" s="151"/>
      <c r="F3" s="152"/>
      <c r="G3" s="152"/>
      <c r="H3" s="65"/>
      <c r="I3" s="7"/>
    </row>
    <row r="4" spans="1:9" s="3" customFormat="1" ht="16.5" customHeight="1" x14ac:dyDescent="0.2">
      <c r="A4" s="66">
        <v>1</v>
      </c>
      <c r="B4" s="58" t="s">
        <v>52</v>
      </c>
      <c r="C4" s="59">
        <v>220000</v>
      </c>
      <c r="D4" s="59"/>
      <c r="E4" s="67" t="s">
        <v>51</v>
      </c>
      <c r="F4" s="60" t="s">
        <v>20</v>
      </c>
      <c r="G4" s="61" t="s">
        <v>100</v>
      </c>
      <c r="H4" s="25"/>
      <c r="I4" s="7"/>
    </row>
    <row r="5" spans="1:9" s="3" customFormat="1" ht="16.5" customHeight="1" x14ac:dyDescent="0.2">
      <c r="A5" s="68">
        <v>2</v>
      </c>
      <c r="B5" s="58" t="s">
        <v>52</v>
      </c>
      <c r="C5" s="59"/>
      <c r="D5" s="59">
        <v>219600</v>
      </c>
      <c r="E5" s="69" t="s">
        <v>55</v>
      </c>
      <c r="F5" s="60" t="s">
        <v>20</v>
      </c>
      <c r="G5" s="62" t="s">
        <v>101</v>
      </c>
      <c r="H5" s="25"/>
      <c r="I5" s="7"/>
    </row>
    <row r="6" spans="1:9" s="3" customFormat="1" ht="46.5" customHeight="1" x14ac:dyDescent="0.2">
      <c r="A6" s="68">
        <v>3</v>
      </c>
      <c r="B6" s="63" t="s">
        <v>53</v>
      </c>
      <c r="C6" s="59">
        <v>15000</v>
      </c>
      <c r="D6" s="64"/>
      <c r="E6" s="70" t="s">
        <v>54</v>
      </c>
      <c r="F6" s="60" t="s">
        <v>27</v>
      </c>
      <c r="G6" s="63" t="s">
        <v>99</v>
      </c>
      <c r="H6" s="25"/>
      <c r="I6" s="7"/>
    </row>
    <row r="7" spans="1:9" s="3" customFormat="1" ht="16.5" customHeight="1" x14ac:dyDescent="0.2">
      <c r="A7" s="68">
        <v>4</v>
      </c>
      <c r="B7" s="4"/>
      <c r="C7" s="4"/>
      <c r="D7" s="4"/>
      <c r="E7" s="34"/>
      <c r="F7" s="28"/>
      <c r="G7" s="4"/>
      <c r="H7" s="25"/>
      <c r="I7" s="7"/>
    </row>
    <row r="8" spans="1:9" s="3" customFormat="1" ht="16.5" customHeight="1" x14ac:dyDescent="0.2">
      <c r="A8" s="68">
        <v>5</v>
      </c>
      <c r="B8" s="58"/>
      <c r="C8" s="59"/>
      <c r="D8" s="59"/>
      <c r="E8" s="69"/>
      <c r="F8" s="71"/>
      <c r="G8" s="62"/>
      <c r="H8" s="25"/>
      <c r="I8" s="7"/>
    </row>
    <row r="9" spans="1:9" s="3" customFormat="1" ht="16.5" customHeight="1" x14ac:dyDescent="0.2">
      <c r="A9" s="68">
        <v>6</v>
      </c>
      <c r="B9" s="62"/>
      <c r="C9" s="59"/>
      <c r="D9" s="72"/>
      <c r="E9" s="70"/>
      <c r="F9" s="71"/>
      <c r="G9" s="63"/>
      <c r="H9" s="25"/>
      <c r="I9" s="7"/>
    </row>
    <row r="10" spans="1:9" s="3" customFormat="1" ht="16.5" customHeight="1" x14ac:dyDescent="0.2">
      <c r="A10" s="68">
        <v>7</v>
      </c>
      <c r="B10" s="4"/>
      <c r="C10" s="4"/>
      <c r="D10" s="4"/>
      <c r="E10" s="34"/>
      <c r="F10" s="28"/>
      <c r="G10" s="4"/>
      <c r="H10" s="25"/>
    </row>
    <row r="11" spans="1:9" s="3" customFormat="1" ht="16.5" customHeight="1" x14ac:dyDescent="0.2">
      <c r="A11" s="73">
        <v>8</v>
      </c>
      <c r="B11" s="74"/>
      <c r="C11" s="75"/>
      <c r="D11" s="76"/>
      <c r="E11" s="53"/>
      <c r="F11" s="77"/>
      <c r="G11" s="74"/>
      <c r="H11" s="25"/>
      <c r="I11" s="7"/>
    </row>
    <row r="12" spans="1:9" s="3" customFormat="1" ht="16.5" customHeight="1" x14ac:dyDescent="0.2">
      <c r="A12" s="73">
        <v>9</v>
      </c>
      <c r="B12" s="74"/>
      <c r="C12" s="78"/>
      <c r="D12" s="18"/>
      <c r="E12" s="53"/>
      <c r="F12" s="77"/>
      <c r="G12" s="74"/>
      <c r="H12" s="25"/>
      <c r="I12" s="7"/>
    </row>
    <row r="13" spans="1:9" s="3" customFormat="1" ht="16.5" customHeight="1" x14ac:dyDescent="0.2">
      <c r="A13" s="73">
        <v>10</v>
      </c>
      <c r="B13" s="74"/>
      <c r="C13" s="78"/>
      <c r="D13" s="18"/>
      <c r="E13" s="53"/>
      <c r="F13" s="77"/>
      <c r="G13" s="74"/>
      <c r="H13" s="25"/>
      <c r="I13" s="7"/>
    </row>
    <row r="14" spans="1:9" s="3" customFormat="1" ht="16.5" customHeight="1" x14ac:dyDescent="0.2">
      <c r="A14" s="73">
        <v>11</v>
      </c>
      <c r="B14" s="74"/>
      <c r="C14" s="78"/>
      <c r="D14" s="18"/>
      <c r="E14" s="53"/>
      <c r="F14" s="77"/>
      <c r="G14" s="74"/>
      <c r="H14" s="25"/>
      <c r="I14" s="7"/>
    </row>
    <row r="15" spans="1:9" s="3" customFormat="1" ht="16.5" customHeight="1" x14ac:dyDescent="0.2">
      <c r="A15" s="73">
        <v>12</v>
      </c>
      <c r="B15" s="74"/>
      <c r="C15" s="78"/>
      <c r="D15" s="18"/>
      <c r="E15" s="53"/>
      <c r="F15" s="77"/>
      <c r="G15" s="74"/>
      <c r="H15" s="25"/>
      <c r="I15" s="7"/>
    </row>
    <row r="16" spans="1:9" s="3" customFormat="1" ht="16.5" customHeight="1" x14ac:dyDescent="0.2">
      <c r="A16" s="73">
        <v>13</v>
      </c>
      <c r="B16" s="74"/>
      <c r="C16" s="78"/>
      <c r="D16" s="18"/>
      <c r="E16" s="53"/>
      <c r="F16" s="77"/>
      <c r="G16" s="74"/>
      <c r="H16" s="25"/>
      <c r="I16" s="7"/>
    </row>
    <row r="17" spans="1:9" s="3" customFormat="1" ht="16.5" customHeight="1" x14ac:dyDescent="0.2">
      <c r="A17" s="28">
        <v>14</v>
      </c>
      <c r="B17" s="79"/>
      <c r="C17" s="78"/>
      <c r="D17" s="18"/>
      <c r="E17" s="53"/>
      <c r="F17" s="77"/>
      <c r="G17" s="79"/>
      <c r="H17" s="25"/>
      <c r="I17" s="7"/>
    </row>
    <row r="18" spans="1:9" s="3" customFormat="1" ht="16.5" customHeight="1" x14ac:dyDescent="0.2">
      <c r="A18" s="28">
        <v>15</v>
      </c>
      <c r="B18" s="79"/>
      <c r="C18" s="78"/>
      <c r="D18" s="18"/>
      <c r="E18" s="80"/>
      <c r="F18" s="81"/>
      <c r="G18" s="79"/>
      <c r="H18" s="25"/>
      <c r="I18" s="7"/>
    </row>
    <row r="19" spans="1:9" ht="16.5" customHeight="1" x14ac:dyDescent="0.2">
      <c r="A19" s="54"/>
      <c r="B19" s="82" t="s">
        <v>30</v>
      </c>
      <c r="C19" s="83">
        <f>SUM(C$4:C$18)</f>
        <v>235000</v>
      </c>
      <c r="D19" s="83">
        <f>SUM(D$4:D$18)</f>
        <v>219600</v>
      </c>
      <c r="E19" s="84"/>
      <c r="F19" s="85"/>
      <c r="G19" s="85"/>
      <c r="H19" s="25"/>
      <c r="I19" s="7"/>
    </row>
    <row r="23" spans="1:9" x14ac:dyDescent="0.2">
      <c r="A23" s="86"/>
      <c r="B23" s="9"/>
      <c r="C23" s="9"/>
      <c r="D23" s="9"/>
      <c r="E23" s="30"/>
      <c r="F23" s="9"/>
      <c r="G23" s="9"/>
      <c r="H23" s="27"/>
    </row>
    <row r="24" spans="1:9" x14ac:dyDescent="0.2">
      <c r="B24" s="5"/>
    </row>
  </sheetData>
  <sheetProtection formatCells="0" formatColumns="0" formatRows="0" autoFilter="0"/>
  <autoFilter ref="A3:G18" xr:uid="{00000000-0009-0000-0000-000003000000}"/>
  <mergeCells count="7">
    <mergeCell ref="E2:E3"/>
    <mergeCell ref="G2:G3"/>
    <mergeCell ref="F2:F3"/>
    <mergeCell ref="C1:D1"/>
    <mergeCell ref="A2:A3"/>
    <mergeCell ref="B2:B3"/>
    <mergeCell ref="C2:D2"/>
  </mergeCells>
  <phoneticPr fontId="2"/>
  <dataValidations count="2">
    <dataValidation type="list" allowBlank="1" showInputMessage="1" showErrorMessage="1" sqref="C20:C1048576" xr:uid="{00000000-0002-0000-0300-000000000000}">
      <formula1>#REF!</formula1>
    </dataValidation>
    <dataValidation type="list" allowBlank="1" showInputMessage="1" showErrorMessage="1" sqref="F1 F4:F6 F8:F1048576" xr:uid="{00000000-0002-0000-0300-000001000000}">
      <formula1>"●,-"</formula1>
    </dataValidation>
  </dataValidations>
  <pageMargins left="0.59055118110236227" right="0.59055118110236227" top="0.78740157480314965" bottom="0.78740157480314965" header="0.51181102362204722" footer="0.51181102362204722"/>
  <pageSetup paperSize="9" orientation="landscape" horizontalDpi="300" verticalDpi="300"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4"/>
  <sheetViews>
    <sheetView view="pageBreakPreview" zoomScale="90" zoomScaleNormal="90" zoomScaleSheetLayoutView="90" workbookViewId="0">
      <selection activeCell="C1" sqref="C1:D1"/>
    </sheetView>
  </sheetViews>
  <sheetFormatPr defaultColWidth="9" defaultRowHeight="13" x14ac:dyDescent="0.2"/>
  <cols>
    <col min="1" max="1" width="5.7265625" style="1" customWidth="1"/>
    <col min="2" max="2" width="37.7265625" style="1" customWidth="1"/>
    <col min="3" max="4" width="12.26953125" style="1" customWidth="1"/>
    <col min="5" max="5" width="11.26953125" style="1" customWidth="1"/>
    <col min="6" max="6" width="53.7265625" style="1" customWidth="1"/>
    <col min="7" max="7" width="7.453125" style="26" customWidth="1"/>
    <col min="8" max="8" width="10" style="1" customWidth="1"/>
    <col min="9" max="16384" width="9" style="1"/>
  </cols>
  <sheetData>
    <row r="1" spans="1:8" s="2" customFormat="1" ht="25.5" customHeight="1" x14ac:dyDescent="0.2">
      <c r="A1" s="6" t="s">
        <v>25</v>
      </c>
      <c r="B1" s="6"/>
      <c r="C1" s="153"/>
      <c r="D1" s="153"/>
      <c r="E1" s="6"/>
      <c r="F1" s="8" t="s">
        <v>6</v>
      </c>
      <c r="G1" s="24"/>
      <c r="H1" s="7"/>
    </row>
    <row r="2" spans="1:8" s="2" customFormat="1" ht="27" customHeight="1" x14ac:dyDescent="0.2">
      <c r="A2" s="152" t="s">
        <v>3</v>
      </c>
      <c r="B2" s="154" t="s">
        <v>66</v>
      </c>
      <c r="C2" s="152" t="s">
        <v>35</v>
      </c>
      <c r="D2" s="152"/>
      <c r="E2" s="152" t="s">
        <v>26</v>
      </c>
      <c r="F2" s="155" t="s">
        <v>14</v>
      </c>
      <c r="G2" s="24"/>
      <c r="H2" s="7"/>
    </row>
    <row r="3" spans="1:8" s="2" customFormat="1" ht="27" customHeight="1" x14ac:dyDescent="0.2">
      <c r="A3" s="152"/>
      <c r="B3" s="152"/>
      <c r="C3" s="131" t="s">
        <v>93</v>
      </c>
      <c r="D3" s="132" t="s">
        <v>94</v>
      </c>
      <c r="E3" s="152"/>
      <c r="F3" s="151"/>
      <c r="G3" s="65"/>
      <c r="H3" s="7"/>
    </row>
    <row r="4" spans="1:8" s="3" customFormat="1" ht="16.5" customHeight="1" x14ac:dyDescent="0.2">
      <c r="A4" s="66">
        <v>1</v>
      </c>
      <c r="B4" s="58" t="s">
        <v>16</v>
      </c>
      <c r="C4" s="59"/>
      <c r="D4" s="59">
        <v>150000</v>
      </c>
      <c r="E4" s="60" t="s">
        <v>27</v>
      </c>
      <c r="F4" s="61" t="s">
        <v>64</v>
      </c>
      <c r="G4" s="25"/>
      <c r="H4" s="7"/>
    </row>
    <row r="5" spans="1:8" s="3" customFormat="1" ht="16.5" customHeight="1" x14ac:dyDescent="0.2">
      <c r="A5" s="68">
        <v>2</v>
      </c>
      <c r="B5" s="58" t="s">
        <v>57</v>
      </c>
      <c r="C5" s="59"/>
      <c r="D5" s="59">
        <v>20000</v>
      </c>
      <c r="E5" s="60" t="s">
        <v>27</v>
      </c>
      <c r="F5" s="62" t="s">
        <v>102</v>
      </c>
      <c r="G5" s="25"/>
      <c r="H5" s="7"/>
    </row>
    <row r="6" spans="1:8" s="3" customFormat="1" ht="16.5" customHeight="1" x14ac:dyDescent="0.2">
      <c r="A6" s="68">
        <v>3</v>
      </c>
      <c r="B6" s="63" t="s">
        <v>81</v>
      </c>
      <c r="C6" s="59"/>
      <c r="D6" s="64">
        <v>10000</v>
      </c>
      <c r="E6" s="60" t="s">
        <v>27</v>
      </c>
      <c r="F6" s="63" t="s">
        <v>103</v>
      </c>
      <c r="G6" s="25"/>
      <c r="H6" s="7"/>
    </row>
    <row r="7" spans="1:8" s="3" customFormat="1" ht="16.5" customHeight="1" x14ac:dyDescent="0.2">
      <c r="A7" s="68">
        <v>4</v>
      </c>
      <c r="B7" s="31" t="s">
        <v>58</v>
      </c>
      <c r="C7" s="31">
        <v>17600</v>
      </c>
      <c r="D7" s="31">
        <v>17600</v>
      </c>
      <c r="E7" s="60" t="s">
        <v>27</v>
      </c>
      <c r="F7" s="31" t="s">
        <v>113</v>
      </c>
      <c r="G7" s="25"/>
      <c r="H7" s="7"/>
    </row>
    <row r="8" spans="1:8" s="3" customFormat="1" ht="16.5" customHeight="1" x14ac:dyDescent="0.2">
      <c r="A8" s="68">
        <v>5</v>
      </c>
      <c r="B8" s="58"/>
      <c r="C8" s="59"/>
      <c r="D8" s="59"/>
      <c r="E8" s="71"/>
      <c r="F8" s="62"/>
      <c r="G8" s="25"/>
      <c r="H8" s="7"/>
    </row>
    <row r="9" spans="1:8" s="3" customFormat="1" ht="16.5" customHeight="1" x14ac:dyDescent="0.2">
      <c r="A9" s="68">
        <v>6</v>
      </c>
      <c r="B9" s="62"/>
      <c r="C9" s="59"/>
      <c r="D9" s="72"/>
      <c r="E9" s="71"/>
      <c r="F9" s="63"/>
      <c r="G9" s="25"/>
      <c r="H9" s="7"/>
    </row>
    <row r="10" spans="1:8" s="3" customFormat="1" ht="16.5" customHeight="1" x14ac:dyDescent="0.2">
      <c r="A10" s="68">
        <v>7</v>
      </c>
      <c r="B10" s="4"/>
      <c r="C10" s="4"/>
      <c r="D10" s="4"/>
      <c r="E10" s="28"/>
      <c r="F10" s="4"/>
      <c r="G10" s="25"/>
    </row>
    <row r="11" spans="1:8" s="3" customFormat="1" ht="16.5" customHeight="1" x14ac:dyDescent="0.2">
      <c r="A11" s="73">
        <v>8</v>
      </c>
      <c r="B11" s="74"/>
      <c r="C11" s="75"/>
      <c r="D11" s="76"/>
      <c r="E11" s="77"/>
      <c r="F11" s="74"/>
      <c r="G11" s="25"/>
      <c r="H11" s="7"/>
    </row>
    <row r="12" spans="1:8" s="3" customFormat="1" ht="16.5" customHeight="1" x14ac:dyDescent="0.2">
      <c r="A12" s="73">
        <v>9</v>
      </c>
      <c r="B12" s="74"/>
      <c r="C12" s="78"/>
      <c r="D12" s="18"/>
      <c r="E12" s="77"/>
      <c r="F12" s="74"/>
      <c r="G12" s="25"/>
      <c r="H12" s="7"/>
    </row>
    <row r="13" spans="1:8" s="3" customFormat="1" ht="16.5" customHeight="1" x14ac:dyDescent="0.2">
      <c r="A13" s="73">
        <v>10</v>
      </c>
      <c r="B13" s="74"/>
      <c r="C13" s="78"/>
      <c r="D13" s="18"/>
      <c r="E13" s="77"/>
      <c r="F13" s="74"/>
      <c r="G13" s="25"/>
      <c r="H13" s="7"/>
    </row>
    <row r="14" spans="1:8" s="3" customFormat="1" ht="16.5" customHeight="1" x14ac:dyDescent="0.2">
      <c r="A14" s="73">
        <v>11</v>
      </c>
      <c r="B14" s="74"/>
      <c r="C14" s="78"/>
      <c r="D14" s="18"/>
      <c r="E14" s="77"/>
      <c r="F14" s="74"/>
      <c r="G14" s="25"/>
      <c r="H14" s="7"/>
    </row>
    <row r="15" spans="1:8" s="3" customFormat="1" ht="16.5" customHeight="1" x14ac:dyDescent="0.2">
      <c r="A15" s="73">
        <v>12</v>
      </c>
      <c r="B15" s="74"/>
      <c r="C15" s="78"/>
      <c r="D15" s="18"/>
      <c r="E15" s="77"/>
      <c r="F15" s="74"/>
      <c r="G15" s="25"/>
      <c r="H15" s="7"/>
    </row>
    <row r="16" spans="1:8" s="3" customFormat="1" ht="16.5" customHeight="1" x14ac:dyDescent="0.2">
      <c r="A16" s="73">
        <v>13</v>
      </c>
      <c r="B16" s="74"/>
      <c r="C16" s="78"/>
      <c r="D16" s="18"/>
      <c r="E16" s="77"/>
      <c r="F16" s="74"/>
      <c r="G16" s="25"/>
      <c r="H16" s="7"/>
    </row>
    <row r="17" spans="1:8" s="3" customFormat="1" ht="16.5" customHeight="1" x14ac:dyDescent="0.2">
      <c r="A17" s="28">
        <v>14</v>
      </c>
      <c r="B17" s="79"/>
      <c r="C17" s="78"/>
      <c r="D17" s="18"/>
      <c r="E17" s="77"/>
      <c r="F17" s="79"/>
      <c r="G17" s="25"/>
      <c r="H17" s="7"/>
    </row>
    <row r="18" spans="1:8" s="3" customFormat="1" ht="16.5" customHeight="1" x14ac:dyDescent="0.2">
      <c r="A18" s="28">
        <v>15</v>
      </c>
      <c r="B18" s="79"/>
      <c r="C18" s="78"/>
      <c r="D18" s="18"/>
      <c r="E18" s="81"/>
      <c r="F18" s="79"/>
      <c r="G18" s="25"/>
      <c r="H18" s="7"/>
    </row>
    <row r="19" spans="1:8" ht="16.5" customHeight="1" x14ac:dyDescent="0.2">
      <c r="A19" s="54"/>
      <c r="B19" s="82" t="s">
        <v>30</v>
      </c>
      <c r="C19" s="83">
        <f>SUM(C$4:C$18)</f>
        <v>17600</v>
      </c>
      <c r="D19" s="83">
        <f>SUM(D$4:D$18)</f>
        <v>197600</v>
      </c>
      <c r="E19" s="85"/>
      <c r="F19" s="85"/>
      <c r="G19" s="25"/>
      <c r="H19" s="7"/>
    </row>
    <row r="23" spans="1:8" x14ac:dyDescent="0.2">
      <c r="A23" s="86"/>
      <c r="B23" s="9"/>
      <c r="C23" s="9"/>
      <c r="D23" s="9"/>
      <c r="E23" s="9"/>
      <c r="F23" s="9"/>
      <c r="G23" s="27"/>
    </row>
    <row r="24" spans="1:8" x14ac:dyDescent="0.2">
      <c r="B24" s="5"/>
    </row>
  </sheetData>
  <sheetProtection formatCells="0" formatColumns="0" formatRows="0" autoFilter="0"/>
  <autoFilter ref="A3:F18" xr:uid="{00000000-0009-0000-0000-000004000000}"/>
  <mergeCells count="6">
    <mergeCell ref="F2:F3"/>
    <mergeCell ref="C1:D1"/>
    <mergeCell ref="A2:A3"/>
    <mergeCell ref="B2:B3"/>
    <mergeCell ref="C2:D2"/>
    <mergeCell ref="E2:E3"/>
  </mergeCells>
  <phoneticPr fontId="2"/>
  <dataValidations count="2">
    <dataValidation type="list" allowBlank="1" showInputMessage="1" showErrorMessage="1" sqref="E1 E4:E1048576" xr:uid="{00000000-0002-0000-0400-000000000000}">
      <formula1>"●,-"</formula1>
    </dataValidation>
    <dataValidation type="list" allowBlank="1" showInputMessage="1" showErrorMessage="1" sqref="C20:C1048576" xr:uid="{00000000-0002-0000-0400-000001000000}">
      <formula1>#REF!</formula1>
    </dataValidation>
  </dataValidations>
  <pageMargins left="0.59055118110236227" right="0.59055118110236227" top="0.78740157480314965" bottom="0.78740157480314965" header="0.51181102362204722" footer="0.51181102362204722"/>
  <pageSetup paperSize="9" orientation="landscape" horizontalDpi="300" verticalDpi="300"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19"/>
  <sheetViews>
    <sheetView zoomScaleNormal="100" workbookViewId="0">
      <selection activeCell="D1" sqref="D1"/>
    </sheetView>
  </sheetViews>
  <sheetFormatPr defaultRowHeight="13" x14ac:dyDescent="0.2"/>
  <cols>
    <col min="1" max="1" width="16.08984375" customWidth="1"/>
    <col min="2" max="2" width="32.90625" customWidth="1"/>
  </cols>
  <sheetData>
    <row r="1" spans="1:3" x14ac:dyDescent="0.2">
      <c r="A1" t="s">
        <v>72</v>
      </c>
    </row>
    <row r="2" spans="1:3" ht="21" customHeight="1" x14ac:dyDescent="0.2">
      <c r="A2" s="106" t="s">
        <v>75</v>
      </c>
      <c r="B2" s="105"/>
    </row>
    <row r="3" spans="1:3" ht="21" customHeight="1" x14ac:dyDescent="0.2">
      <c r="A3" s="106" t="s">
        <v>76</v>
      </c>
      <c r="B3" s="105"/>
    </row>
    <row r="4" spans="1:3" ht="21" customHeight="1" x14ac:dyDescent="0.2">
      <c r="A4" s="106" t="s">
        <v>78</v>
      </c>
      <c r="B4" s="105"/>
    </row>
    <row r="5" spans="1:3" ht="21" customHeight="1" x14ac:dyDescent="0.2">
      <c r="A5" s="106" t="s">
        <v>77</v>
      </c>
      <c r="B5" s="105"/>
    </row>
    <row r="6" spans="1:3" ht="21" customHeight="1" x14ac:dyDescent="0.2">
      <c r="A6" s="106" t="s">
        <v>73</v>
      </c>
      <c r="B6" s="105"/>
    </row>
    <row r="7" spans="1:3" ht="21" customHeight="1" x14ac:dyDescent="0.2">
      <c r="A7" s="106" t="s">
        <v>74</v>
      </c>
      <c r="B7" s="105"/>
    </row>
    <row r="8" spans="1:3" ht="21" customHeight="1" x14ac:dyDescent="0.2">
      <c r="A8" s="106" t="s">
        <v>79</v>
      </c>
      <c r="B8" s="105"/>
    </row>
    <row r="9" spans="1:3" ht="21" customHeight="1" x14ac:dyDescent="0.2">
      <c r="A9" s="106" t="s">
        <v>80</v>
      </c>
      <c r="B9" s="105"/>
      <c r="C9" s="113"/>
    </row>
    <row r="11" spans="1:3" x14ac:dyDescent="0.2">
      <c r="A11" s="107" t="s">
        <v>104</v>
      </c>
      <c r="B11" s="107"/>
    </row>
    <row r="12" spans="1:3" ht="21" customHeight="1" x14ac:dyDescent="0.2">
      <c r="A12" s="107" t="s">
        <v>105</v>
      </c>
      <c r="B12" s="107"/>
    </row>
    <row r="13" spans="1:3" ht="21" customHeight="1" x14ac:dyDescent="0.2">
      <c r="A13" s="107" t="s">
        <v>106</v>
      </c>
      <c r="B13" s="107"/>
    </row>
    <row r="14" spans="1:3" ht="21" customHeight="1" x14ac:dyDescent="0.2">
      <c r="A14" s="107"/>
      <c r="B14" s="107"/>
    </row>
    <row r="15" spans="1:3" ht="21" customHeight="1" x14ac:dyDescent="0.2">
      <c r="A15" s="107"/>
      <c r="B15" s="107"/>
    </row>
    <row r="16" spans="1:3" ht="21" customHeight="1" x14ac:dyDescent="0.2">
      <c r="A16" s="107"/>
      <c r="B16" s="107"/>
    </row>
    <row r="17" spans="1:2" ht="21" customHeight="1" x14ac:dyDescent="0.2">
      <c r="A17" s="107"/>
      <c r="B17" s="107"/>
    </row>
    <row r="18" spans="1:2" ht="21" customHeight="1" x14ac:dyDescent="0.2">
      <c r="A18" s="107"/>
      <c r="B18" s="107"/>
    </row>
    <row r="19" spans="1:2" ht="21" customHeight="1" x14ac:dyDescent="0.2">
      <c r="A19" s="107"/>
      <c r="B19" s="1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 Ⅰ．物品費</vt:lpstr>
      <vt:lpstr> Ⅱ．旅費</vt:lpstr>
      <vt:lpstr> Ⅲ．人件費・謝金</vt:lpstr>
      <vt:lpstr> Ⅳ．その他</vt:lpstr>
      <vt:lpstr>事務担当者窓口情報</vt:lpstr>
      <vt:lpstr>' Ⅰ．物品費'!Print_Area</vt:lpstr>
      <vt:lpstr>' Ⅱ．旅費'!Print_Area</vt:lpstr>
      <vt:lpstr>' Ⅲ．人件費・謝金'!Print_Area</vt:lpstr>
      <vt:lpstr>' Ⅳ．その他'!Print_Area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2017-09-21T02:59:50Z</dcterms:created>
  <dcterms:modified xsi:type="dcterms:W3CDTF">2022-08-24T05:47:14Z</dcterms:modified>
</cp:coreProperties>
</file>