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作業日報" sheetId="1" r:id="rId1"/>
  </sheets>
  <definedNames>
    <definedName name="_xlnm.Print_Area" localSheetId="0">'作業日報'!$A$1:$K$49</definedName>
  </definedNames>
  <calcPr fullCalcOnLoad="1"/>
</workbook>
</file>

<file path=xl/sharedStrings.xml><?xml version="1.0" encoding="utf-8"?>
<sst xmlns="http://schemas.openxmlformats.org/spreadsheetml/2006/main" count="30" uniqueCount="29">
  <si>
    <t>曜日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</si>
  <si>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</si>
  <si>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</si>
  <si>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</si>
  <si>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</si>
  <si>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</si>
  <si>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</si>
  <si>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</si>
  <si>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</si>
  <si>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</si>
  <si>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</si>
  <si>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</si>
  <si>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</si>
  <si>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</si>
  <si>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</si>
  <si>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</si>
  <si>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</si>
  <si>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</si>
  <si>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</si>
  <si>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</si>
  <si>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</si>
  <si>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</si>
  <si>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</si>
  <si>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</si>
  <si>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　　 当該委託研究に専従の場合は当欄の記入不要です。</t>
  </si>
  <si>
    <t>作業者名  　  ：</t>
  </si>
  <si>
    <t>経理様式１４</t>
  </si>
  <si>
    <t>研究課題名：</t>
  </si>
  <si>
    <t>研究題目名：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</si>
</sst>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7" fillId="28" borderId="33" xfId="0" applyFont="1" applyFill="1" applyBorder="1" applyAlignment="1" applyProtection="1">
      <alignment horizontal="left" vertical="center" wrapText="1"/>
      <protection locked="0"/>
    </xf>
    <xf numFmtId="0" fontId="7" fillId="28" borderId="34" xfId="0" applyFont="1" applyFill="1" applyBorder="1" applyAlignment="1" applyProtection="1">
      <alignment horizontal="left" vertical="center" wrapText="1"/>
      <protection locked="0"/>
    </xf>
    <xf numFmtId="0" fontId="7" fillId="28" borderId="35" xfId="0" applyFont="1" applyFill="1" applyBorder="1" applyAlignment="1" applyProtection="1">
      <alignment horizontal="left" vertical="center" wrapText="1"/>
      <protection locked="0"/>
    </xf>
    <xf numFmtId="0" fontId="7" fillId="28" borderId="3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28" borderId="29" xfId="0" applyFont="1" applyFill="1" applyBorder="1" applyAlignment="1" applyProtection="1">
      <alignment vertical="center"/>
      <protection locked="0"/>
    </xf>
    <xf numFmtId="0" fontId="5" fillId="28" borderId="37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0" fillId="28" borderId="22" xfId="0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workbookViewId="0" topLeftCell="A1">
      <selection activeCell="B13" sqref="B13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3.5">
      <c r="A1" s="1" t="s">
        <v>26</v>
      </c>
      <c r="B1" s="1"/>
    </row>
    <row r="2" spans="1:10" ht="18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7.25" customHeight="1">
      <c r="A3" s="3"/>
      <c r="B3" s="3"/>
      <c r="C3" s="3"/>
      <c r="D3" s="3"/>
      <c r="E3" s="3"/>
      <c r="F3" s="4" t="s">
        <v>11</v>
      </c>
      <c r="G3" s="18"/>
      <c r="H3" s="4" t="s">
        <v>10</v>
      </c>
      <c r="I3" s="18"/>
      <c r="J3" s="4" t="s">
        <v>9</v>
      </c>
    </row>
    <row r="4" spans="1:10" ht="17.25" customHeight="1">
      <c r="A4" s="3"/>
      <c r="B4" s="3"/>
      <c r="C4" s="3"/>
      <c r="D4" s="3"/>
      <c r="E4" s="3"/>
      <c r="F4" s="57" t="s">
        <v>14</v>
      </c>
      <c r="G4" s="57"/>
      <c r="H4" s="57"/>
      <c r="I4" s="57"/>
      <c r="J4" s="57"/>
    </row>
    <row r="5" spans="1:10" s="8" customFormat="1" ht="21" customHeight="1">
      <c r="A5" s="51" t="s">
        <v>6</v>
      </c>
      <c r="B5" s="52"/>
      <c r="C5" s="55"/>
      <c r="D5" s="55"/>
      <c r="E5" s="56"/>
      <c r="F5" s="5"/>
      <c r="G5" s="6"/>
      <c r="H5" s="6"/>
      <c r="I5" s="6"/>
      <c r="J5" s="6"/>
    </row>
    <row r="6" spans="1:11" s="8" customFormat="1" ht="21" customHeight="1">
      <c r="A6" s="49" t="s">
        <v>27</v>
      </c>
      <c r="B6" s="50"/>
      <c r="C6" s="55"/>
      <c r="D6" s="55"/>
      <c r="E6" s="55"/>
      <c r="F6" s="55"/>
      <c r="G6" s="55"/>
      <c r="H6" s="55"/>
      <c r="I6" s="55"/>
      <c r="J6" s="55"/>
      <c r="K6" s="56"/>
    </row>
    <row r="7" spans="1:11" s="8" customFormat="1" ht="21" customHeight="1">
      <c r="A7" s="49" t="s">
        <v>28</v>
      </c>
      <c r="B7" s="50"/>
      <c r="C7" s="55"/>
      <c r="D7" s="55"/>
      <c r="E7" s="55"/>
      <c r="F7" s="55"/>
      <c r="G7" s="55"/>
      <c r="H7" s="55"/>
      <c r="I7" s="55"/>
      <c r="J7" s="55"/>
      <c r="K7" s="56"/>
    </row>
    <row r="8" spans="1:11" s="8" customFormat="1" ht="21" customHeight="1">
      <c r="A8" s="51" t="s">
        <v>2</v>
      </c>
      <c r="B8" s="52"/>
      <c r="C8" s="58"/>
      <c r="D8" s="47"/>
      <c r="E8" s="48"/>
      <c r="F8" s="16" t="s">
        <v>7</v>
      </c>
      <c r="G8" s="55"/>
      <c r="H8" s="55"/>
      <c r="I8" s="55"/>
      <c r="J8" s="55"/>
      <c r="K8" s="61"/>
    </row>
    <row r="9" spans="1:11" s="8" customFormat="1" ht="21" customHeight="1">
      <c r="A9" s="51" t="s">
        <v>8</v>
      </c>
      <c r="B9" s="52"/>
      <c r="C9" s="52"/>
      <c r="D9" s="26"/>
      <c r="E9" s="25" t="s">
        <v>12</v>
      </c>
      <c r="F9" s="7" t="s">
        <v>25</v>
      </c>
      <c r="G9" s="55"/>
      <c r="H9" s="55"/>
      <c r="I9" s="55"/>
      <c r="J9" s="55"/>
      <c r="K9" s="25" t="s">
        <v>12</v>
      </c>
    </row>
    <row r="10" s="8" customFormat="1" ht="12.75" thickBot="1">
      <c r="H10" s="9"/>
    </row>
    <row r="11" spans="1:11" s="8" customFormat="1" ht="27" customHeight="1" thickTop="1">
      <c r="A11" s="53" t="s">
        <v>13</v>
      </c>
      <c r="B11" s="53" t="s">
        <v>0</v>
      </c>
      <c r="C11" s="38" t="s">
        <v>23</v>
      </c>
      <c r="D11" s="39"/>
      <c r="E11" s="39"/>
      <c r="F11" s="39"/>
      <c r="G11" s="36" t="s">
        <v>17</v>
      </c>
      <c r="H11" s="37"/>
      <c r="I11" s="31" t="s">
        <v>18</v>
      </c>
      <c r="J11" s="62" t="s">
        <v>16</v>
      </c>
      <c r="K11" s="59" t="s">
        <v>15</v>
      </c>
    </row>
    <row r="12" spans="1:11" s="8" customFormat="1" ht="22.5" customHeight="1">
      <c r="A12" s="54"/>
      <c r="B12" s="54"/>
      <c r="C12" s="40"/>
      <c r="D12" s="41"/>
      <c r="E12" s="41"/>
      <c r="F12" s="41"/>
      <c r="G12" s="13" t="s">
        <v>3</v>
      </c>
      <c r="H12" s="10" t="s">
        <v>4</v>
      </c>
      <c r="I12" s="32"/>
      <c r="J12" s="63"/>
      <c r="K12" s="60"/>
    </row>
    <row r="13" spans="1:11" ht="16.5" customHeight="1">
      <c r="A13" s="12">
        <v>1</v>
      </c>
      <c r="B13" s="11">
        <f>IF(A13="","",WEEKDAY(DATE($G$3+1988,$I$3,A13),1))</f>
        <v>3</v>
      </c>
      <c r="C13" s="42"/>
      <c r="D13" s="43"/>
      <c r="E13" s="43"/>
      <c r="F13" s="43"/>
      <c r="G13" s="19"/>
      <c r="H13" s="20"/>
      <c r="I13" s="21"/>
      <c r="J13" s="14">
        <f>IF((H13-G13)-I13=0,"",(H13-G13)-I13)</f>
      </c>
      <c r="K13" s="29"/>
    </row>
    <row r="14" spans="1:11" ht="16.5" customHeight="1">
      <c r="A14" s="12">
        <v>2</v>
      </c>
      <c r="B14" s="11">
        <f>IF(A14="","",WEEKDAY(DATE($G$3+1988,$I$3,A14),1))</f>
        <v>4</v>
      </c>
      <c r="C14" s="44"/>
      <c r="D14" s="45"/>
      <c r="E14" s="45"/>
      <c r="F14" s="45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3</v>
      </c>
      <c r="B15" s="11">
        <f aca="true" t="shared" si="0" ref="B15:B43">IF(A15="","",WEEKDAY(DATE($G$3+1988,$I$3,A15),1))</f>
        <v>5</v>
      </c>
      <c r="C15" s="44"/>
      <c r="D15" s="45"/>
      <c r="E15" s="45"/>
      <c r="F15" s="45"/>
      <c r="G15" s="19"/>
      <c r="H15" s="20"/>
      <c r="I15" s="21"/>
      <c r="J15" s="14">
        <f aca="true" t="shared" si="1" ref="J15:J43">IF((H15-G15)-I15=0,"",(H15-G15)-I15)</f>
      </c>
      <c r="K15" s="29"/>
    </row>
    <row r="16" spans="1:11" ht="16.5" customHeight="1">
      <c r="A16" s="12">
        <v>4</v>
      </c>
      <c r="B16" s="11">
        <f t="shared" si="0"/>
        <v>6</v>
      </c>
      <c r="C16" s="44"/>
      <c r="D16" s="45"/>
      <c r="E16" s="45"/>
      <c r="F16" s="45"/>
      <c r="G16" s="19"/>
      <c r="H16" s="20"/>
      <c r="I16" s="21"/>
      <c r="J16" s="14">
        <f t="shared" si="1"/>
      </c>
      <c r="K16" s="29"/>
    </row>
    <row r="17" spans="1:11" ht="16.5" customHeight="1">
      <c r="A17" s="12">
        <v>5</v>
      </c>
      <c r="B17" s="11">
        <f t="shared" si="0"/>
        <v>7</v>
      </c>
      <c r="C17" s="44"/>
      <c r="D17" s="45"/>
      <c r="E17" s="45"/>
      <c r="F17" s="45"/>
      <c r="G17" s="19"/>
      <c r="H17" s="20"/>
      <c r="I17" s="21"/>
      <c r="J17" s="14">
        <f t="shared" si="1"/>
      </c>
      <c r="K17" s="29"/>
    </row>
    <row r="18" spans="1:11" ht="16.5" customHeight="1">
      <c r="A18" s="12">
        <v>6</v>
      </c>
      <c r="B18" s="11">
        <f t="shared" si="0"/>
        <v>1</v>
      </c>
      <c r="C18" s="44"/>
      <c r="D18" s="45"/>
      <c r="E18" s="45"/>
      <c r="F18" s="45"/>
      <c r="G18" s="19"/>
      <c r="H18" s="20"/>
      <c r="I18" s="21"/>
      <c r="J18" s="14">
        <f t="shared" si="1"/>
      </c>
      <c r="K18" s="29"/>
    </row>
    <row r="19" spans="1:11" ht="16.5" customHeight="1">
      <c r="A19" s="12">
        <v>7</v>
      </c>
      <c r="B19" s="11">
        <f t="shared" si="0"/>
        <v>2</v>
      </c>
      <c r="C19" s="44"/>
      <c r="D19" s="45"/>
      <c r="E19" s="45"/>
      <c r="F19" s="45"/>
      <c r="G19" s="19"/>
      <c r="H19" s="20"/>
      <c r="I19" s="21"/>
      <c r="J19" s="14">
        <f t="shared" si="1"/>
      </c>
      <c r="K19" s="29"/>
    </row>
    <row r="20" spans="1:11" ht="16.5" customHeight="1">
      <c r="A20" s="12">
        <v>8</v>
      </c>
      <c r="B20" s="11">
        <f t="shared" si="0"/>
        <v>3</v>
      </c>
      <c r="C20" s="44"/>
      <c r="D20" s="45"/>
      <c r="E20" s="45"/>
      <c r="F20" s="45"/>
      <c r="G20" s="19"/>
      <c r="H20" s="20"/>
      <c r="I20" s="21"/>
      <c r="J20" s="14">
        <f t="shared" si="1"/>
      </c>
      <c r="K20" s="29"/>
    </row>
    <row r="21" spans="1:11" ht="16.5" customHeight="1">
      <c r="A21" s="12">
        <v>9</v>
      </c>
      <c r="B21" s="11">
        <f t="shared" si="0"/>
        <v>4</v>
      </c>
      <c r="C21" s="44"/>
      <c r="D21" s="45"/>
      <c r="E21" s="45"/>
      <c r="F21" s="45"/>
      <c r="G21" s="19"/>
      <c r="H21" s="20"/>
      <c r="I21" s="21"/>
      <c r="J21" s="14">
        <f t="shared" si="1"/>
      </c>
      <c r="K21" s="29"/>
    </row>
    <row r="22" spans="1:11" ht="16.5" customHeight="1">
      <c r="A22" s="12">
        <v>10</v>
      </c>
      <c r="B22" s="11">
        <f t="shared" si="0"/>
        <v>5</v>
      </c>
      <c r="C22" s="44"/>
      <c r="D22" s="45"/>
      <c r="E22" s="45"/>
      <c r="F22" s="45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11</v>
      </c>
      <c r="B23" s="11">
        <f t="shared" si="0"/>
        <v>6</v>
      </c>
      <c r="C23" s="44"/>
      <c r="D23" s="45"/>
      <c r="E23" s="45"/>
      <c r="F23" s="45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12</v>
      </c>
      <c r="B24" s="11">
        <f t="shared" si="0"/>
        <v>7</v>
      </c>
      <c r="C24" s="44"/>
      <c r="D24" s="45"/>
      <c r="E24" s="45"/>
      <c r="F24" s="45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13</v>
      </c>
      <c r="B25" s="11">
        <f t="shared" si="0"/>
        <v>1</v>
      </c>
      <c r="C25" s="44"/>
      <c r="D25" s="45"/>
      <c r="E25" s="45"/>
      <c r="F25" s="45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14</v>
      </c>
      <c r="B26" s="11">
        <f t="shared" si="0"/>
        <v>2</v>
      </c>
      <c r="C26" s="44"/>
      <c r="D26" s="45"/>
      <c r="E26" s="45"/>
      <c r="F26" s="45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15</v>
      </c>
      <c r="B27" s="11">
        <f t="shared" si="0"/>
        <v>3</v>
      </c>
      <c r="C27" s="44"/>
      <c r="D27" s="45"/>
      <c r="E27" s="45"/>
      <c r="F27" s="45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16</v>
      </c>
      <c r="B28" s="11">
        <f t="shared" si="0"/>
        <v>4</v>
      </c>
      <c r="C28" s="44"/>
      <c r="D28" s="45"/>
      <c r="E28" s="45"/>
      <c r="F28" s="45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17</v>
      </c>
      <c r="B29" s="11">
        <f t="shared" si="0"/>
        <v>5</v>
      </c>
      <c r="C29" s="44"/>
      <c r="D29" s="45"/>
      <c r="E29" s="45"/>
      <c r="F29" s="45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18</v>
      </c>
      <c r="B30" s="11">
        <f t="shared" si="0"/>
        <v>6</v>
      </c>
      <c r="C30" s="44"/>
      <c r="D30" s="45"/>
      <c r="E30" s="45"/>
      <c r="F30" s="45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19</v>
      </c>
      <c r="B31" s="11">
        <f t="shared" si="0"/>
        <v>7</v>
      </c>
      <c r="C31" s="44"/>
      <c r="D31" s="45"/>
      <c r="E31" s="45"/>
      <c r="F31" s="45"/>
      <c r="G31" s="19"/>
      <c r="H31" s="20"/>
      <c r="I31" s="21"/>
      <c r="J31" s="14">
        <f t="shared" si="1"/>
      </c>
      <c r="K31" s="29"/>
    </row>
    <row r="32" spans="1:11" ht="16.5" customHeight="1">
      <c r="A32" s="12">
        <v>20</v>
      </c>
      <c r="B32" s="11">
        <f t="shared" si="0"/>
        <v>1</v>
      </c>
      <c r="C32" s="44"/>
      <c r="D32" s="45"/>
      <c r="E32" s="45"/>
      <c r="F32" s="45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21</v>
      </c>
      <c r="B33" s="11">
        <f t="shared" si="0"/>
        <v>2</v>
      </c>
      <c r="C33" s="44"/>
      <c r="D33" s="45"/>
      <c r="E33" s="45"/>
      <c r="F33" s="45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22</v>
      </c>
      <c r="B34" s="11">
        <f t="shared" si="0"/>
        <v>3</v>
      </c>
      <c r="C34" s="44"/>
      <c r="D34" s="45"/>
      <c r="E34" s="45"/>
      <c r="F34" s="45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23</v>
      </c>
      <c r="B35" s="11">
        <f t="shared" si="0"/>
        <v>4</v>
      </c>
      <c r="C35" s="44"/>
      <c r="D35" s="45"/>
      <c r="E35" s="45"/>
      <c r="F35" s="45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24</v>
      </c>
      <c r="B36" s="11">
        <f t="shared" si="0"/>
        <v>5</v>
      </c>
      <c r="C36" s="44"/>
      <c r="D36" s="45"/>
      <c r="E36" s="45"/>
      <c r="F36" s="45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25</v>
      </c>
      <c r="B37" s="11">
        <f t="shared" si="0"/>
        <v>6</v>
      </c>
      <c r="C37" s="44"/>
      <c r="D37" s="45"/>
      <c r="E37" s="45"/>
      <c r="F37" s="45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26</v>
      </c>
      <c r="B38" s="11">
        <f t="shared" si="0"/>
        <v>7</v>
      </c>
      <c r="C38" s="44"/>
      <c r="D38" s="45"/>
      <c r="E38" s="45"/>
      <c r="F38" s="45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27</v>
      </c>
      <c r="B39" s="11">
        <f t="shared" si="0"/>
        <v>1</v>
      </c>
      <c r="C39" s="44"/>
      <c r="D39" s="45"/>
      <c r="E39" s="45"/>
      <c r="F39" s="45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28</v>
      </c>
      <c r="B40" s="11">
        <f t="shared" si="0"/>
        <v>2</v>
      </c>
      <c r="C40" s="44"/>
      <c r="D40" s="45"/>
      <c r="E40" s="45"/>
      <c r="F40" s="45"/>
      <c r="G40" s="19"/>
      <c r="H40" s="20"/>
      <c r="I40" s="21"/>
      <c r="J40" s="14">
        <f t="shared" si="1"/>
      </c>
      <c r="K40" s="29"/>
    </row>
    <row r="41" spans="1:11" ht="16.5" customHeight="1">
      <c r="A41" s="12">
        <f>IF(AND(I$3=2,MOD(G$3,4)&lt;&gt;0),"",A40+1)</f>
        <v>29</v>
      </c>
      <c r="B41" s="11">
        <f t="shared" si="0"/>
        <v>3</v>
      </c>
      <c r="C41" s="44"/>
      <c r="D41" s="45"/>
      <c r="E41" s="45"/>
      <c r="F41" s="45"/>
      <c r="G41" s="19"/>
      <c r="H41" s="20"/>
      <c r="I41" s="21"/>
      <c r="J41" s="14">
        <f t="shared" si="1"/>
      </c>
      <c r="K41" s="29"/>
    </row>
    <row r="42" spans="1:11" ht="16.5" customHeight="1">
      <c r="A42" s="12">
        <f>IF(I$3=2,"",A41+1)</f>
        <v>30</v>
      </c>
      <c r="B42" s="11">
        <f t="shared" si="0"/>
        <v>4</v>
      </c>
      <c r="C42" s="44"/>
      <c r="D42" s="45"/>
      <c r="E42" s="45"/>
      <c r="F42" s="45"/>
      <c r="G42" s="19"/>
      <c r="H42" s="20"/>
      <c r="I42" s="21"/>
      <c r="J42" s="14">
        <f>IF((H42-G42)-I42=0,"",(H42-G42)-I42)</f>
      </c>
      <c r="K42" s="29"/>
    </row>
    <row r="43" spans="1:11" ht="16.5" customHeight="1" thickBot="1">
      <c r="A43" s="12">
        <f>IF(OR(I3=2,I3=4,I3=6,I3=9,I3=11),"",A42+1)</f>
        <v>31</v>
      </c>
      <c r="B43" s="11">
        <f t="shared" si="0"/>
        <v>5</v>
      </c>
      <c r="C43" s="44"/>
      <c r="D43" s="45"/>
      <c r="E43" s="45"/>
      <c r="F43" s="45"/>
      <c r="G43" s="22"/>
      <c r="H43" s="23"/>
      <c r="I43" s="24"/>
      <c r="J43" s="15">
        <f t="shared" si="1"/>
      </c>
      <c r="K43" s="30"/>
    </row>
    <row r="44" spans="1:11" ht="24.75" customHeight="1" thickTop="1">
      <c r="A44" s="33" t="s">
        <v>1</v>
      </c>
      <c r="B44" s="34"/>
      <c r="C44" s="34"/>
      <c r="D44" s="34"/>
      <c r="E44" s="34"/>
      <c r="F44" s="34"/>
      <c r="G44" s="35"/>
      <c r="H44" s="35"/>
      <c r="I44" s="35"/>
      <c r="J44" s="27">
        <f>SUM(J13:J43)/"01:00:00"</f>
        <v>0</v>
      </c>
      <c r="K44" s="28">
        <f>SUM(K13:K43)/"01:00:00"</f>
        <v>0</v>
      </c>
    </row>
    <row r="45" spans="1:11" ht="19.5" customHeight="1">
      <c r="A45" s="17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ht="19.5" customHeight="1">
      <c r="A46" s="5" t="s">
        <v>20</v>
      </c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19.5" customHeigh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24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6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 sheet="1" formatCells="0" autoFilter="0"/>
  <mergeCells count="52">
    <mergeCell ref="K11:K12"/>
    <mergeCell ref="G8:K8"/>
    <mergeCell ref="C7:K7"/>
    <mergeCell ref="C24:F24"/>
    <mergeCell ref="C29:F29"/>
    <mergeCell ref="C28:F28"/>
    <mergeCell ref="C19:F19"/>
    <mergeCell ref="C21:F21"/>
    <mergeCell ref="C22:F22"/>
    <mergeCell ref="J11:J12"/>
    <mergeCell ref="C16:F16"/>
    <mergeCell ref="A11:A12"/>
    <mergeCell ref="C30:F30"/>
    <mergeCell ref="C26:F26"/>
    <mergeCell ref="C23:F23"/>
    <mergeCell ref="C31:F31"/>
    <mergeCell ref="C25:F25"/>
    <mergeCell ref="C17:F17"/>
    <mergeCell ref="C33:F33"/>
    <mergeCell ref="C34:F34"/>
    <mergeCell ref="C35:F35"/>
    <mergeCell ref="C36:F36"/>
    <mergeCell ref="C32:F32"/>
    <mergeCell ref="C41:F41"/>
    <mergeCell ref="A5:B5"/>
    <mergeCell ref="A7:B7"/>
    <mergeCell ref="A8:C8"/>
    <mergeCell ref="C43:F43"/>
    <mergeCell ref="C37:F37"/>
    <mergeCell ref="C38:F38"/>
    <mergeCell ref="C39:F39"/>
    <mergeCell ref="C40:F40"/>
    <mergeCell ref="C18:F18"/>
    <mergeCell ref="A2:J2"/>
    <mergeCell ref="D8:E8"/>
    <mergeCell ref="A6:B6"/>
    <mergeCell ref="A9:C9"/>
    <mergeCell ref="B11:B12"/>
    <mergeCell ref="C5:E5"/>
    <mergeCell ref="C6:K6"/>
    <mergeCell ref="G9:J9"/>
    <mergeCell ref="F4:J4"/>
    <mergeCell ref="I11:I12"/>
    <mergeCell ref="A44:I44"/>
    <mergeCell ref="G11:H11"/>
    <mergeCell ref="C11:F12"/>
    <mergeCell ref="C13:F13"/>
    <mergeCell ref="C14:F14"/>
    <mergeCell ref="C27:F27"/>
    <mergeCell ref="C20:F20"/>
    <mergeCell ref="C15:F15"/>
    <mergeCell ref="C42:F42"/>
  </mergeCells>
  <conditionalFormatting sqref="G13:K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OR($B13="祝",$B13="振",$L13="休日")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1"/>
  <headerFooter alignWithMargins="0">
    <oddFooter>&amp;R【150401】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南方 宙大</cp:lastModifiedBy>
  <cp:lastPrinted>2015-09-01T08:36:08Z</cp:lastPrinted>
  <dcterms:created xsi:type="dcterms:W3CDTF">2006-12-05T14:06:23Z</dcterms:created>
  <dcterms:modified xsi:type="dcterms:W3CDTF">2015-12-01T02:00:14Z</dcterms:modified>
  <cp:category/>
  <cp:version/>
  <cp:contentType/>
  <cp:contentStatus/>
</cp:coreProperties>
</file>