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75" windowWidth="10710" windowHeight="9225" activeTab="0"/>
  </bookViews>
  <sheets>
    <sheet name="様式507" sheetId="1" r:id="rId1"/>
    <sheet name="参考" sheetId="2" r:id="rId2"/>
    <sheet name="Sheet2" sheetId="3" r:id="rId3"/>
    <sheet name="Sheet3" sheetId="4" r:id="rId4"/>
  </sheets>
  <definedNames>
    <definedName name="_xlnm.Print_Area" localSheetId="1">'参考'!$A$1:$Q$52</definedName>
    <definedName name="_xlnm.Print_Area" localSheetId="0">'様式507'!$A$1:$Q$52</definedName>
  </definedNames>
  <calcPr fullCalcOnLoad="1"/>
</workbook>
</file>

<file path=xl/comments1.xml><?xml version="1.0" encoding="utf-8"?>
<comments xmlns="http://schemas.openxmlformats.org/spreadsheetml/2006/main">
  <authors>
    <author>JST_USER</author>
  </authors>
  <commentList>
    <comment ref="O6" authorId="0">
      <text>
        <r>
          <rPr>
            <b/>
            <sz val="9"/>
            <rFont val="ＭＳ Ｐゴシック"/>
            <family val="3"/>
          </rPr>
          <t>作成日ではなく、契約期間終了日の日付を記載してください。
（コメントは提出時に削除してください）</t>
        </r>
      </text>
    </comment>
  </commentList>
</comments>
</file>

<file path=xl/sharedStrings.xml><?xml version="1.0" encoding="utf-8"?>
<sst xmlns="http://schemas.openxmlformats.org/spreadsheetml/2006/main" count="91" uniqueCount="50">
  <si>
    <t>平成26年度</t>
  </si>
  <si>
    <t>平成27年度</t>
  </si>
  <si>
    <t>平成28年度</t>
  </si>
  <si>
    <t>平成29年度</t>
  </si>
  <si>
    <t>平成30年度</t>
  </si>
  <si>
    <t>合　計</t>
  </si>
  <si>
    <t>（単位：円）</t>
  </si>
  <si>
    <t>プログラム・マネージャー</t>
  </si>
  <si>
    <t>所属部署</t>
  </si>
  <si>
    <t>職名</t>
  </si>
  <si>
    <t>氏　名</t>
  </si>
  <si>
    <t>※1　研究開発プログラム名及び研究開発課題名は　契約書前文（契約項目）に記載されておりますので、</t>
  </si>
  <si>
    <t>そちらを参照して記入してください。</t>
  </si>
  <si>
    <t>（様式507）</t>
  </si>
  <si>
    <t>契約者</t>
  </si>
  <si>
    <t>所在地</t>
  </si>
  <si>
    <t>契約機関の</t>
  </si>
  <si>
    <t>契約機関名</t>
  </si>
  <si>
    <t>氏名</t>
  </si>
  <si>
    <t>部署・役職名</t>
  </si>
  <si>
    <t>なお、研究成果の内容については、実績報告書（成果）により別途報告を行っている。</t>
  </si>
  <si>
    <t>印</t>
  </si>
  <si>
    <t>平成　年　月　日</t>
  </si>
  <si>
    <t>研 究 開 発
責 任 者</t>
  </si>
  <si>
    <t>委託研究費の執行実績は以下の通り。</t>
  </si>
  <si>
    <t>備考</t>
  </si>
  <si>
    <t>研究開発プログラム名※1</t>
  </si>
  <si>
    <t>研究開発課題名※1</t>
  </si>
  <si>
    <t>受入金額</t>
  </si>
  <si>
    <t>直接経費</t>
  </si>
  <si>
    <t>物品費</t>
  </si>
  <si>
    <t>旅費</t>
  </si>
  <si>
    <t>人件費・謝金</t>
  </si>
  <si>
    <t>その他</t>
  </si>
  <si>
    <t>管理経費</t>
  </si>
  <si>
    <t>支出金額</t>
  </si>
  <si>
    <t>未執行金額</t>
  </si>
  <si>
    <t>(前年度未執行額)</t>
  </si>
  <si>
    <t>(執行予定額)</t>
  </si>
  <si>
    <t>(翌年度執行予定額)</t>
  </si>
  <si>
    <t>(返還額)</t>
  </si>
  <si>
    <t>自己負担額［委託費外］</t>
  </si>
  <si>
    <t>執行額［委託研究開発費］</t>
  </si>
  <si>
    <t>委託研究実績報告書（経理）［参考］</t>
  </si>
  <si>
    <t>国立研究開発法人科学技術振興機構　殿</t>
  </si>
  <si>
    <t>職　名</t>
  </si>
  <si>
    <t>研究機関名</t>
  </si>
  <si>
    <t>※2　管理経費はその直接経費の１０％までを上限として、執行が認められます。</t>
  </si>
  <si>
    <t>管理経費※2</t>
  </si>
  <si>
    <t>委託研究開発実績報告書（経理）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</si>
</sst>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 diagonalUp="1">
      <left style="medium"/>
      <right>
        <color indexed="63"/>
      </right>
      <top style="double"/>
      <bottom style="thin"/>
      <diagonal style="thin"/>
    </border>
    <border diagonalUp="1">
      <left>
        <color indexed="63"/>
      </left>
      <right style="medium"/>
      <top style="double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 diagonalUp="1">
      <left style="medium"/>
      <right>
        <color indexed="63"/>
      </right>
      <top style="thin"/>
      <bottom style="hair"/>
      <diagonal style="thin"/>
    </border>
    <border diagonalUp="1">
      <left>
        <color indexed="63"/>
      </left>
      <right style="medium"/>
      <top style="thin"/>
      <bottom style="hair"/>
      <diagonal style="thin"/>
    </border>
    <border diagonalUp="1">
      <left style="medium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medium"/>
      <top style="hair"/>
      <bottom>
        <color indexed="63"/>
      </bottom>
      <diagonal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0" borderId="20" xfId="0" applyFill="1" applyBorder="1" applyAlignment="1">
      <alignment horizontal="right" vertical="center"/>
    </xf>
    <xf numFmtId="0" fontId="0" fillId="33" borderId="36" xfId="0" applyFill="1" applyBorder="1" applyAlignment="1">
      <alignment horizontal="right" vertical="center"/>
    </xf>
    <xf numFmtId="0" fontId="0" fillId="33" borderId="34" xfId="0" applyFill="1" applyBorder="1" applyAlignment="1">
      <alignment horizontal="right" vertical="center"/>
    </xf>
    <xf numFmtId="0" fontId="0" fillId="33" borderId="35" xfId="0" applyFill="1" applyBorder="1" applyAlignment="1">
      <alignment horizontal="right" vertical="center"/>
    </xf>
    <xf numFmtId="0" fontId="0" fillId="33" borderId="37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3" borderId="3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38" xfId="0" applyFill="1" applyBorder="1" applyAlignment="1">
      <alignment horizontal="center" vertical="center"/>
    </xf>
    <xf numFmtId="0" fontId="0" fillId="33" borderId="36" xfId="0" applyFill="1" applyBorder="1" applyAlignment="1">
      <alignment vertical="center"/>
    </xf>
    <xf numFmtId="0" fontId="39" fillId="33" borderId="35" xfId="0" applyFont="1" applyFill="1" applyBorder="1" applyAlignment="1">
      <alignment vertical="center"/>
    </xf>
    <xf numFmtId="0" fontId="39" fillId="33" borderId="35" xfId="0" applyFont="1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39" fillId="0" borderId="41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9" fillId="0" borderId="45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39" fillId="0" borderId="48" xfId="0" applyFont="1" applyFill="1" applyBorder="1" applyAlignment="1">
      <alignment vertical="center"/>
    </xf>
    <xf numFmtId="0" fontId="0" fillId="0" borderId="32" xfId="0" applyFill="1" applyBorder="1" applyAlignment="1">
      <alignment horizontal="left" vertical="center"/>
    </xf>
    <xf numFmtId="0" fontId="39" fillId="0" borderId="49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39" fillId="33" borderId="16" xfId="0" applyNumberFormat="1" applyFont="1" applyFill="1" applyBorder="1" applyAlignment="1">
      <alignment horizontal="right" vertical="center"/>
    </xf>
    <xf numFmtId="176" fontId="39" fillId="33" borderId="11" xfId="0" applyNumberFormat="1" applyFont="1" applyFill="1" applyBorder="1" applyAlignment="1">
      <alignment horizontal="right" vertical="center"/>
    </xf>
    <xf numFmtId="176" fontId="39" fillId="33" borderId="10" xfId="0" applyNumberFormat="1" applyFont="1" applyFill="1" applyBorder="1" applyAlignment="1">
      <alignment horizontal="right" vertical="center"/>
    </xf>
    <xf numFmtId="176" fontId="0" fillId="34" borderId="58" xfId="0" applyNumberFormat="1" applyFill="1" applyBorder="1" applyAlignment="1">
      <alignment horizontal="right" vertical="center"/>
    </xf>
    <xf numFmtId="176" fontId="0" fillId="34" borderId="27" xfId="0" applyNumberFormat="1" applyFill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76" fontId="0" fillId="0" borderId="61" xfId="0" applyNumberForma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34" borderId="38" xfId="0" applyNumberFormat="1" applyFill="1" applyBorder="1" applyAlignment="1">
      <alignment horizontal="right" vertical="center"/>
    </xf>
    <xf numFmtId="176" fontId="0" fillId="34" borderId="15" xfId="0" applyNumberFormat="1" applyFill="1" applyBorder="1" applyAlignment="1">
      <alignment horizontal="right" vertical="center"/>
    </xf>
    <xf numFmtId="176" fontId="0" fillId="34" borderId="0" xfId="0" applyNumberFormat="1" applyFill="1" applyBorder="1" applyAlignment="1">
      <alignment horizontal="right" vertical="center"/>
    </xf>
    <xf numFmtId="176" fontId="0" fillId="0" borderId="63" xfId="0" applyNumberFormat="1" applyFill="1" applyBorder="1" applyAlignment="1">
      <alignment horizontal="center" vertical="center"/>
    </xf>
    <xf numFmtId="176" fontId="0" fillId="0" borderId="64" xfId="0" applyNumberFormat="1" applyFill="1" applyBorder="1" applyAlignment="1">
      <alignment horizontal="center" vertical="center"/>
    </xf>
    <xf numFmtId="176" fontId="0" fillId="34" borderId="65" xfId="0" applyNumberFormat="1" applyFill="1" applyBorder="1" applyAlignment="1">
      <alignment horizontal="right" vertical="center"/>
    </xf>
    <xf numFmtId="176" fontId="0" fillId="34" borderId="66" xfId="0" applyNumberFormat="1" applyFill="1" applyBorder="1" applyAlignment="1">
      <alignment horizontal="right" vertical="center"/>
    </xf>
    <xf numFmtId="176" fontId="0" fillId="34" borderId="51" xfId="0" applyNumberFormat="1" applyFill="1" applyBorder="1" applyAlignment="1">
      <alignment horizontal="right" vertical="center"/>
    </xf>
    <xf numFmtId="176" fontId="0" fillId="0" borderId="67" xfId="0" applyNumberFormat="1" applyFill="1" applyBorder="1" applyAlignment="1">
      <alignment horizontal="center" vertical="center"/>
    </xf>
    <xf numFmtId="176" fontId="0" fillId="0" borderId="68" xfId="0" applyNumberFormat="1" applyFill="1" applyBorder="1" applyAlignment="1">
      <alignment horizontal="center" vertical="center"/>
    </xf>
    <xf numFmtId="176" fontId="0" fillId="34" borderId="43" xfId="0" applyNumberFormat="1" applyFill="1" applyBorder="1" applyAlignment="1">
      <alignment horizontal="right" vertical="center"/>
    </xf>
    <xf numFmtId="176" fontId="0" fillId="34" borderId="56" xfId="0" applyNumberFormat="1" applyFill="1" applyBorder="1" applyAlignment="1">
      <alignment horizontal="right" vertical="center"/>
    </xf>
    <xf numFmtId="176" fontId="0" fillId="34" borderId="57" xfId="0" applyNumberFormat="1" applyFill="1" applyBorder="1" applyAlignment="1">
      <alignment horizontal="right" vertical="center"/>
    </xf>
    <xf numFmtId="176" fontId="0" fillId="34" borderId="41" xfId="0" applyNumberFormat="1" applyFill="1" applyBorder="1" applyAlignment="1">
      <alignment horizontal="right" vertical="center"/>
    </xf>
    <xf numFmtId="176" fontId="0" fillId="34" borderId="40" xfId="0" applyNumberFormat="1" applyFill="1" applyBorder="1" applyAlignment="1">
      <alignment horizontal="right" vertical="center"/>
    </xf>
    <xf numFmtId="0" fontId="0" fillId="0" borderId="59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69" xfId="0" applyFill="1" applyBorder="1" applyAlignment="1">
      <alignment horizontal="center" vertical="center" textRotation="255"/>
    </xf>
    <xf numFmtId="176" fontId="0" fillId="34" borderId="70" xfId="0" applyNumberFormat="1" applyFill="1" applyBorder="1" applyAlignment="1">
      <alignment horizontal="right" vertical="center"/>
    </xf>
    <xf numFmtId="176" fontId="0" fillId="34" borderId="71" xfId="0" applyNumberFormat="1" applyFill="1" applyBorder="1" applyAlignment="1">
      <alignment horizontal="right" vertical="center"/>
    </xf>
    <xf numFmtId="176" fontId="0" fillId="34" borderId="72" xfId="0" applyNumberFormat="1" applyFill="1" applyBorder="1" applyAlignment="1">
      <alignment horizontal="right" vertical="center"/>
    </xf>
    <xf numFmtId="176" fontId="39" fillId="33" borderId="73" xfId="0" applyNumberFormat="1" applyFont="1" applyFill="1" applyBorder="1" applyAlignment="1">
      <alignment horizontal="right" vertical="center"/>
    </xf>
    <xf numFmtId="176" fontId="39" fillId="33" borderId="74" xfId="0" applyNumberFormat="1" applyFont="1" applyFill="1" applyBorder="1" applyAlignment="1">
      <alignment horizontal="right" vertical="center"/>
    </xf>
    <xf numFmtId="176" fontId="39" fillId="33" borderId="75" xfId="0" applyNumberFormat="1" applyFont="1" applyFill="1" applyBorder="1" applyAlignment="1">
      <alignment horizontal="right" vertical="center"/>
    </xf>
    <xf numFmtId="176" fontId="39" fillId="33" borderId="42" xfId="0" applyNumberFormat="1" applyFont="1" applyFill="1" applyBorder="1" applyAlignment="1">
      <alignment horizontal="right" vertical="center"/>
    </xf>
    <xf numFmtId="176" fontId="39" fillId="33" borderId="76" xfId="0" applyNumberFormat="1" applyFont="1" applyFill="1" applyBorder="1" applyAlignment="1">
      <alignment horizontal="right" vertical="center"/>
    </xf>
    <xf numFmtId="176" fontId="0" fillId="34" borderId="77" xfId="0" applyNumberFormat="1" applyFill="1" applyBorder="1" applyAlignment="1">
      <alignment horizontal="right" vertical="center"/>
    </xf>
    <xf numFmtId="176" fontId="0" fillId="34" borderId="39" xfId="0" applyNumberFormat="1" applyFill="1" applyBorder="1" applyAlignment="1">
      <alignment horizontal="right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176" fontId="39" fillId="33" borderId="81" xfId="0" applyNumberFormat="1" applyFont="1" applyFill="1" applyBorder="1" applyAlignment="1">
      <alignment horizontal="right" vertical="center"/>
    </xf>
    <xf numFmtId="176" fontId="39" fillId="33" borderId="82" xfId="0" applyNumberFormat="1" applyFont="1" applyFill="1" applyBorder="1" applyAlignment="1">
      <alignment horizontal="right" vertical="center"/>
    </xf>
    <xf numFmtId="176" fontId="39" fillId="33" borderId="83" xfId="0" applyNumberFormat="1" applyFont="1" applyFill="1" applyBorder="1" applyAlignment="1">
      <alignment horizontal="right" vertical="center"/>
    </xf>
    <xf numFmtId="176" fontId="39" fillId="33" borderId="49" xfId="0" applyNumberFormat="1" applyFont="1" applyFill="1" applyBorder="1" applyAlignment="1">
      <alignment horizontal="right" vertical="center"/>
    </xf>
    <xf numFmtId="176" fontId="0" fillId="34" borderId="26" xfId="0" applyNumberFormat="1" applyFill="1" applyBorder="1" applyAlignment="1">
      <alignment horizontal="right" vertical="center"/>
    </xf>
    <xf numFmtId="176" fontId="0" fillId="34" borderId="20" xfId="0" applyNumberFormat="1" applyFill="1" applyBorder="1" applyAlignment="1">
      <alignment horizontal="right" vertical="center"/>
    </xf>
    <xf numFmtId="176" fontId="39" fillId="33" borderId="84" xfId="0" applyNumberFormat="1" applyFont="1" applyFill="1" applyBorder="1" applyAlignment="1">
      <alignment horizontal="right" vertical="center"/>
    </xf>
    <xf numFmtId="176" fontId="0" fillId="34" borderId="85" xfId="0" applyNumberFormat="1" applyFill="1" applyBorder="1" applyAlignment="1">
      <alignment horizontal="right" vertical="center"/>
    </xf>
    <xf numFmtId="176" fontId="0" fillId="34" borderId="19" xfId="0" applyNumberFormat="1" applyFill="1" applyBorder="1" applyAlignment="1">
      <alignment horizontal="right" vertical="center"/>
    </xf>
    <xf numFmtId="176" fontId="0" fillId="34" borderId="86" xfId="0" applyNumberFormat="1" applyFill="1" applyBorder="1" applyAlignment="1">
      <alignment horizontal="right" vertical="center"/>
    </xf>
    <xf numFmtId="176" fontId="0" fillId="34" borderId="75" xfId="0" applyNumberFormat="1" applyFill="1" applyBorder="1" applyAlignment="1">
      <alignment horizontal="right" vertical="center"/>
    </xf>
    <xf numFmtId="176" fontId="39" fillId="33" borderId="87" xfId="0" applyNumberFormat="1" applyFont="1" applyFill="1" applyBorder="1" applyAlignment="1">
      <alignment horizontal="right" vertical="center"/>
    </xf>
    <xf numFmtId="176" fontId="39" fillId="33" borderId="19" xfId="0" applyNumberFormat="1" applyFont="1" applyFill="1" applyBorder="1" applyAlignment="1">
      <alignment horizontal="right" vertical="center"/>
    </xf>
    <xf numFmtId="176" fontId="39" fillId="33" borderId="88" xfId="0" applyNumberFormat="1" applyFont="1" applyFill="1" applyBorder="1" applyAlignment="1">
      <alignment horizontal="right" vertical="center"/>
    </xf>
    <xf numFmtId="176" fontId="39" fillId="33" borderId="89" xfId="0" applyNumberFormat="1" applyFont="1" applyFill="1" applyBorder="1" applyAlignment="1">
      <alignment horizontal="right" vertical="center"/>
    </xf>
    <xf numFmtId="176" fontId="39" fillId="33" borderId="50" xfId="0" applyNumberFormat="1" applyFont="1" applyFill="1" applyBorder="1" applyAlignment="1">
      <alignment horizontal="right" vertical="center"/>
    </xf>
    <xf numFmtId="176" fontId="39" fillId="33" borderId="45" xfId="0" applyNumberFormat="1" applyFont="1" applyFill="1" applyBorder="1" applyAlignment="1">
      <alignment horizontal="right" vertical="center"/>
    </xf>
    <xf numFmtId="176" fontId="0" fillId="34" borderId="90" xfId="0" applyNumberFormat="1" applyFill="1" applyBorder="1" applyAlignment="1">
      <alignment horizontal="right" vertical="center"/>
    </xf>
    <xf numFmtId="176" fontId="0" fillId="34" borderId="45" xfId="0" applyNumberFormat="1" applyFill="1" applyBorder="1" applyAlignment="1">
      <alignment horizontal="right" vertical="center"/>
    </xf>
    <xf numFmtId="176" fontId="39" fillId="34" borderId="91" xfId="0" applyNumberFormat="1" applyFont="1" applyFill="1" applyBorder="1" applyAlignment="1">
      <alignment horizontal="right" vertical="center"/>
    </xf>
    <xf numFmtId="176" fontId="39" fillId="34" borderId="92" xfId="0" applyNumberFormat="1" applyFont="1" applyFill="1" applyBorder="1" applyAlignment="1">
      <alignment horizontal="right" vertical="center"/>
    </xf>
    <xf numFmtId="176" fontId="39" fillId="34" borderId="93" xfId="0" applyNumberFormat="1" applyFont="1" applyFill="1" applyBorder="1" applyAlignment="1">
      <alignment horizontal="right" vertical="center"/>
    </xf>
    <xf numFmtId="176" fontId="39" fillId="34" borderId="94" xfId="0" applyNumberFormat="1" applyFont="1" applyFill="1" applyBorder="1" applyAlignment="1">
      <alignment horizontal="right" vertical="center"/>
    </xf>
    <xf numFmtId="176" fontId="0" fillId="0" borderId="95" xfId="0" applyNumberFormat="1" applyFill="1" applyBorder="1" applyAlignment="1">
      <alignment horizontal="center" vertical="center"/>
    </xf>
    <xf numFmtId="176" fontId="0" fillId="0" borderId="96" xfId="0" applyNumberFormat="1" applyFill="1" applyBorder="1" applyAlignment="1">
      <alignment horizontal="center" vertical="center"/>
    </xf>
    <xf numFmtId="176" fontId="0" fillId="34" borderId="31" xfId="0" applyNumberFormat="1" applyFill="1" applyBorder="1" applyAlignment="1">
      <alignment horizontal="right" vertical="center"/>
    </xf>
    <xf numFmtId="176" fontId="0" fillId="34" borderId="33" xfId="0" applyNumberFormat="1" applyFill="1" applyBorder="1" applyAlignment="1">
      <alignment horizontal="right" vertical="center"/>
    </xf>
    <xf numFmtId="0" fontId="0" fillId="0" borderId="59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176" fontId="39" fillId="0" borderId="97" xfId="0" applyNumberFormat="1" applyFont="1" applyFill="1" applyBorder="1" applyAlignment="1">
      <alignment horizontal="right" vertical="center"/>
    </xf>
    <xf numFmtId="176" fontId="39" fillId="0" borderId="98" xfId="0" applyNumberFormat="1" applyFont="1" applyFill="1" applyBorder="1" applyAlignment="1">
      <alignment horizontal="right" vertical="center"/>
    </xf>
    <xf numFmtId="176" fontId="39" fillId="34" borderId="38" xfId="0" applyNumberFormat="1" applyFont="1" applyFill="1" applyBorder="1" applyAlignment="1">
      <alignment horizontal="right" vertical="center"/>
    </xf>
    <xf numFmtId="176" fontId="39" fillId="34" borderId="15" xfId="0" applyNumberFormat="1" applyFont="1" applyFill="1" applyBorder="1" applyAlignment="1">
      <alignment horizontal="right" vertical="center"/>
    </xf>
    <xf numFmtId="176" fontId="0" fillId="0" borderId="99" xfId="0" applyNumberFormat="1" applyFill="1" applyBorder="1" applyAlignment="1">
      <alignment horizontal="center" vertical="center"/>
    </xf>
    <xf numFmtId="176" fontId="0" fillId="0" borderId="98" xfId="0" applyNumberFormat="1" applyFill="1" applyBorder="1" applyAlignment="1">
      <alignment horizontal="center" vertical="center"/>
    </xf>
    <xf numFmtId="176" fontId="39" fillId="33" borderId="32" xfId="0" applyNumberFormat="1" applyFont="1" applyFill="1" applyBorder="1" applyAlignment="1">
      <alignment horizontal="right" vertical="center"/>
    </xf>
    <xf numFmtId="176" fontId="39" fillId="33" borderId="100" xfId="0" applyNumberFormat="1" applyFont="1" applyFill="1" applyBorder="1" applyAlignment="1">
      <alignment horizontal="right" vertical="center"/>
    </xf>
    <xf numFmtId="176" fontId="39" fillId="33" borderId="101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176" fontId="0" fillId="34" borderId="44" xfId="0" applyNumberFormat="1" applyFill="1" applyBorder="1" applyAlignment="1">
      <alignment horizontal="right" vertical="center"/>
    </xf>
    <xf numFmtId="176" fontId="0" fillId="34" borderId="104" xfId="0" applyNumberFormat="1" applyFill="1" applyBorder="1" applyAlignment="1">
      <alignment horizontal="right" vertical="center"/>
    </xf>
    <xf numFmtId="176" fontId="0" fillId="34" borderId="105" xfId="0" applyNumberFormat="1" applyFill="1" applyBorder="1" applyAlignment="1">
      <alignment horizontal="right" vertical="center"/>
    </xf>
    <xf numFmtId="176" fontId="0" fillId="34" borderId="22" xfId="0" applyNumberFormat="1" applyFill="1" applyBorder="1" applyAlignment="1">
      <alignment horizontal="right" vertical="center"/>
    </xf>
    <xf numFmtId="176" fontId="39" fillId="34" borderId="0" xfId="0" applyNumberFormat="1" applyFont="1" applyFill="1" applyBorder="1" applyAlignment="1">
      <alignment horizontal="right" vertical="center"/>
    </xf>
    <xf numFmtId="176" fontId="0" fillId="0" borderId="106" xfId="0" applyNumberFormat="1" applyFill="1" applyBorder="1" applyAlignment="1">
      <alignment horizontal="center" vertical="center"/>
    </xf>
    <xf numFmtId="176" fontId="0" fillId="0" borderId="107" xfId="0" applyNumberFormat="1" applyFill="1" applyBorder="1" applyAlignment="1">
      <alignment horizontal="center" vertical="center"/>
    </xf>
    <xf numFmtId="176" fontId="0" fillId="0" borderId="108" xfId="0" applyNumberFormat="1" applyFill="1" applyBorder="1" applyAlignment="1">
      <alignment horizontal="center" vertical="center"/>
    </xf>
    <xf numFmtId="176" fontId="0" fillId="0" borderId="109" xfId="0" applyNumberFormat="1" applyFill="1" applyBorder="1" applyAlignment="1">
      <alignment horizontal="center" vertical="center"/>
    </xf>
    <xf numFmtId="176" fontId="0" fillId="34" borderId="110" xfId="0" applyNumberFormat="1" applyFill="1" applyBorder="1" applyAlignment="1">
      <alignment horizontal="right" vertical="center"/>
    </xf>
    <xf numFmtId="176" fontId="0" fillId="34" borderId="111" xfId="0" applyNumberFormat="1" applyFill="1" applyBorder="1" applyAlignment="1">
      <alignment horizontal="right" vertical="center"/>
    </xf>
    <xf numFmtId="176" fontId="0" fillId="34" borderId="87" xfId="0" applyNumberFormat="1" applyFill="1" applyBorder="1" applyAlignment="1">
      <alignment horizontal="right" vertical="center"/>
    </xf>
    <xf numFmtId="176" fontId="0" fillId="34" borderId="76" xfId="0" applyNumberFormat="1" applyFill="1" applyBorder="1" applyAlignment="1">
      <alignment horizontal="right" vertical="center"/>
    </xf>
    <xf numFmtId="176" fontId="0" fillId="34" borderId="112" xfId="0" applyNumberFormat="1" applyFill="1" applyBorder="1" applyAlignment="1">
      <alignment horizontal="right" vertical="center"/>
    </xf>
    <xf numFmtId="176" fontId="0" fillId="34" borderId="42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7"/>
  <sheetViews>
    <sheetView tabSelected="1" view="pageBreakPreview" zoomScaleSheetLayoutView="100" workbookViewId="0" topLeftCell="A1">
      <selection activeCell="M13" sqref="M13:P13"/>
    </sheetView>
  </sheetViews>
  <sheetFormatPr defaultColWidth="9.140625" defaultRowHeight="15"/>
  <cols>
    <col min="1" max="1" width="5.7109375" style="0" customWidth="1"/>
    <col min="2" max="3" width="2.421875" style="0" customWidth="1"/>
    <col min="4" max="4" width="20.7109375" style="0" customWidth="1"/>
    <col min="5" max="14" width="7.140625" style="2" customWidth="1"/>
    <col min="15" max="15" width="10.140625" style="0" customWidth="1"/>
    <col min="16" max="16" width="3.421875" style="0" customWidth="1"/>
    <col min="17" max="17" width="5.57421875" style="0" customWidth="1"/>
  </cols>
  <sheetData>
    <row r="1" spans="14:17" ht="13.5">
      <c r="N1" s="103" t="s">
        <v>13</v>
      </c>
      <c r="O1" s="103"/>
      <c r="P1" s="76"/>
      <c r="Q1" s="76"/>
    </row>
    <row r="2" spans="14:17" ht="14.25" thickBot="1">
      <c r="N2" s="76"/>
      <c r="O2" s="76"/>
      <c r="P2" s="76"/>
      <c r="Q2" s="76"/>
    </row>
    <row r="3" spans="2:18" ht="15">
      <c r="B3" s="29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52"/>
      <c r="P3" s="32"/>
      <c r="Q3" s="14"/>
      <c r="R3" s="10"/>
    </row>
    <row r="4" spans="2:18" ht="15">
      <c r="B4" s="104" t="s">
        <v>49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38"/>
      <c r="Q4" s="77"/>
      <c r="R4" s="10"/>
    </row>
    <row r="5" spans="2:18" ht="15">
      <c r="B5" s="33"/>
      <c r="C5" s="10"/>
      <c r="D5" s="10"/>
      <c r="E5" s="77"/>
      <c r="F5" s="77"/>
      <c r="G5" s="77"/>
      <c r="H5" s="77"/>
      <c r="I5" s="77"/>
      <c r="J5" s="77"/>
      <c r="K5" s="77"/>
      <c r="L5" s="77"/>
      <c r="M5" s="77"/>
      <c r="N5" s="77"/>
      <c r="O5" s="10"/>
      <c r="P5" s="34"/>
      <c r="Q5" s="10"/>
      <c r="R5" s="10"/>
    </row>
    <row r="6" spans="2:18" ht="15">
      <c r="B6" s="33"/>
      <c r="C6" s="10"/>
      <c r="D6" s="10"/>
      <c r="E6" s="77"/>
      <c r="F6" s="77"/>
      <c r="G6" s="77"/>
      <c r="H6" s="77"/>
      <c r="I6" s="77"/>
      <c r="J6" s="77"/>
      <c r="K6" s="77"/>
      <c r="L6" s="77"/>
      <c r="M6" s="77"/>
      <c r="N6" s="64"/>
      <c r="O6" s="65" t="s">
        <v>22</v>
      </c>
      <c r="P6" s="39"/>
      <c r="Q6" s="14"/>
      <c r="R6" s="10"/>
    </row>
    <row r="7" spans="2:18" ht="18.75" customHeight="1">
      <c r="B7" s="33" t="s">
        <v>44</v>
      </c>
      <c r="C7" s="10"/>
      <c r="D7" s="10"/>
      <c r="E7" s="77"/>
      <c r="F7" s="77"/>
      <c r="G7" s="77"/>
      <c r="H7" s="77"/>
      <c r="I7" s="106" t="s">
        <v>14</v>
      </c>
      <c r="J7" s="107"/>
      <c r="K7" s="106" t="s">
        <v>16</v>
      </c>
      <c r="L7" s="107"/>
      <c r="M7" s="55"/>
      <c r="N7" s="15"/>
      <c r="O7" s="16"/>
      <c r="P7" s="54"/>
      <c r="Q7" s="45"/>
      <c r="R7" s="10"/>
    </row>
    <row r="8" spans="2:18" ht="18.75" customHeight="1">
      <c r="B8" s="33"/>
      <c r="C8" s="10"/>
      <c r="D8" s="10"/>
      <c r="E8" s="77"/>
      <c r="F8" s="77"/>
      <c r="G8" s="77"/>
      <c r="H8" s="77"/>
      <c r="I8" s="108"/>
      <c r="J8" s="109"/>
      <c r="K8" s="108" t="s">
        <v>15</v>
      </c>
      <c r="L8" s="109"/>
      <c r="M8" s="56"/>
      <c r="N8" s="57"/>
      <c r="O8" s="58"/>
      <c r="P8" s="54"/>
      <c r="Q8" s="45"/>
      <c r="R8" s="10"/>
    </row>
    <row r="9" spans="2:18" ht="26.25" customHeight="1">
      <c r="B9" s="33"/>
      <c r="C9" s="10"/>
      <c r="D9" s="10"/>
      <c r="E9" s="77"/>
      <c r="F9" s="77"/>
      <c r="G9" s="77"/>
      <c r="H9" s="77"/>
      <c r="I9" s="108"/>
      <c r="J9" s="109"/>
      <c r="K9" s="112" t="s">
        <v>46</v>
      </c>
      <c r="L9" s="113"/>
      <c r="M9" s="3"/>
      <c r="N9" s="19"/>
      <c r="O9" s="4"/>
      <c r="P9" s="54"/>
      <c r="Q9" s="45"/>
      <c r="R9" s="10"/>
    </row>
    <row r="10" spans="2:18" ht="26.25" customHeight="1">
      <c r="B10" s="33"/>
      <c r="C10" s="10"/>
      <c r="D10" s="10"/>
      <c r="E10" s="77"/>
      <c r="F10" s="77"/>
      <c r="G10" s="77"/>
      <c r="H10" s="77"/>
      <c r="I10" s="108"/>
      <c r="J10" s="109"/>
      <c r="K10" s="112" t="s">
        <v>19</v>
      </c>
      <c r="L10" s="113"/>
      <c r="M10" s="59"/>
      <c r="N10" s="17"/>
      <c r="O10" s="18"/>
      <c r="P10" s="54"/>
      <c r="Q10" s="45"/>
      <c r="R10" s="10"/>
    </row>
    <row r="11" spans="2:18" ht="26.25" customHeight="1">
      <c r="B11" s="33"/>
      <c r="C11" s="10"/>
      <c r="D11" s="10"/>
      <c r="E11" s="77"/>
      <c r="F11" s="77"/>
      <c r="G11" s="77"/>
      <c r="H11" s="77"/>
      <c r="I11" s="110"/>
      <c r="J11" s="111"/>
      <c r="K11" s="112" t="s">
        <v>18</v>
      </c>
      <c r="L11" s="113"/>
      <c r="M11" s="3"/>
      <c r="N11" s="19"/>
      <c r="O11" s="4" t="s">
        <v>21</v>
      </c>
      <c r="P11" s="54"/>
      <c r="Q11" s="45"/>
      <c r="R11" s="10"/>
    </row>
    <row r="12" spans="2:18" ht="13.5">
      <c r="B12" s="33"/>
      <c r="C12" s="10"/>
      <c r="D12" s="10"/>
      <c r="E12" s="77"/>
      <c r="F12" s="77"/>
      <c r="G12" s="77"/>
      <c r="H12" s="77"/>
      <c r="I12" s="77"/>
      <c r="J12" s="77"/>
      <c r="K12" s="77"/>
      <c r="L12" s="77"/>
      <c r="M12" s="14"/>
      <c r="N12" s="14"/>
      <c r="O12" s="14"/>
      <c r="P12" s="39"/>
      <c r="Q12" s="45"/>
      <c r="R12" s="10"/>
    </row>
    <row r="13" spans="2:18" ht="15.75" customHeight="1">
      <c r="B13" s="33"/>
      <c r="C13" s="10"/>
      <c r="D13" s="10"/>
      <c r="E13" s="77"/>
      <c r="F13" s="77"/>
      <c r="G13" s="77"/>
      <c r="H13" s="77"/>
      <c r="I13" s="114" t="s">
        <v>7</v>
      </c>
      <c r="J13" s="114"/>
      <c r="K13" s="114"/>
      <c r="L13" s="114"/>
      <c r="M13" s="210"/>
      <c r="N13" s="211"/>
      <c r="O13" s="211"/>
      <c r="P13" s="212"/>
      <c r="Q13" s="12"/>
      <c r="R13" s="10"/>
    </row>
    <row r="14" spans="2:18" ht="15.75" customHeight="1">
      <c r="B14" s="33"/>
      <c r="C14" s="10"/>
      <c r="D14" s="10"/>
      <c r="E14" s="77"/>
      <c r="F14" s="77"/>
      <c r="G14" s="77"/>
      <c r="H14" s="77"/>
      <c r="I14" s="115" t="s">
        <v>26</v>
      </c>
      <c r="J14" s="115"/>
      <c r="K14" s="115"/>
      <c r="L14" s="115"/>
      <c r="M14" s="63"/>
      <c r="N14" s="53"/>
      <c r="O14" s="53"/>
      <c r="P14" s="37"/>
      <c r="Q14" s="12"/>
      <c r="R14" s="10"/>
    </row>
    <row r="15" spans="2:18" ht="15.75" customHeight="1">
      <c r="B15" s="33"/>
      <c r="C15" s="10"/>
      <c r="D15" s="10"/>
      <c r="E15" s="77"/>
      <c r="F15" s="77"/>
      <c r="G15" s="77"/>
      <c r="H15" s="77"/>
      <c r="I15" s="115" t="s">
        <v>27</v>
      </c>
      <c r="J15" s="115"/>
      <c r="K15" s="115"/>
      <c r="L15" s="115"/>
      <c r="M15" s="61"/>
      <c r="N15" s="20"/>
      <c r="O15" s="20"/>
      <c r="P15" s="35"/>
      <c r="Q15" s="12"/>
      <c r="R15" s="10"/>
    </row>
    <row r="16" spans="2:18" ht="15.75" customHeight="1">
      <c r="B16" s="33"/>
      <c r="C16" s="10"/>
      <c r="D16" s="10"/>
      <c r="E16" s="77"/>
      <c r="F16" s="77"/>
      <c r="G16" s="77"/>
      <c r="H16" s="77"/>
      <c r="I16" s="116" t="s">
        <v>23</v>
      </c>
      <c r="J16" s="116"/>
      <c r="K16" s="114" t="s">
        <v>8</v>
      </c>
      <c r="L16" s="114"/>
      <c r="M16" s="62"/>
      <c r="N16" s="36"/>
      <c r="O16" s="44"/>
      <c r="P16" s="66"/>
      <c r="Q16" s="12"/>
      <c r="R16" s="10"/>
    </row>
    <row r="17" spans="2:18" ht="15.75" customHeight="1">
      <c r="B17" s="33"/>
      <c r="C17" s="10"/>
      <c r="D17" s="10"/>
      <c r="E17" s="77"/>
      <c r="F17" s="77"/>
      <c r="G17" s="77"/>
      <c r="H17" s="77"/>
      <c r="I17" s="116"/>
      <c r="J17" s="116"/>
      <c r="K17" s="114" t="s">
        <v>45</v>
      </c>
      <c r="L17" s="114"/>
      <c r="M17" s="5"/>
      <c r="N17" s="21"/>
      <c r="O17" s="20"/>
      <c r="P17" s="35"/>
      <c r="Q17" s="12"/>
      <c r="R17" s="10"/>
    </row>
    <row r="18" spans="2:18" ht="15.75" customHeight="1">
      <c r="B18" s="33"/>
      <c r="C18" s="10"/>
      <c r="D18" s="10"/>
      <c r="E18" s="77"/>
      <c r="F18" s="77"/>
      <c r="G18" s="77"/>
      <c r="H18" s="77"/>
      <c r="I18" s="116"/>
      <c r="J18" s="116"/>
      <c r="K18" s="114" t="s">
        <v>10</v>
      </c>
      <c r="L18" s="114"/>
      <c r="M18" s="50"/>
      <c r="N18" s="51"/>
      <c r="O18" s="60"/>
      <c r="P18" s="67"/>
      <c r="Q18" s="12"/>
      <c r="R18" s="10"/>
    </row>
    <row r="19" spans="2:18" ht="9" customHeight="1">
      <c r="B19" s="33"/>
      <c r="C19" s="10"/>
      <c r="D19" s="10"/>
      <c r="E19" s="77"/>
      <c r="F19" s="77"/>
      <c r="G19" s="6"/>
      <c r="H19" s="6"/>
      <c r="I19" s="6"/>
      <c r="J19" s="77"/>
      <c r="K19" s="77"/>
      <c r="L19" s="77"/>
      <c r="M19" s="77"/>
      <c r="N19" s="77"/>
      <c r="O19" s="77"/>
      <c r="P19" s="38"/>
      <c r="Q19" s="90"/>
      <c r="R19" s="10"/>
    </row>
    <row r="20" spans="2:18" ht="15.75" customHeight="1">
      <c r="B20" s="33"/>
      <c r="C20" s="10"/>
      <c r="D20" s="10" t="s">
        <v>24</v>
      </c>
      <c r="E20" s="77"/>
      <c r="F20" s="77"/>
      <c r="G20" s="6"/>
      <c r="H20" s="6"/>
      <c r="I20" s="6"/>
      <c r="J20" s="77"/>
      <c r="K20" s="77"/>
      <c r="L20" s="77"/>
      <c r="M20" s="77"/>
      <c r="N20" s="77"/>
      <c r="O20" s="77"/>
      <c r="P20" s="38"/>
      <c r="Q20" s="90"/>
      <c r="R20" s="10"/>
    </row>
    <row r="21" spans="2:18" ht="15" customHeight="1">
      <c r="B21" s="33"/>
      <c r="C21" s="10"/>
      <c r="D21" s="10" t="s">
        <v>20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10"/>
      <c r="P21" s="34"/>
      <c r="Q21" s="11"/>
      <c r="R21" s="10"/>
    </row>
    <row r="22" spans="2:18" ht="9.75" customHeight="1" thickBot="1">
      <c r="B22" s="46"/>
      <c r="C22" s="47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7"/>
      <c r="P22" s="49"/>
      <c r="Q22" s="11"/>
      <c r="R22" s="10"/>
    </row>
    <row r="23" spans="2:18" ht="15" thickBot="1" thickTop="1">
      <c r="B23" s="33"/>
      <c r="C23" s="10"/>
      <c r="D23" s="10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0"/>
      <c r="P23" s="39" t="s">
        <v>6</v>
      </c>
      <c r="Q23" s="45"/>
      <c r="R23" s="10"/>
    </row>
    <row r="24" spans="2:18" ht="21" customHeight="1">
      <c r="B24" s="117"/>
      <c r="C24" s="118"/>
      <c r="D24" s="119"/>
      <c r="E24" s="118" t="s">
        <v>0</v>
      </c>
      <c r="F24" s="120"/>
      <c r="G24" s="121" t="s">
        <v>1</v>
      </c>
      <c r="H24" s="120"/>
      <c r="I24" s="121" t="s">
        <v>2</v>
      </c>
      <c r="J24" s="120"/>
      <c r="K24" s="121" t="s">
        <v>3</v>
      </c>
      <c r="L24" s="120"/>
      <c r="M24" s="121" t="s">
        <v>4</v>
      </c>
      <c r="N24" s="118"/>
      <c r="O24" s="122" t="s">
        <v>5</v>
      </c>
      <c r="P24" s="123"/>
      <c r="Q24" s="90"/>
      <c r="R24" s="10"/>
    </row>
    <row r="25" spans="2:18" ht="21" customHeight="1">
      <c r="B25" s="13" t="s">
        <v>28</v>
      </c>
      <c r="C25" s="85"/>
      <c r="D25" s="22"/>
      <c r="E25" s="124"/>
      <c r="F25" s="125"/>
      <c r="G25" s="126"/>
      <c r="H25" s="125"/>
      <c r="I25" s="126"/>
      <c r="J25" s="125"/>
      <c r="K25" s="126"/>
      <c r="L25" s="125"/>
      <c r="M25" s="126"/>
      <c r="N25" s="124"/>
      <c r="O25" s="127">
        <f>SUM(E25:N25)</f>
        <v>0</v>
      </c>
      <c r="P25" s="128"/>
      <c r="Q25" s="45"/>
      <c r="R25" s="10"/>
    </row>
    <row r="26" spans="2:18" ht="21" customHeight="1">
      <c r="B26" s="129"/>
      <c r="C26" s="86" t="s">
        <v>37</v>
      </c>
      <c r="D26" s="23"/>
      <c r="E26" s="131"/>
      <c r="F26" s="132"/>
      <c r="G26" s="133">
        <f>E36</f>
        <v>0</v>
      </c>
      <c r="H26" s="134"/>
      <c r="I26" s="133">
        <f>G36</f>
        <v>0</v>
      </c>
      <c r="J26" s="134"/>
      <c r="K26" s="133">
        <f>I36</f>
        <v>0</v>
      </c>
      <c r="L26" s="134"/>
      <c r="M26" s="133">
        <f>K36</f>
        <v>0</v>
      </c>
      <c r="N26" s="135"/>
      <c r="O26" s="136"/>
      <c r="P26" s="137"/>
      <c r="Q26" s="45"/>
      <c r="R26" s="10"/>
    </row>
    <row r="27" spans="2:18" ht="21" customHeight="1" thickBot="1">
      <c r="B27" s="130"/>
      <c r="C27" s="101" t="s">
        <v>38</v>
      </c>
      <c r="D27" s="102"/>
      <c r="E27" s="138">
        <f>E25+E26</f>
        <v>0</v>
      </c>
      <c r="F27" s="139"/>
      <c r="G27" s="140">
        <f>G25+G26</f>
        <v>0</v>
      </c>
      <c r="H27" s="139"/>
      <c r="I27" s="140">
        <f>I25+I26</f>
        <v>0</v>
      </c>
      <c r="J27" s="139"/>
      <c r="K27" s="140">
        <f>K25+K26</f>
        <v>0</v>
      </c>
      <c r="L27" s="139"/>
      <c r="M27" s="140">
        <f>M25+M26</f>
        <v>0</v>
      </c>
      <c r="N27" s="138"/>
      <c r="O27" s="141"/>
      <c r="P27" s="142"/>
      <c r="Q27" s="45"/>
      <c r="R27" s="10"/>
    </row>
    <row r="28" spans="2:18" ht="21" customHeight="1">
      <c r="B28" s="83" t="s">
        <v>35</v>
      </c>
      <c r="C28" s="88"/>
      <c r="D28" s="84"/>
      <c r="E28" s="143">
        <f>E29+E34</f>
        <v>0</v>
      </c>
      <c r="F28" s="144"/>
      <c r="G28" s="145">
        <f>G29+G34</f>
        <v>0</v>
      </c>
      <c r="H28" s="144"/>
      <c r="I28" s="145">
        <f>I29+I34</f>
        <v>0</v>
      </c>
      <c r="J28" s="144"/>
      <c r="K28" s="145">
        <f>K29+K34</f>
        <v>0</v>
      </c>
      <c r="L28" s="144"/>
      <c r="M28" s="145">
        <f>M29+M34</f>
        <v>0</v>
      </c>
      <c r="N28" s="146"/>
      <c r="O28" s="147">
        <f aca="true" t="shared" si="0" ref="O28:O34">SUM(E28:N28)</f>
        <v>0</v>
      </c>
      <c r="P28" s="146"/>
      <c r="Q28" s="45"/>
      <c r="R28" s="10"/>
    </row>
    <row r="29" spans="2:18" ht="21" customHeight="1">
      <c r="B29" s="148"/>
      <c r="C29" s="12" t="s">
        <v>29</v>
      </c>
      <c r="D29" s="81"/>
      <c r="E29" s="151">
        <f>SUM(E30:F33)</f>
        <v>0</v>
      </c>
      <c r="F29" s="152"/>
      <c r="G29" s="153">
        <f>SUM(G30:H33)</f>
        <v>0</v>
      </c>
      <c r="H29" s="152"/>
      <c r="I29" s="153">
        <f>SUM(I30:J33)</f>
        <v>0</v>
      </c>
      <c r="J29" s="152"/>
      <c r="K29" s="153">
        <f>SUM(K30:L33)</f>
        <v>0</v>
      </c>
      <c r="L29" s="152"/>
      <c r="M29" s="153">
        <f>SUM(M30:N33)</f>
        <v>0</v>
      </c>
      <c r="N29" s="152"/>
      <c r="O29" s="159">
        <f t="shared" si="0"/>
        <v>0</v>
      </c>
      <c r="P29" s="160"/>
      <c r="Q29" s="45"/>
      <c r="R29" s="10"/>
    </row>
    <row r="30" spans="2:18" ht="21" customHeight="1">
      <c r="B30" s="149"/>
      <c r="C30" s="161"/>
      <c r="D30" s="99" t="s">
        <v>30</v>
      </c>
      <c r="E30" s="164"/>
      <c r="F30" s="165"/>
      <c r="G30" s="166"/>
      <c r="H30" s="165"/>
      <c r="I30" s="166"/>
      <c r="J30" s="165"/>
      <c r="K30" s="166"/>
      <c r="L30" s="165"/>
      <c r="M30" s="166"/>
      <c r="N30" s="167"/>
      <c r="O30" s="168">
        <f t="shared" si="0"/>
        <v>0</v>
      </c>
      <c r="P30" s="169"/>
      <c r="Q30" s="45"/>
      <c r="R30" s="10"/>
    </row>
    <row r="31" spans="2:18" ht="21" customHeight="1">
      <c r="B31" s="149"/>
      <c r="C31" s="162"/>
      <c r="D31" s="80" t="s">
        <v>31</v>
      </c>
      <c r="E31" s="170"/>
      <c r="F31" s="155"/>
      <c r="G31" s="154"/>
      <c r="H31" s="155"/>
      <c r="I31" s="154"/>
      <c r="J31" s="155"/>
      <c r="K31" s="154"/>
      <c r="L31" s="155"/>
      <c r="M31" s="154"/>
      <c r="N31" s="156"/>
      <c r="O31" s="171">
        <f t="shared" si="0"/>
        <v>0</v>
      </c>
      <c r="P31" s="172"/>
      <c r="Q31" s="45"/>
      <c r="R31" s="10"/>
    </row>
    <row r="32" spans="2:18" ht="21" customHeight="1">
      <c r="B32" s="149"/>
      <c r="C32" s="162"/>
      <c r="D32" s="80" t="s">
        <v>32</v>
      </c>
      <c r="E32" s="170"/>
      <c r="F32" s="155"/>
      <c r="G32" s="154"/>
      <c r="H32" s="155"/>
      <c r="I32" s="154"/>
      <c r="J32" s="155"/>
      <c r="K32" s="154"/>
      <c r="L32" s="155"/>
      <c r="M32" s="154"/>
      <c r="N32" s="156"/>
      <c r="O32" s="173">
        <f t="shared" si="0"/>
        <v>0</v>
      </c>
      <c r="P32" s="174"/>
      <c r="Q32" s="45"/>
      <c r="R32" s="10"/>
    </row>
    <row r="33" spans="2:18" ht="21" customHeight="1">
      <c r="B33" s="149"/>
      <c r="C33" s="163"/>
      <c r="D33" s="80" t="s">
        <v>33</v>
      </c>
      <c r="E33" s="157"/>
      <c r="F33" s="158"/>
      <c r="G33" s="175"/>
      <c r="H33" s="158"/>
      <c r="I33" s="175"/>
      <c r="J33" s="158"/>
      <c r="K33" s="175"/>
      <c r="L33" s="158"/>
      <c r="M33" s="175"/>
      <c r="N33" s="176"/>
      <c r="O33" s="168">
        <f t="shared" si="0"/>
        <v>0</v>
      </c>
      <c r="P33" s="169"/>
      <c r="Q33" s="45"/>
      <c r="R33" s="10"/>
    </row>
    <row r="34" spans="2:18" ht="21" customHeight="1" thickBot="1">
      <c r="B34" s="150"/>
      <c r="C34" s="100" t="s">
        <v>48</v>
      </c>
      <c r="D34" s="92"/>
      <c r="E34" s="177"/>
      <c r="F34" s="178"/>
      <c r="G34" s="179"/>
      <c r="H34" s="178"/>
      <c r="I34" s="179"/>
      <c r="J34" s="178"/>
      <c r="K34" s="179"/>
      <c r="L34" s="178"/>
      <c r="M34" s="179"/>
      <c r="N34" s="180"/>
      <c r="O34" s="181">
        <f t="shared" si="0"/>
        <v>0</v>
      </c>
      <c r="P34" s="182"/>
      <c r="Q34" s="45"/>
      <c r="R34" s="10"/>
    </row>
    <row r="35" spans="2:18" ht="21" customHeight="1" thickTop="1">
      <c r="B35" s="95" t="s">
        <v>36</v>
      </c>
      <c r="C35" s="96"/>
      <c r="D35" s="97"/>
      <c r="E35" s="183">
        <f>SUM(E36:F37)</f>
        <v>0</v>
      </c>
      <c r="F35" s="184"/>
      <c r="G35" s="185">
        <f>SUM(G36:H37)</f>
        <v>0</v>
      </c>
      <c r="H35" s="184"/>
      <c r="I35" s="185">
        <f>SUM(I36:J37)</f>
        <v>0</v>
      </c>
      <c r="J35" s="184"/>
      <c r="K35" s="185">
        <f>SUM(K36:L37)</f>
        <v>0</v>
      </c>
      <c r="L35" s="184"/>
      <c r="M35" s="185">
        <f>SUM(M36:N37)</f>
        <v>0</v>
      </c>
      <c r="N35" s="186"/>
      <c r="O35" s="187"/>
      <c r="P35" s="188"/>
      <c r="Q35" s="45"/>
      <c r="R35" s="10"/>
    </row>
    <row r="36" spans="2:18" ht="21" customHeight="1">
      <c r="B36" s="191"/>
      <c r="C36" s="85" t="s">
        <v>39</v>
      </c>
      <c r="D36" s="79"/>
      <c r="E36" s="124"/>
      <c r="F36" s="125"/>
      <c r="G36" s="126"/>
      <c r="H36" s="125"/>
      <c r="I36" s="126"/>
      <c r="J36" s="125"/>
      <c r="K36" s="126"/>
      <c r="L36" s="125"/>
      <c r="M36" s="193"/>
      <c r="N36" s="194"/>
      <c r="O36" s="197"/>
      <c r="P36" s="198"/>
      <c r="Q36" s="45"/>
      <c r="R36" s="10"/>
    </row>
    <row r="37" spans="2:18" ht="21" customHeight="1" thickBot="1">
      <c r="B37" s="192"/>
      <c r="C37" s="98" t="s">
        <v>40</v>
      </c>
      <c r="D37" s="93"/>
      <c r="E37" s="199"/>
      <c r="F37" s="199"/>
      <c r="G37" s="200"/>
      <c r="H37" s="199"/>
      <c r="I37" s="200"/>
      <c r="J37" s="201"/>
      <c r="K37" s="199"/>
      <c r="L37" s="201"/>
      <c r="M37" s="199"/>
      <c r="N37" s="201"/>
      <c r="O37" s="189">
        <f>SUM(E37:N37)</f>
        <v>0</v>
      </c>
      <c r="P37" s="190"/>
      <c r="Q37" s="45"/>
      <c r="R37" s="10"/>
    </row>
    <row r="38" spans="2:18" ht="21" customHeight="1" thickBot="1" thickTop="1">
      <c r="B38" s="82" t="s">
        <v>41</v>
      </c>
      <c r="C38" s="12"/>
      <c r="D38" s="94"/>
      <c r="E38" s="217">
        <f>ABS(E27-E28-E35)</f>
        <v>0</v>
      </c>
      <c r="F38" s="196"/>
      <c r="G38" s="195">
        <f>ABS(G27-G28-G35)</f>
        <v>0</v>
      </c>
      <c r="H38" s="196"/>
      <c r="I38" s="195">
        <f>ABS(I27-I28-I35)</f>
        <v>0</v>
      </c>
      <c r="J38" s="196"/>
      <c r="K38" s="195">
        <f>ABS(K27-K28-K35)</f>
        <v>0</v>
      </c>
      <c r="L38" s="196"/>
      <c r="M38" s="195">
        <f>ABS(M27-M28-M35)</f>
        <v>0</v>
      </c>
      <c r="N38" s="196"/>
      <c r="O38" s="168">
        <f>SUM(E38:N38)</f>
        <v>0</v>
      </c>
      <c r="P38" s="169"/>
      <c r="Q38" s="45"/>
      <c r="R38" s="10"/>
    </row>
    <row r="39" spans="2:18" ht="21" customHeight="1" thickBot="1">
      <c r="B39" s="26" t="s">
        <v>42</v>
      </c>
      <c r="C39" s="89"/>
      <c r="D39" s="27"/>
      <c r="E39" s="213">
        <f>E28-E38</f>
        <v>0</v>
      </c>
      <c r="F39" s="214"/>
      <c r="G39" s="213">
        <f>G28-G38</f>
        <v>0</v>
      </c>
      <c r="H39" s="214"/>
      <c r="I39" s="213">
        <f>I28-I38</f>
        <v>0</v>
      </c>
      <c r="J39" s="214"/>
      <c r="K39" s="213">
        <f>K28-K38</f>
        <v>0</v>
      </c>
      <c r="L39" s="214"/>
      <c r="M39" s="213">
        <f>M28-M38</f>
        <v>0</v>
      </c>
      <c r="N39" s="213"/>
      <c r="O39" s="215">
        <f>SUM(E39:N39)</f>
        <v>0</v>
      </c>
      <c r="P39" s="216"/>
      <c r="Q39" s="45"/>
      <c r="R39" s="10"/>
    </row>
    <row r="40" spans="2:17" ht="6" customHeight="1">
      <c r="B40" s="78"/>
      <c r="C40" s="11"/>
      <c r="D40" s="11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11"/>
      <c r="P40" s="25"/>
      <c r="Q40" s="11"/>
    </row>
    <row r="41" spans="2:17" ht="6" customHeight="1" thickBot="1">
      <c r="B41" s="40"/>
      <c r="C41" s="41"/>
      <c r="D41" s="4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41"/>
      <c r="P41" s="43"/>
      <c r="Q41" s="11"/>
    </row>
    <row r="42" spans="2:17" ht="21" customHeight="1">
      <c r="B42" s="122" t="s">
        <v>25</v>
      </c>
      <c r="C42" s="202"/>
      <c r="D42" s="203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1"/>
      <c r="Q42" s="11"/>
    </row>
    <row r="43" spans="2:17" ht="21" customHeight="1">
      <c r="B43" s="204"/>
      <c r="C43" s="205"/>
      <c r="D43" s="20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68"/>
      <c r="P43" s="72"/>
      <c r="Q43" s="11"/>
    </row>
    <row r="44" spans="2:17" ht="21" customHeight="1" thickBot="1">
      <c r="B44" s="207"/>
      <c r="C44" s="208"/>
      <c r="D44" s="209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/>
      <c r="Q44" s="11"/>
    </row>
    <row r="45" spans="2:17" ht="21" customHeight="1">
      <c r="B45" s="11"/>
      <c r="C45" s="11"/>
      <c r="D45" s="11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11"/>
      <c r="P45" s="11"/>
      <c r="Q45" s="11"/>
    </row>
    <row r="46" spans="2:17" ht="18" customHeight="1">
      <c r="B46" t="s">
        <v>11</v>
      </c>
      <c r="D46" s="11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1"/>
      <c r="P46" s="11"/>
      <c r="Q46" s="11"/>
    </row>
    <row r="47" spans="2:17" ht="18" customHeight="1">
      <c r="B47" t="s">
        <v>12</v>
      </c>
      <c r="D47" s="11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11"/>
      <c r="P47" s="11"/>
      <c r="Q47" s="11"/>
    </row>
    <row r="48" spans="2:17" ht="21" customHeight="1">
      <c r="B48" s="11" t="s">
        <v>47</v>
      </c>
      <c r="C48" s="11"/>
      <c r="D48" s="11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11"/>
      <c r="P48" s="11"/>
      <c r="Q48" s="11"/>
    </row>
    <row r="49" spans="2:17" ht="21" customHeight="1">
      <c r="B49" s="11"/>
      <c r="C49" s="11"/>
      <c r="D49" s="11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11"/>
      <c r="P49" s="11"/>
      <c r="Q49" s="11"/>
    </row>
    <row r="50" spans="2:17" ht="6" customHeight="1">
      <c r="B50" s="11"/>
      <c r="C50" s="11"/>
      <c r="D50" s="11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11"/>
      <c r="P50" s="11"/>
      <c r="Q50" s="11"/>
    </row>
    <row r="56" ht="13.5">
      <c r="F56"/>
    </row>
    <row r="57" spans="15:17" ht="13.5">
      <c r="O57" s="28"/>
      <c r="P57" s="28"/>
      <c r="Q57" s="28"/>
    </row>
  </sheetData>
  <sheetProtection/>
  <mergeCells count="118">
    <mergeCell ref="B42:D44"/>
    <mergeCell ref="M13:P13"/>
    <mergeCell ref="E39:F39"/>
    <mergeCell ref="G39:H39"/>
    <mergeCell ref="I39:J39"/>
    <mergeCell ref="K39:L39"/>
    <mergeCell ref="M39:N39"/>
    <mergeCell ref="O39:P39"/>
    <mergeCell ref="E38:F38"/>
    <mergeCell ref="G38:H38"/>
    <mergeCell ref="I38:J38"/>
    <mergeCell ref="K38:L38"/>
    <mergeCell ref="M38:N38"/>
    <mergeCell ref="O38:P38"/>
    <mergeCell ref="O36:P36"/>
    <mergeCell ref="E37:F37"/>
    <mergeCell ref="G37:H37"/>
    <mergeCell ref="I37:J37"/>
    <mergeCell ref="K37:L37"/>
    <mergeCell ref="M37:N37"/>
    <mergeCell ref="O37:P37"/>
    <mergeCell ref="B36:B37"/>
    <mergeCell ref="E36:F36"/>
    <mergeCell ref="G36:H36"/>
    <mergeCell ref="I36:J36"/>
    <mergeCell ref="K36:L36"/>
    <mergeCell ref="M36:N36"/>
    <mergeCell ref="O34:P34"/>
    <mergeCell ref="E35:F35"/>
    <mergeCell ref="G35:H35"/>
    <mergeCell ref="I35:J35"/>
    <mergeCell ref="K35:L35"/>
    <mergeCell ref="M35:N35"/>
    <mergeCell ref="O35:P35"/>
    <mergeCell ref="G33:H33"/>
    <mergeCell ref="I33:J33"/>
    <mergeCell ref="K33:L33"/>
    <mergeCell ref="M33:N33"/>
    <mergeCell ref="O33:P33"/>
    <mergeCell ref="E34:F34"/>
    <mergeCell ref="G34:H34"/>
    <mergeCell ref="I34:J34"/>
    <mergeCell ref="K34:L34"/>
    <mergeCell ref="M34:N34"/>
    <mergeCell ref="O31:P31"/>
    <mergeCell ref="E32:F32"/>
    <mergeCell ref="G32:H32"/>
    <mergeCell ref="I32:J32"/>
    <mergeCell ref="K32:L32"/>
    <mergeCell ref="M32:N32"/>
    <mergeCell ref="O32:P32"/>
    <mergeCell ref="O29:P29"/>
    <mergeCell ref="C30:C33"/>
    <mergeCell ref="E30:F30"/>
    <mergeCell ref="G30:H30"/>
    <mergeCell ref="I30:J30"/>
    <mergeCell ref="K30:L30"/>
    <mergeCell ref="M30:N30"/>
    <mergeCell ref="O30:P30"/>
    <mergeCell ref="E31:F31"/>
    <mergeCell ref="G31:H31"/>
    <mergeCell ref="B29:B34"/>
    <mergeCell ref="E29:F29"/>
    <mergeCell ref="G29:H29"/>
    <mergeCell ref="I29:J29"/>
    <mergeCell ref="K29:L29"/>
    <mergeCell ref="M29:N29"/>
    <mergeCell ref="I31:J31"/>
    <mergeCell ref="K31:L31"/>
    <mergeCell ref="M31:N31"/>
    <mergeCell ref="E33:F33"/>
    <mergeCell ref="E28:F28"/>
    <mergeCell ref="G28:H28"/>
    <mergeCell ref="I28:J28"/>
    <mergeCell ref="K28:L28"/>
    <mergeCell ref="M28:N28"/>
    <mergeCell ref="O28:P28"/>
    <mergeCell ref="O26:P26"/>
    <mergeCell ref="E27:F27"/>
    <mergeCell ref="G27:H27"/>
    <mergeCell ref="I27:J27"/>
    <mergeCell ref="K27:L27"/>
    <mergeCell ref="M27:N27"/>
    <mergeCell ref="O27:P27"/>
    <mergeCell ref="B26:B27"/>
    <mergeCell ref="E26:F26"/>
    <mergeCell ref="G26:H26"/>
    <mergeCell ref="I26:J26"/>
    <mergeCell ref="K26:L26"/>
    <mergeCell ref="M26:N26"/>
    <mergeCell ref="O24:P24"/>
    <mergeCell ref="E25:F25"/>
    <mergeCell ref="G25:H25"/>
    <mergeCell ref="I25:J25"/>
    <mergeCell ref="K25:L25"/>
    <mergeCell ref="M25:N25"/>
    <mergeCell ref="O25:P25"/>
    <mergeCell ref="B24:D24"/>
    <mergeCell ref="E24:F24"/>
    <mergeCell ref="G24:H24"/>
    <mergeCell ref="I24:J24"/>
    <mergeCell ref="K24:L24"/>
    <mergeCell ref="M24:N24"/>
    <mergeCell ref="I13:L13"/>
    <mergeCell ref="I14:L14"/>
    <mergeCell ref="I15:L15"/>
    <mergeCell ref="I16:J18"/>
    <mergeCell ref="K16:L16"/>
    <mergeCell ref="K17:L17"/>
    <mergeCell ref="K18:L18"/>
    <mergeCell ref="N1:O1"/>
    <mergeCell ref="B4:O4"/>
    <mergeCell ref="I7:J11"/>
    <mergeCell ref="K7:L7"/>
    <mergeCell ref="K8:L8"/>
    <mergeCell ref="K9:L9"/>
    <mergeCell ref="K10:L10"/>
    <mergeCell ref="K11:L11"/>
  </mergeCells>
  <dataValidations count="1">
    <dataValidation type="list" allowBlank="1" showInputMessage="1" showErrorMessage="1" sqref="M13:P13">
      <formula1>"伊藤 耕三,合田 圭介,佐野 雄二,佐橋 政司,山海 嘉之,鈴木 隆領,田所 諭,藤田 玲子,宮田 令子,八木 隆行,山川 義徳,山本 喜久,白坂 成功,野地 博行,原田 香奈子,原田 博司"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2" r:id="rId3"/>
  <headerFooter>
    <oddFooter>&amp;R(150531）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7"/>
  <sheetViews>
    <sheetView view="pageBreakPreview" zoomScale="90" zoomScaleSheetLayoutView="90" workbookViewId="0" topLeftCell="A31">
      <selection activeCell="B8" sqref="B8"/>
    </sheetView>
  </sheetViews>
  <sheetFormatPr defaultColWidth="9.140625" defaultRowHeight="15"/>
  <cols>
    <col min="1" max="1" width="5.7109375" style="0" customWidth="1"/>
    <col min="2" max="3" width="2.421875" style="0" customWidth="1"/>
    <col min="4" max="4" width="16.57421875" style="0" customWidth="1"/>
    <col min="5" max="14" width="7.140625" style="1" customWidth="1"/>
    <col min="15" max="15" width="10.140625" style="0" customWidth="1"/>
    <col min="16" max="16" width="3.421875" style="0" customWidth="1"/>
    <col min="17" max="17" width="5.57421875" style="0" customWidth="1"/>
  </cols>
  <sheetData>
    <row r="1" spans="14:17" ht="13.5">
      <c r="N1" s="103" t="s">
        <v>13</v>
      </c>
      <c r="O1" s="103"/>
      <c r="P1" s="8"/>
      <c r="Q1" s="8"/>
    </row>
    <row r="2" spans="5:17" ht="14.25" thickBot="1">
      <c r="E2" s="2"/>
      <c r="F2" s="2"/>
      <c r="G2" s="2"/>
      <c r="H2" s="2"/>
      <c r="I2" s="2"/>
      <c r="J2" s="2"/>
      <c r="K2" s="2"/>
      <c r="L2" s="2"/>
      <c r="M2" s="2"/>
      <c r="N2" s="8"/>
      <c r="O2" s="8"/>
      <c r="P2" s="8"/>
      <c r="Q2" s="8"/>
    </row>
    <row r="3" spans="2:18" ht="13.5">
      <c r="B3" s="29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52"/>
      <c r="P3" s="32"/>
      <c r="Q3" s="14"/>
      <c r="R3" s="10"/>
    </row>
    <row r="4" spans="2:18" ht="13.5">
      <c r="B4" s="104" t="s">
        <v>43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38"/>
      <c r="Q4" s="7"/>
      <c r="R4" s="10"/>
    </row>
    <row r="5" spans="2:18" ht="13.5">
      <c r="B5" s="33"/>
      <c r="C5" s="10"/>
      <c r="D5" s="10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34"/>
      <c r="Q5" s="10"/>
      <c r="R5" s="10"/>
    </row>
    <row r="6" spans="2:18" ht="13.5">
      <c r="B6" s="33"/>
      <c r="C6" s="10"/>
      <c r="D6" s="10"/>
      <c r="E6" s="7"/>
      <c r="F6" s="7"/>
      <c r="G6" s="7"/>
      <c r="H6" s="7"/>
      <c r="I6" s="7"/>
      <c r="J6" s="7"/>
      <c r="K6" s="7"/>
      <c r="L6" s="7"/>
      <c r="M6" s="7"/>
      <c r="N6" s="64"/>
      <c r="O6" s="65" t="s">
        <v>22</v>
      </c>
      <c r="P6" s="39"/>
      <c r="Q6" s="14"/>
      <c r="R6" s="10"/>
    </row>
    <row r="7" spans="2:18" ht="18.75" customHeight="1">
      <c r="B7" s="33" t="s">
        <v>44</v>
      </c>
      <c r="C7" s="10"/>
      <c r="D7" s="10"/>
      <c r="E7" s="7"/>
      <c r="F7" s="7"/>
      <c r="G7" s="7"/>
      <c r="H7" s="7"/>
      <c r="I7" s="106" t="s">
        <v>14</v>
      </c>
      <c r="J7" s="107"/>
      <c r="K7" s="106" t="s">
        <v>16</v>
      </c>
      <c r="L7" s="107"/>
      <c r="M7" s="55"/>
      <c r="N7" s="15"/>
      <c r="O7" s="16"/>
      <c r="P7" s="54"/>
      <c r="Q7" s="45"/>
      <c r="R7" s="10"/>
    </row>
    <row r="8" spans="2:18" ht="18.75" customHeight="1">
      <c r="B8" s="33"/>
      <c r="C8" s="10"/>
      <c r="D8" s="10"/>
      <c r="E8" s="7"/>
      <c r="F8" s="7"/>
      <c r="G8" s="7"/>
      <c r="H8" s="7"/>
      <c r="I8" s="108"/>
      <c r="J8" s="109"/>
      <c r="K8" s="108" t="s">
        <v>15</v>
      </c>
      <c r="L8" s="109"/>
      <c r="M8" s="56"/>
      <c r="N8" s="57"/>
      <c r="O8" s="58"/>
      <c r="P8" s="54"/>
      <c r="Q8" s="45"/>
      <c r="R8" s="10"/>
    </row>
    <row r="9" spans="2:18" ht="18.75" customHeight="1">
      <c r="B9" s="33"/>
      <c r="C9" s="10"/>
      <c r="D9" s="10"/>
      <c r="E9" s="7"/>
      <c r="F9" s="7"/>
      <c r="G9" s="7"/>
      <c r="H9" s="7"/>
      <c r="I9" s="108"/>
      <c r="J9" s="109"/>
      <c r="K9" s="112" t="s">
        <v>17</v>
      </c>
      <c r="L9" s="113"/>
      <c r="M9" s="3"/>
      <c r="N9" s="19"/>
      <c r="O9" s="4"/>
      <c r="P9" s="54"/>
      <c r="Q9" s="45"/>
      <c r="R9" s="10"/>
    </row>
    <row r="10" spans="2:18" ht="18.75" customHeight="1">
      <c r="B10" s="33"/>
      <c r="C10" s="10"/>
      <c r="D10" s="10"/>
      <c r="E10" s="7"/>
      <c r="F10" s="7"/>
      <c r="G10" s="7"/>
      <c r="H10" s="7"/>
      <c r="I10" s="108"/>
      <c r="J10" s="109"/>
      <c r="K10" s="112" t="s">
        <v>19</v>
      </c>
      <c r="L10" s="113"/>
      <c r="M10" s="59"/>
      <c r="N10" s="17"/>
      <c r="O10" s="18"/>
      <c r="P10" s="54"/>
      <c r="Q10" s="45"/>
      <c r="R10" s="10"/>
    </row>
    <row r="11" spans="2:18" ht="18.75" customHeight="1">
      <c r="B11" s="33"/>
      <c r="C11" s="10"/>
      <c r="D11" s="10"/>
      <c r="E11" s="7"/>
      <c r="F11" s="7"/>
      <c r="G11" s="7"/>
      <c r="H11" s="7"/>
      <c r="I11" s="110"/>
      <c r="J11" s="111"/>
      <c r="K11" s="112" t="s">
        <v>18</v>
      </c>
      <c r="L11" s="113"/>
      <c r="M11" s="3"/>
      <c r="N11" s="19"/>
      <c r="O11" s="4" t="s">
        <v>21</v>
      </c>
      <c r="P11" s="54"/>
      <c r="Q11" s="45"/>
      <c r="R11" s="10"/>
    </row>
    <row r="12" spans="2:18" ht="13.5">
      <c r="B12" s="33"/>
      <c r="C12" s="10"/>
      <c r="D12" s="10"/>
      <c r="E12" s="7"/>
      <c r="F12" s="7"/>
      <c r="G12" s="7"/>
      <c r="H12" s="7"/>
      <c r="I12" s="7"/>
      <c r="J12" s="7"/>
      <c r="K12" s="7"/>
      <c r="L12" s="7"/>
      <c r="M12" s="14"/>
      <c r="N12" s="14"/>
      <c r="O12" s="14"/>
      <c r="P12" s="39"/>
      <c r="Q12" s="45"/>
      <c r="R12" s="10"/>
    </row>
    <row r="13" spans="2:18" ht="15.75" customHeight="1">
      <c r="B13" s="33"/>
      <c r="C13" s="10"/>
      <c r="D13" s="10"/>
      <c r="E13" s="7"/>
      <c r="F13" s="7"/>
      <c r="G13" s="7"/>
      <c r="H13" s="7"/>
      <c r="I13" s="114" t="s">
        <v>7</v>
      </c>
      <c r="J13" s="114"/>
      <c r="K13" s="114"/>
      <c r="L13" s="114"/>
      <c r="M13" s="61"/>
      <c r="N13" s="20"/>
      <c r="O13" s="20"/>
      <c r="P13" s="35"/>
      <c r="Q13" s="12"/>
      <c r="R13" s="10"/>
    </row>
    <row r="14" spans="2:18" ht="15.75" customHeight="1">
      <c r="B14" s="33"/>
      <c r="C14" s="10"/>
      <c r="D14" s="10"/>
      <c r="E14" s="7"/>
      <c r="F14" s="7"/>
      <c r="G14" s="7"/>
      <c r="H14" s="7"/>
      <c r="I14" s="115" t="s">
        <v>26</v>
      </c>
      <c r="J14" s="115"/>
      <c r="K14" s="115"/>
      <c r="L14" s="115"/>
      <c r="M14" s="63"/>
      <c r="N14" s="53"/>
      <c r="O14" s="53"/>
      <c r="P14" s="37"/>
      <c r="Q14" s="12"/>
      <c r="R14" s="10"/>
    </row>
    <row r="15" spans="2:18" ht="15.75" customHeight="1">
      <c r="B15" s="33"/>
      <c r="C15" s="10"/>
      <c r="D15" s="10"/>
      <c r="E15" s="7"/>
      <c r="F15" s="7"/>
      <c r="G15" s="7"/>
      <c r="H15" s="7"/>
      <c r="I15" s="115" t="s">
        <v>27</v>
      </c>
      <c r="J15" s="115"/>
      <c r="K15" s="115"/>
      <c r="L15" s="115"/>
      <c r="M15" s="61"/>
      <c r="N15" s="20"/>
      <c r="O15" s="20"/>
      <c r="P15" s="35"/>
      <c r="Q15" s="12"/>
      <c r="R15" s="10"/>
    </row>
    <row r="16" spans="2:18" ht="15.75" customHeight="1">
      <c r="B16" s="33"/>
      <c r="C16" s="10"/>
      <c r="D16" s="10"/>
      <c r="E16" s="7"/>
      <c r="F16" s="7"/>
      <c r="G16" s="7"/>
      <c r="H16" s="7"/>
      <c r="I16" s="116" t="s">
        <v>23</v>
      </c>
      <c r="J16" s="116"/>
      <c r="K16" s="114" t="s">
        <v>8</v>
      </c>
      <c r="L16" s="114"/>
      <c r="M16" s="62"/>
      <c r="N16" s="36"/>
      <c r="O16" s="44"/>
      <c r="P16" s="66"/>
      <c r="Q16" s="12"/>
      <c r="R16" s="10"/>
    </row>
    <row r="17" spans="2:18" ht="15.75" customHeight="1">
      <c r="B17" s="33"/>
      <c r="C17" s="10"/>
      <c r="D17" s="10"/>
      <c r="E17" s="7"/>
      <c r="F17" s="7"/>
      <c r="G17" s="7"/>
      <c r="H17" s="7"/>
      <c r="I17" s="116"/>
      <c r="J17" s="116"/>
      <c r="K17" s="114" t="s">
        <v>9</v>
      </c>
      <c r="L17" s="114"/>
      <c r="M17" s="5"/>
      <c r="N17" s="21"/>
      <c r="O17" s="20"/>
      <c r="P17" s="35"/>
      <c r="Q17" s="12"/>
      <c r="R17" s="10"/>
    </row>
    <row r="18" spans="2:18" ht="15.75" customHeight="1">
      <c r="B18" s="33"/>
      <c r="C18" s="10"/>
      <c r="D18" s="10"/>
      <c r="E18" s="7"/>
      <c r="F18" s="7"/>
      <c r="G18" s="7"/>
      <c r="H18" s="7"/>
      <c r="I18" s="116"/>
      <c r="J18" s="116"/>
      <c r="K18" s="114" t="s">
        <v>10</v>
      </c>
      <c r="L18" s="114"/>
      <c r="M18" s="50"/>
      <c r="N18" s="51"/>
      <c r="O18" s="60"/>
      <c r="P18" s="67"/>
      <c r="Q18" s="12"/>
      <c r="R18" s="10"/>
    </row>
    <row r="19" spans="2:18" ht="9" customHeight="1">
      <c r="B19" s="33"/>
      <c r="C19" s="10"/>
      <c r="D19" s="10"/>
      <c r="E19" s="7"/>
      <c r="F19" s="7"/>
      <c r="G19" s="6"/>
      <c r="H19" s="6"/>
      <c r="I19" s="6"/>
      <c r="J19" s="7"/>
      <c r="K19" s="7"/>
      <c r="L19" s="7"/>
      <c r="M19" s="7"/>
      <c r="N19" s="7"/>
      <c r="O19" s="7"/>
      <c r="P19" s="38"/>
      <c r="Q19" s="9"/>
      <c r="R19" s="10"/>
    </row>
    <row r="20" spans="2:18" ht="15.75" customHeight="1">
      <c r="B20" s="33"/>
      <c r="C20" s="10"/>
      <c r="D20" s="10" t="s">
        <v>24</v>
      </c>
      <c r="E20" s="7"/>
      <c r="F20" s="7"/>
      <c r="G20" s="6"/>
      <c r="H20" s="6"/>
      <c r="I20" s="6"/>
      <c r="J20" s="7"/>
      <c r="K20" s="7"/>
      <c r="L20" s="7"/>
      <c r="M20" s="7"/>
      <c r="N20" s="7"/>
      <c r="O20" s="7"/>
      <c r="P20" s="38"/>
      <c r="Q20" s="9"/>
      <c r="R20" s="10"/>
    </row>
    <row r="21" spans="2:18" ht="15" customHeight="1">
      <c r="B21" s="33"/>
      <c r="C21" s="10"/>
      <c r="D21" s="10" t="s">
        <v>20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10"/>
      <c r="P21" s="34"/>
      <c r="Q21" s="11"/>
      <c r="R21" s="10"/>
    </row>
    <row r="22" spans="2:18" ht="9.75" customHeight="1" thickBot="1">
      <c r="B22" s="46"/>
      <c r="C22" s="47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7"/>
      <c r="P22" s="49"/>
      <c r="Q22" s="11"/>
      <c r="R22" s="10"/>
    </row>
    <row r="23" spans="2:18" ht="15" thickBot="1" thickTop="1">
      <c r="B23" s="33"/>
      <c r="C23" s="10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10"/>
      <c r="P23" s="39" t="s">
        <v>6</v>
      </c>
      <c r="Q23" s="45"/>
      <c r="R23" s="10"/>
    </row>
    <row r="24" spans="2:18" ht="21" customHeight="1">
      <c r="B24" s="117"/>
      <c r="C24" s="118"/>
      <c r="D24" s="119"/>
      <c r="E24" s="118" t="s">
        <v>0</v>
      </c>
      <c r="F24" s="120"/>
      <c r="G24" s="121" t="s">
        <v>1</v>
      </c>
      <c r="H24" s="120"/>
      <c r="I24" s="121" t="s">
        <v>2</v>
      </c>
      <c r="J24" s="120"/>
      <c r="K24" s="121" t="s">
        <v>3</v>
      </c>
      <c r="L24" s="120"/>
      <c r="M24" s="121" t="s">
        <v>4</v>
      </c>
      <c r="N24" s="118"/>
      <c r="O24" s="122" t="s">
        <v>5</v>
      </c>
      <c r="P24" s="123"/>
      <c r="Q24" s="9"/>
      <c r="R24" s="10"/>
    </row>
    <row r="25" spans="2:18" ht="21" customHeight="1">
      <c r="B25" s="13" t="s">
        <v>28</v>
      </c>
      <c r="C25" s="85"/>
      <c r="D25" s="22"/>
      <c r="E25" s="124">
        <v>10000000</v>
      </c>
      <c r="F25" s="125"/>
      <c r="G25" s="126">
        <v>10000000</v>
      </c>
      <c r="H25" s="125"/>
      <c r="I25" s="126">
        <v>10000000</v>
      </c>
      <c r="J25" s="125"/>
      <c r="K25" s="126">
        <v>10000000</v>
      </c>
      <c r="L25" s="125"/>
      <c r="M25" s="126">
        <v>10000000</v>
      </c>
      <c r="N25" s="124"/>
      <c r="O25" s="127">
        <f>SUM(E25:N25)</f>
        <v>50000000</v>
      </c>
      <c r="P25" s="128"/>
      <c r="Q25" s="45"/>
      <c r="R25" s="10"/>
    </row>
    <row r="26" spans="2:18" ht="21" customHeight="1">
      <c r="B26" s="129"/>
      <c r="C26" s="86" t="s">
        <v>37</v>
      </c>
      <c r="D26" s="23"/>
      <c r="E26" s="131"/>
      <c r="F26" s="132"/>
      <c r="G26" s="133">
        <f>E36</f>
        <v>0</v>
      </c>
      <c r="H26" s="134"/>
      <c r="I26" s="153">
        <f>G36</f>
        <v>300000</v>
      </c>
      <c r="J26" s="152"/>
      <c r="K26" s="153">
        <f>I36</f>
        <v>0</v>
      </c>
      <c r="L26" s="152"/>
      <c r="M26" s="153">
        <f>K36</f>
        <v>-200000</v>
      </c>
      <c r="N26" s="151"/>
      <c r="O26" s="218"/>
      <c r="P26" s="219"/>
      <c r="Q26" s="45"/>
      <c r="R26" s="10"/>
    </row>
    <row r="27" spans="2:18" ht="21" customHeight="1" thickBot="1">
      <c r="B27" s="130"/>
      <c r="C27" s="87" t="s">
        <v>38</v>
      </c>
      <c r="D27" s="24"/>
      <c r="E27" s="222">
        <f>E25+E26</f>
        <v>10000000</v>
      </c>
      <c r="F27" s="223"/>
      <c r="G27" s="226">
        <f>G25+G26</f>
        <v>10000000</v>
      </c>
      <c r="H27" s="223"/>
      <c r="I27" s="224">
        <f>I25+I26</f>
        <v>10300000</v>
      </c>
      <c r="J27" s="225"/>
      <c r="K27" s="224">
        <f>K25+K26</f>
        <v>10000000</v>
      </c>
      <c r="L27" s="225"/>
      <c r="M27" s="224">
        <f>M25+M26</f>
        <v>9800000</v>
      </c>
      <c r="N27" s="227"/>
      <c r="O27" s="220"/>
      <c r="P27" s="221"/>
      <c r="Q27" s="45"/>
      <c r="R27" s="10"/>
    </row>
    <row r="28" spans="2:18" ht="21" customHeight="1">
      <c r="B28" s="83" t="s">
        <v>35</v>
      </c>
      <c r="C28" s="88"/>
      <c r="D28" s="84"/>
      <c r="E28" s="143">
        <f>E29+E34</f>
        <v>11200000</v>
      </c>
      <c r="F28" s="144"/>
      <c r="G28" s="145">
        <f>G29+G34</f>
        <v>9700000</v>
      </c>
      <c r="H28" s="144"/>
      <c r="I28" s="145">
        <f>I29+I34</f>
        <v>10200000</v>
      </c>
      <c r="J28" s="144"/>
      <c r="K28" s="145">
        <f>K29+K34</f>
        <v>10200000</v>
      </c>
      <c r="L28" s="144"/>
      <c r="M28" s="145">
        <f>M29+M34</f>
        <v>9700000</v>
      </c>
      <c r="N28" s="146"/>
      <c r="O28" s="147">
        <f aca="true" t="shared" si="0" ref="O28:O34">SUM(E28:N28)</f>
        <v>51000000</v>
      </c>
      <c r="P28" s="146"/>
      <c r="Q28" s="45"/>
      <c r="R28" s="10"/>
    </row>
    <row r="29" spans="2:18" ht="21" customHeight="1">
      <c r="B29" s="148"/>
      <c r="C29" s="12" t="s">
        <v>29</v>
      </c>
      <c r="D29" s="81"/>
      <c r="E29" s="151">
        <f>SUM(E30:F33)</f>
        <v>10200000</v>
      </c>
      <c r="F29" s="152"/>
      <c r="G29" s="153">
        <f>SUM(G30:H33)</f>
        <v>8900000</v>
      </c>
      <c r="H29" s="152"/>
      <c r="I29" s="153">
        <f>SUM(I30:J33)</f>
        <v>9300000</v>
      </c>
      <c r="J29" s="152"/>
      <c r="K29" s="153">
        <f>SUM(K30:L33)</f>
        <v>9300000</v>
      </c>
      <c r="L29" s="152"/>
      <c r="M29" s="153">
        <f>SUM(M30:N33)</f>
        <v>8900000</v>
      </c>
      <c r="N29" s="152"/>
      <c r="O29" s="159">
        <f t="shared" si="0"/>
        <v>46600000</v>
      </c>
      <c r="P29" s="160"/>
      <c r="Q29" s="45"/>
      <c r="R29" s="10"/>
    </row>
    <row r="30" spans="2:18" ht="21" customHeight="1">
      <c r="B30" s="149"/>
      <c r="C30" s="161"/>
      <c r="D30" s="99" t="s">
        <v>30</v>
      </c>
      <c r="E30" s="164">
        <v>3400000</v>
      </c>
      <c r="F30" s="165"/>
      <c r="G30" s="166">
        <v>3600000</v>
      </c>
      <c r="H30" s="165"/>
      <c r="I30" s="166">
        <v>3300000</v>
      </c>
      <c r="J30" s="165"/>
      <c r="K30" s="166">
        <v>3500000</v>
      </c>
      <c r="L30" s="165"/>
      <c r="M30" s="166">
        <v>3200000</v>
      </c>
      <c r="N30" s="167"/>
      <c r="O30" s="168">
        <f t="shared" si="0"/>
        <v>17000000</v>
      </c>
      <c r="P30" s="169"/>
      <c r="Q30" s="45"/>
      <c r="R30" s="10"/>
    </row>
    <row r="31" spans="2:18" ht="21" customHeight="1">
      <c r="B31" s="149"/>
      <c r="C31" s="162"/>
      <c r="D31" s="80" t="s">
        <v>31</v>
      </c>
      <c r="E31" s="170">
        <v>2000000</v>
      </c>
      <c r="F31" s="155"/>
      <c r="G31" s="154">
        <v>3300000</v>
      </c>
      <c r="H31" s="155"/>
      <c r="I31" s="154">
        <v>2000000</v>
      </c>
      <c r="J31" s="155"/>
      <c r="K31" s="154">
        <v>1000000</v>
      </c>
      <c r="L31" s="155"/>
      <c r="M31" s="154">
        <v>2200000</v>
      </c>
      <c r="N31" s="156"/>
      <c r="O31" s="171">
        <f t="shared" si="0"/>
        <v>10500000</v>
      </c>
      <c r="P31" s="172"/>
      <c r="Q31" s="45"/>
      <c r="R31" s="10"/>
    </row>
    <row r="32" spans="2:18" ht="21" customHeight="1">
      <c r="B32" s="149"/>
      <c r="C32" s="162"/>
      <c r="D32" s="80" t="s">
        <v>32</v>
      </c>
      <c r="E32" s="170">
        <v>2000000</v>
      </c>
      <c r="F32" s="155"/>
      <c r="G32" s="154">
        <v>1000000</v>
      </c>
      <c r="H32" s="155"/>
      <c r="I32" s="154">
        <v>2000000</v>
      </c>
      <c r="J32" s="155"/>
      <c r="K32" s="154">
        <v>2000000</v>
      </c>
      <c r="L32" s="155"/>
      <c r="M32" s="154">
        <v>2000000</v>
      </c>
      <c r="N32" s="156"/>
      <c r="O32" s="173">
        <f t="shared" si="0"/>
        <v>9000000</v>
      </c>
      <c r="P32" s="174"/>
      <c r="Q32" s="45"/>
      <c r="R32" s="10"/>
    </row>
    <row r="33" spans="2:18" ht="21" customHeight="1">
      <c r="B33" s="149"/>
      <c r="C33" s="163"/>
      <c r="D33" s="80" t="s">
        <v>33</v>
      </c>
      <c r="E33" s="157">
        <v>2800000</v>
      </c>
      <c r="F33" s="158"/>
      <c r="G33" s="175">
        <v>1000000</v>
      </c>
      <c r="H33" s="158"/>
      <c r="I33" s="175">
        <v>2000000</v>
      </c>
      <c r="J33" s="158"/>
      <c r="K33" s="175">
        <v>2800000</v>
      </c>
      <c r="L33" s="158"/>
      <c r="M33" s="175">
        <v>1500000</v>
      </c>
      <c r="N33" s="176"/>
      <c r="O33" s="168">
        <f t="shared" si="0"/>
        <v>10100000</v>
      </c>
      <c r="P33" s="169"/>
      <c r="Q33" s="45"/>
      <c r="R33" s="10"/>
    </row>
    <row r="34" spans="2:18" ht="21" customHeight="1" thickBot="1">
      <c r="B34" s="150"/>
      <c r="C34" s="100" t="s">
        <v>34</v>
      </c>
      <c r="D34" s="92"/>
      <c r="E34" s="177">
        <v>1000000</v>
      </c>
      <c r="F34" s="178"/>
      <c r="G34" s="179">
        <v>800000</v>
      </c>
      <c r="H34" s="178"/>
      <c r="I34" s="179">
        <v>900000</v>
      </c>
      <c r="J34" s="178"/>
      <c r="K34" s="179">
        <v>900000</v>
      </c>
      <c r="L34" s="178"/>
      <c r="M34" s="179">
        <v>800000</v>
      </c>
      <c r="N34" s="180"/>
      <c r="O34" s="181">
        <f t="shared" si="0"/>
        <v>4400000</v>
      </c>
      <c r="P34" s="182"/>
      <c r="Q34" s="45"/>
      <c r="R34" s="10"/>
    </row>
    <row r="35" spans="2:18" ht="21" customHeight="1" thickTop="1">
      <c r="B35" s="95" t="s">
        <v>36</v>
      </c>
      <c r="C35" s="96"/>
      <c r="D35" s="97"/>
      <c r="E35" s="183">
        <f>SUM(E36:F37)</f>
        <v>0</v>
      </c>
      <c r="F35" s="184"/>
      <c r="G35" s="185">
        <f>SUM(G36:H37)</f>
        <v>300000</v>
      </c>
      <c r="H35" s="184"/>
      <c r="I35" s="185">
        <f>SUM(I36:J37)</f>
        <v>100000</v>
      </c>
      <c r="J35" s="184"/>
      <c r="K35" s="185">
        <f>SUM(K36:L37)</f>
        <v>-200000</v>
      </c>
      <c r="L35" s="184"/>
      <c r="M35" s="185">
        <f>SUM(M36:N37)</f>
        <v>100000</v>
      </c>
      <c r="N35" s="186"/>
      <c r="O35" s="187"/>
      <c r="P35" s="188"/>
      <c r="Q35" s="45"/>
      <c r="R35" s="10"/>
    </row>
    <row r="36" spans="2:18" ht="21" customHeight="1">
      <c r="B36" s="191"/>
      <c r="C36" s="85" t="s">
        <v>39</v>
      </c>
      <c r="D36" s="79"/>
      <c r="E36" s="124">
        <v>0</v>
      </c>
      <c r="F36" s="125"/>
      <c r="G36" s="126">
        <v>300000</v>
      </c>
      <c r="H36" s="125"/>
      <c r="I36" s="126">
        <v>0</v>
      </c>
      <c r="J36" s="125"/>
      <c r="K36" s="126">
        <v>-200000</v>
      </c>
      <c r="L36" s="125"/>
      <c r="M36" s="193"/>
      <c r="N36" s="194"/>
      <c r="O36" s="197"/>
      <c r="P36" s="198"/>
      <c r="Q36" s="45"/>
      <c r="R36" s="10"/>
    </row>
    <row r="37" spans="2:18" ht="21" customHeight="1" thickBot="1">
      <c r="B37" s="192"/>
      <c r="C37" s="98" t="s">
        <v>40</v>
      </c>
      <c r="D37" s="93"/>
      <c r="E37" s="199">
        <v>0</v>
      </c>
      <c r="F37" s="199"/>
      <c r="G37" s="200">
        <v>0</v>
      </c>
      <c r="H37" s="199"/>
      <c r="I37" s="200">
        <v>100000</v>
      </c>
      <c r="J37" s="201"/>
      <c r="K37" s="199">
        <v>0</v>
      </c>
      <c r="L37" s="201"/>
      <c r="M37" s="199">
        <v>100000</v>
      </c>
      <c r="N37" s="201"/>
      <c r="O37" s="189">
        <f>SUM(E37:N37)</f>
        <v>200000</v>
      </c>
      <c r="P37" s="190"/>
      <c r="Q37" s="45"/>
      <c r="R37" s="10"/>
    </row>
    <row r="38" spans="2:18" ht="21" customHeight="1" thickBot="1" thickTop="1">
      <c r="B38" s="82" t="s">
        <v>41</v>
      </c>
      <c r="C38" s="12"/>
      <c r="D38" s="94"/>
      <c r="E38" s="217">
        <f>ABS(E27-E28-E35)</f>
        <v>1200000</v>
      </c>
      <c r="F38" s="196"/>
      <c r="G38" s="195">
        <f>ABS(G27-G28-G35)</f>
        <v>0</v>
      </c>
      <c r="H38" s="196"/>
      <c r="I38" s="195">
        <f>ABS(I27-I28-I35)</f>
        <v>0</v>
      </c>
      <c r="J38" s="196"/>
      <c r="K38" s="195">
        <f>ABS(K27-K28-K35)</f>
        <v>0</v>
      </c>
      <c r="L38" s="196"/>
      <c r="M38" s="195">
        <f>ABS(M27-M28-M35)</f>
        <v>0</v>
      </c>
      <c r="N38" s="196"/>
      <c r="O38" s="168">
        <f>SUM(E38:N38)</f>
        <v>1200000</v>
      </c>
      <c r="P38" s="169"/>
      <c r="Q38" s="45"/>
      <c r="R38" s="10"/>
    </row>
    <row r="39" spans="2:18" ht="21" customHeight="1" thickBot="1">
      <c r="B39" s="26" t="s">
        <v>42</v>
      </c>
      <c r="C39" s="89"/>
      <c r="D39" s="27"/>
      <c r="E39" s="213">
        <f>E28-E38</f>
        <v>10000000</v>
      </c>
      <c r="F39" s="214"/>
      <c r="G39" s="213">
        <f>G28-G38</f>
        <v>9700000</v>
      </c>
      <c r="H39" s="214"/>
      <c r="I39" s="213">
        <f>I28-I38</f>
        <v>10200000</v>
      </c>
      <c r="J39" s="214"/>
      <c r="K39" s="213">
        <f>K28-K38</f>
        <v>10200000</v>
      </c>
      <c r="L39" s="214"/>
      <c r="M39" s="213">
        <f>M28-M38</f>
        <v>9700000</v>
      </c>
      <c r="N39" s="213"/>
      <c r="O39" s="215">
        <f>SUM(E39:N39)</f>
        <v>49800000</v>
      </c>
      <c r="P39" s="216"/>
      <c r="Q39" s="45"/>
      <c r="R39" s="10"/>
    </row>
    <row r="40" spans="2:17" ht="6" customHeight="1">
      <c r="B40" s="78"/>
      <c r="C40" s="11"/>
      <c r="D40" s="11"/>
      <c r="E40" s="9"/>
      <c r="F40" s="9"/>
      <c r="G40" s="9"/>
      <c r="H40" s="9"/>
      <c r="I40" s="9"/>
      <c r="J40" s="9"/>
      <c r="K40" s="9"/>
      <c r="L40" s="9"/>
      <c r="M40" s="9"/>
      <c r="N40" s="9"/>
      <c r="O40" s="11"/>
      <c r="P40" s="25"/>
      <c r="Q40" s="11"/>
    </row>
    <row r="41" spans="2:17" ht="6" customHeight="1" thickBot="1">
      <c r="B41" s="40"/>
      <c r="C41" s="41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1"/>
      <c r="P41" s="43"/>
      <c r="Q41" s="11"/>
    </row>
    <row r="42" spans="2:17" ht="21" customHeight="1">
      <c r="B42" s="122" t="s">
        <v>25</v>
      </c>
      <c r="C42" s="202"/>
      <c r="D42" s="203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  <c r="P42" s="71"/>
      <c r="Q42" s="11"/>
    </row>
    <row r="43" spans="2:17" ht="21" customHeight="1">
      <c r="B43" s="204"/>
      <c r="C43" s="205"/>
      <c r="D43" s="20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68"/>
      <c r="P43" s="72"/>
      <c r="Q43" s="11"/>
    </row>
    <row r="44" spans="2:17" ht="21" customHeight="1" thickBot="1">
      <c r="B44" s="207"/>
      <c r="C44" s="208"/>
      <c r="D44" s="209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/>
      <c r="Q44" s="11"/>
    </row>
    <row r="45" spans="2:17" ht="21" customHeight="1">
      <c r="B45" s="11"/>
      <c r="C45" s="11"/>
      <c r="D45" s="11"/>
      <c r="E45" s="9"/>
      <c r="F45" s="9"/>
      <c r="G45" s="9"/>
      <c r="H45" s="9"/>
      <c r="I45" s="9"/>
      <c r="J45" s="9"/>
      <c r="K45" s="9"/>
      <c r="L45" s="9"/>
      <c r="M45" s="9"/>
      <c r="N45" s="9"/>
      <c r="O45" s="11"/>
      <c r="P45" s="11"/>
      <c r="Q45" s="11"/>
    </row>
    <row r="46" spans="2:17" ht="21" customHeight="1">
      <c r="B46" t="s">
        <v>11</v>
      </c>
      <c r="D46" s="11"/>
      <c r="E46" s="9"/>
      <c r="F46" s="9"/>
      <c r="G46" s="9"/>
      <c r="H46" s="9"/>
      <c r="I46" s="9"/>
      <c r="J46" s="9"/>
      <c r="K46" s="9"/>
      <c r="L46" s="9"/>
      <c r="M46" s="9"/>
      <c r="N46" s="9"/>
      <c r="O46" s="11"/>
      <c r="P46" s="11"/>
      <c r="Q46" s="11"/>
    </row>
    <row r="47" spans="2:17" ht="21" customHeight="1">
      <c r="B47" t="s">
        <v>12</v>
      </c>
      <c r="D47" s="11"/>
      <c r="E47" s="9"/>
      <c r="F47" s="9"/>
      <c r="G47" s="9"/>
      <c r="H47" s="9"/>
      <c r="I47" s="9"/>
      <c r="J47" s="9"/>
      <c r="K47" s="9"/>
      <c r="L47" s="9"/>
      <c r="M47" s="9"/>
      <c r="N47" s="9"/>
      <c r="O47" s="11"/>
      <c r="P47" s="11"/>
      <c r="Q47" s="11"/>
    </row>
    <row r="48" spans="2:17" ht="21" customHeight="1">
      <c r="B48" s="11"/>
      <c r="C48" s="11"/>
      <c r="D48" s="11"/>
      <c r="E48" s="9"/>
      <c r="F48" s="9"/>
      <c r="G48" s="9"/>
      <c r="H48" s="9"/>
      <c r="I48" s="9"/>
      <c r="J48" s="9"/>
      <c r="K48" s="9"/>
      <c r="L48" s="9"/>
      <c r="M48" s="9"/>
      <c r="N48" s="9"/>
      <c r="O48" s="11"/>
      <c r="P48" s="11"/>
      <c r="Q48" s="11"/>
    </row>
    <row r="49" spans="2:17" ht="21" customHeight="1">
      <c r="B49" s="11"/>
      <c r="C49" s="11"/>
      <c r="D49" s="11"/>
      <c r="E49" s="9"/>
      <c r="F49" s="9"/>
      <c r="G49" s="9"/>
      <c r="H49" s="9"/>
      <c r="I49" s="9"/>
      <c r="J49" s="9"/>
      <c r="K49" s="9"/>
      <c r="L49" s="9"/>
      <c r="M49" s="9"/>
      <c r="N49" s="9"/>
      <c r="O49" s="11"/>
      <c r="P49" s="11"/>
      <c r="Q49" s="11"/>
    </row>
    <row r="50" spans="2:17" ht="6" customHeight="1">
      <c r="B50" s="11"/>
      <c r="C50" s="11"/>
      <c r="D50" s="11"/>
      <c r="E50" s="9"/>
      <c r="F50" s="9"/>
      <c r="G50" s="9"/>
      <c r="H50" s="9"/>
      <c r="I50" s="9"/>
      <c r="J50" s="9"/>
      <c r="K50" s="9"/>
      <c r="L50" s="9"/>
      <c r="M50" s="9"/>
      <c r="N50" s="9"/>
      <c r="O50" s="11"/>
      <c r="P50" s="11"/>
      <c r="Q50" s="11"/>
    </row>
    <row r="56" ht="13.5">
      <c r="F56"/>
    </row>
    <row r="57" spans="15:17" ht="13.5">
      <c r="O57" s="28"/>
      <c r="P57" s="28"/>
      <c r="Q57" s="28"/>
    </row>
  </sheetData>
  <sheetProtection sheet="1"/>
  <mergeCells count="117">
    <mergeCell ref="M29:N29"/>
    <mergeCell ref="B42:D44"/>
    <mergeCell ref="O28:P28"/>
    <mergeCell ref="O36:P36"/>
    <mergeCell ref="O38:P38"/>
    <mergeCell ref="O37:P37"/>
    <mergeCell ref="O39:P39"/>
    <mergeCell ref="K38:L38"/>
    <mergeCell ref="K39:L39"/>
    <mergeCell ref="K37:L37"/>
    <mergeCell ref="O29:P29"/>
    <mergeCell ref="O30:P30"/>
    <mergeCell ref="O31:P31"/>
    <mergeCell ref="O32:P32"/>
    <mergeCell ref="O33:P33"/>
    <mergeCell ref="O34:P34"/>
    <mergeCell ref="B24:D24"/>
    <mergeCell ref="K7:L7"/>
    <mergeCell ref="K8:L8"/>
    <mergeCell ref="K9:L9"/>
    <mergeCell ref="K10:L10"/>
    <mergeCell ref="K11:L11"/>
    <mergeCell ref="I7:J11"/>
    <mergeCell ref="I24:J24"/>
    <mergeCell ref="I16:J18"/>
    <mergeCell ref="E24:F24"/>
    <mergeCell ref="N1:O1"/>
    <mergeCell ref="M38:N38"/>
    <mergeCell ref="M39:N39"/>
    <mergeCell ref="M25:N25"/>
    <mergeCell ref="M26:N26"/>
    <mergeCell ref="B4:O4"/>
    <mergeCell ref="I13:L13"/>
    <mergeCell ref="I14:L14"/>
    <mergeCell ref="E37:F37"/>
    <mergeCell ref="G37:H37"/>
    <mergeCell ref="M34:N34"/>
    <mergeCell ref="M28:N28"/>
    <mergeCell ref="M36:N36"/>
    <mergeCell ref="M35:N35"/>
    <mergeCell ref="M24:N24"/>
    <mergeCell ref="M27:N27"/>
    <mergeCell ref="M30:N30"/>
    <mergeCell ref="M31:N31"/>
    <mergeCell ref="M32:N32"/>
    <mergeCell ref="M33:N33"/>
    <mergeCell ref="K34:L34"/>
    <mergeCell ref="I32:J32"/>
    <mergeCell ref="K24:L24"/>
    <mergeCell ref="K25:L25"/>
    <mergeCell ref="K26:L26"/>
    <mergeCell ref="K27:L27"/>
    <mergeCell ref="K30:L30"/>
    <mergeCell ref="K31:L31"/>
    <mergeCell ref="K28:L28"/>
    <mergeCell ref="I39:J39"/>
    <mergeCell ref="I34:J34"/>
    <mergeCell ref="I28:J28"/>
    <mergeCell ref="I36:J36"/>
    <mergeCell ref="I37:J37"/>
    <mergeCell ref="I33:J33"/>
    <mergeCell ref="I29:J29"/>
    <mergeCell ref="K29:L29"/>
    <mergeCell ref="G38:H38"/>
    <mergeCell ref="G34:H34"/>
    <mergeCell ref="I35:J35"/>
    <mergeCell ref="K35:L35"/>
    <mergeCell ref="K33:L33"/>
    <mergeCell ref="G36:H36"/>
    <mergeCell ref="K36:L36"/>
    <mergeCell ref="I38:J38"/>
    <mergeCell ref="K32:L32"/>
    <mergeCell ref="I25:J25"/>
    <mergeCell ref="I26:J26"/>
    <mergeCell ref="I27:J27"/>
    <mergeCell ref="I30:J30"/>
    <mergeCell ref="I31:J31"/>
    <mergeCell ref="G26:H26"/>
    <mergeCell ref="G27:H27"/>
    <mergeCell ref="G30:H30"/>
    <mergeCell ref="G31:H31"/>
    <mergeCell ref="G28:H28"/>
    <mergeCell ref="G39:H39"/>
    <mergeCell ref="G32:H32"/>
    <mergeCell ref="G33:H33"/>
    <mergeCell ref="G29:H29"/>
    <mergeCell ref="E30:F30"/>
    <mergeCell ref="E39:F39"/>
    <mergeCell ref="E33:F33"/>
    <mergeCell ref="G35:H35"/>
    <mergeCell ref="G24:H24"/>
    <mergeCell ref="G25:H25"/>
    <mergeCell ref="E38:F38"/>
    <mergeCell ref="E29:F29"/>
    <mergeCell ref="E34:F34"/>
    <mergeCell ref="E28:F28"/>
    <mergeCell ref="E36:F36"/>
    <mergeCell ref="E31:F31"/>
    <mergeCell ref="E32:F32"/>
    <mergeCell ref="E25:F25"/>
    <mergeCell ref="B29:B34"/>
    <mergeCell ref="B36:B37"/>
    <mergeCell ref="B26:B27"/>
    <mergeCell ref="C30:C33"/>
    <mergeCell ref="E35:F35"/>
    <mergeCell ref="E26:F26"/>
    <mergeCell ref="E27:F27"/>
    <mergeCell ref="I15:L15"/>
    <mergeCell ref="M37:N37"/>
    <mergeCell ref="O25:P25"/>
    <mergeCell ref="O26:P26"/>
    <mergeCell ref="O27:P27"/>
    <mergeCell ref="O24:P24"/>
    <mergeCell ref="K16:L16"/>
    <mergeCell ref="K17:L17"/>
    <mergeCell ref="K18:L18"/>
    <mergeCell ref="O35:P35"/>
  </mergeCells>
  <printOptions/>
  <pageMargins left="0.7" right="0.7" top="0.75" bottom="0.75" header="0.3" footer="0.3"/>
  <pageSetup fitToHeight="0" fitToWidth="1" horizontalDpi="600" verticalDpi="600" orientation="portrait" paperSize="9" scale="76" r:id="rId1"/>
  <headerFooter>
    <oddFooter>&amp;R(150531）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JST_USER</cp:lastModifiedBy>
  <cp:lastPrinted>2015-05-25T10:35:51Z</cp:lastPrinted>
  <dcterms:created xsi:type="dcterms:W3CDTF">2015-05-22T08:17:09Z</dcterms:created>
  <dcterms:modified xsi:type="dcterms:W3CDTF">2016-03-29T00:31:03Z</dcterms:modified>
  <cp:category/>
  <cp:version/>
  <cp:contentType/>
  <cp:contentStatus/>
</cp:coreProperties>
</file>