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1" yWindow="65521" windowWidth="28920" windowHeight="11925" activeTab="0"/>
  </bookViews>
  <sheets>
    <sheet name="経理様式１４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<sst xmlns="http://schemas.openxmlformats.org/spreadsheetml/2006/main" count="40" uniqueCount="39">
  <si>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計</t>
  </si>
  <si>
    <t>３月分</t>
  </si>
  <si>
    <t>２月分</t>
  </si>
  <si>
    <t>１月分</t>
  </si>
  <si>
    <t>１２月分</t>
  </si>
  <si>
    <t>１１月分</t>
  </si>
  <si>
    <t>１０月分</t>
  </si>
  <si>
    <t>９月分</t>
  </si>
  <si>
    <t>８月分</t>
  </si>
  <si>
    <t>７月分</t>
  </si>
  <si>
    <t>６月分</t>
  </si>
  <si>
    <t>５月分</t>
  </si>
  <si>
    <t>４月分</t>
  </si>
  <si>
    <t>全従事時間</t>
  </si>
  <si>
    <t>人件費合計</t>
  </si>
  <si>
    <t>従事率</t>
  </si>
  <si>
    <t>時間外手当</t>
  </si>
  <si>
    <t>社会保険料等
事業主負担分</t>
  </si>
  <si>
    <t>※1：賞与については、賞与算定期間における全従事時間から従事率を算出してください。</t>
  </si>
  <si>
    <t>給与支給
対象期間</t>
  </si>
  <si>
    <t>人 件 費 精 算 書</t>
  </si>
  <si>
    <t>平成○○年度　　</t>
  </si>
  <si>
    <t>研究機関名</t>
  </si>
  <si>
    <t>うち委託研究
従事時間</t>
  </si>
  <si>
    <t>うち委託研究費
計上額</t>
  </si>
  <si>
    <t>※3：各種手当は、原則として、扶養手当、住居手当等、健康保険の報酬月額算定に含まれるものを対象とします。祝金、見舞金、持ち株会奨励金等は認められません。</t>
  </si>
  <si>
    <t>　　≪例≫ 賞与支給月［支給額］：7月［50万円］　　賞与算定期間［うち全従事時間］：1～6月［960時間］　　委託研究従事期間［うち委託研究従事時間］：4～6月［240時間］</t>
  </si>
  <si>
    <t>　　　　　     50万円 × 240/960時間 ＝ 12.5万円</t>
  </si>
  <si>
    <r>
      <t>賞与</t>
    </r>
    <r>
      <rPr>
        <sz val="11"/>
        <color indexed="10"/>
        <rFont val="ＭＳ Ｐゴシック"/>
        <family val="3"/>
      </rPr>
      <t>（※1）</t>
    </r>
  </si>
  <si>
    <r>
      <t>基本給</t>
    </r>
    <r>
      <rPr>
        <sz val="11"/>
        <color indexed="10"/>
        <rFont val="ＭＳ Ｐゴシック"/>
        <family val="3"/>
      </rPr>
      <t>（※2）</t>
    </r>
  </si>
  <si>
    <r>
      <t>各種手当</t>
    </r>
    <r>
      <rPr>
        <sz val="11"/>
        <color indexed="10"/>
        <rFont val="ＭＳ Ｐゴシック"/>
        <family val="3"/>
      </rPr>
      <t>（※3）</t>
    </r>
  </si>
  <si>
    <t>通勤手当</t>
  </si>
  <si>
    <t>作業者名</t>
  </si>
  <si>
    <t>※2：日給制、時給制の基本給は、従事日数、所定内従事時間の月間合計に単価（日給、時給）を乗じた額を記入ください。</t>
  </si>
  <si>
    <t>◎ 消費税相当額を別途算出の上、直接経費（予算費目：その他）として計上することが可能です。</t>
  </si>
  <si>
    <t>課　題</t>
  </si>
  <si>
    <t>経理様式１４</t>
  </si>
  <si>
    <t>ＳＩＰ（レジリエントな防災・減災機能の強化）</t>
  </si>
  <si>
    <t>研究開発題目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</si>
</sst>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);[Red]\(#,##0.000\)"/>
    <numFmt numFmtId="178" formatCode="#,##0&quot;円&quot;"/>
    <numFmt numFmtId="179" formatCode="0.00&quot; 時間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 style="dotted"/>
      <right style="dotted"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dotted"/>
      <right/>
      <top style="thick"/>
      <bottom style="thin"/>
    </border>
    <border>
      <left style="double"/>
      <right style="double"/>
      <top style="thick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double"/>
      <right style="double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double"/>
      <bottom style="thick"/>
    </border>
    <border>
      <left style="thick"/>
      <right style="dotted"/>
      <top style="double"/>
      <bottom style="thick"/>
    </border>
    <border>
      <left style="dotted"/>
      <right style="dotted"/>
      <top style="double"/>
      <bottom style="thick"/>
    </border>
    <border>
      <left style="dotted"/>
      <right style="thick"/>
      <top style="double"/>
      <bottom style="thick"/>
    </border>
    <border>
      <left/>
      <right style="dotted"/>
      <top style="double"/>
      <bottom style="thick"/>
    </border>
    <border>
      <left style="dotted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 style="thick"/>
      <right/>
      <top style="thin"/>
      <bottom style="thin"/>
    </border>
    <border>
      <left style="dotted"/>
      <right/>
      <top style="thin"/>
      <bottom style="thin"/>
    </border>
    <border>
      <left style="thick"/>
      <right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 applyProtection="1">
      <alignment horizontal="left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177" fontId="0" fillId="0" borderId="0" xfId="0" applyNumberFormat="1" applyAlignment="1" applyProtection="1">
      <alignment horizontal="center" vertical="center" shrinkToFit="1"/>
      <protection/>
    </xf>
    <xf numFmtId="38" fontId="0" fillId="0" borderId="0" xfId="48" applyFont="1" applyAlignment="1" applyProtection="1">
      <alignment horizontal="center" vertical="center" shrinkToFit="1"/>
      <protection/>
    </xf>
    <xf numFmtId="176" fontId="0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34" fillId="0" borderId="0" xfId="0" applyFont="1" applyAlignment="1" applyProtection="1">
      <alignment vertical="center"/>
      <protection/>
    </xf>
    <xf numFmtId="177" fontId="34" fillId="0" borderId="0" xfId="0" applyNumberFormat="1" applyFont="1" applyAlignment="1" applyProtection="1">
      <alignment vertical="center"/>
      <protection/>
    </xf>
    <xf numFmtId="176" fontId="34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indent="1"/>
      <protection/>
    </xf>
    <xf numFmtId="176" fontId="4" fillId="0" borderId="0" xfId="0" applyNumberFormat="1" applyFont="1" applyBorder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center" vertical="center" wrapText="1" shrinkToFi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39" fillId="33" borderId="15" xfId="0" applyFont="1" applyFill="1" applyBorder="1" applyAlignment="1" applyProtection="1">
      <alignment horizontal="center" vertical="center" wrapText="1"/>
      <protection/>
    </xf>
    <xf numFmtId="177" fontId="0" fillId="33" borderId="16" xfId="0" applyNumberFormat="1" applyFont="1" applyFill="1" applyBorder="1" applyAlignment="1" applyProtection="1">
      <alignment horizontal="center" vertical="center" wrapText="1"/>
      <protection/>
    </xf>
    <xf numFmtId="38" fontId="0" fillId="33" borderId="17" xfId="48" applyFont="1" applyFill="1" applyBorder="1" applyAlignment="1" applyProtection="1">
      <alignment horizontal="center" vertical="center" shrinkToFit="1"/>
      <protection/>
    </xf>
    <xf numFmtId="38" fontId="0" fillId="33" borderId="15" xfId="48" applyFont="1" applyFill="1" applyBorder="1" applyAlignment="1" applyProtection="1">
      <alignment horizontal="center" vertical="center" shrinkToFit="1"/>
      <protection/>
    </xf>
    <xf numFmtId="38" fontId="0" fillId="33" borderId="18" xfId="48" applyFont="1" applyFill="1" applyBorder="1" applyAlignment="1" applyProtection="1">
      <alignment horizontal="center" vertical="center" shrinkToFit="1"/>
      <protection/>
    </xf>
    <xf numFmtId="38" fontId="0" fillId="33" borderId="18" xfId="48" applyFont="1" applyFill="1" applyBorder="1" applyAlignment="1" applyProtection="1">
      <alignment horizontal="center" vertical="center" wrapText="1"/>
      <protection/>
    </xf>
    <xf numFmtId="38" fontId="0" fillId="33" borderId="19" xfId="48" applyFont="1" applyFill="1" applyBorder="1" applyAlignment="1" applyProtection="1">
      <alignment horizontal="center" vertical="center" wrapText="1" shrinkToFit="1"/>
      <protection/>
    </xf>
    <xf numFmtId="176" fontId="39" fillId="33" borderId="16" xfId="48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shrinkToFit="1"/>
      <protection/>
    </xf>
    <xf numFmtId="9" fontId="0" fillId="34" borderId="21" xfId="42" applyFont="1" applyFill="1" applyBorder="1" applyAlignment="1" applyProtection="1">
      <alignment horizontal="center" vertical="center" shrinkToFit="1"/>
      <protection/>
    </xf>
    <xf numFmtId="178" fontId="0" fillId="34" borderId="22" xfId="48" applyNumberFormat="1" applyFont="1" applyFill="1" applyBorder="1" applyAlignment="1" applyProtection="1">
      <alignment horizontal="center" vertical="center" shrinkToFit="1"/>
      <protection/>
    </xf>
    <xf numFmtId="178" fontId="0" fillId="34" borderId="21" xfId="48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179" fontId="0" fillId="34" borderId="25" xfId="0" applyNumberFormat="1" applyFill="1" applyBorder="1" applyAlignment="1" applyProtection="1">
      <alignment horizontal="center" vertical="center" shrinkToFit="1"/>
      <protection/>
    </xf>
    <xf numFmtId="179" fontId="0" fillId="34" borderId="26" xfId="0" applyNumberFormat="1" applyFill="1" applyBorder="1" applyAlignment="1" applyProtection="1">
      <alignment horizontal="center" vertical="center" shrinkToFit="1"/>
      <protection/>
    </xf>
    <xf numFmtId="9" fontId="0" fillId="34" borderId="27" xfId="42" applyFont="1" applyFill="1" applyBorder="1" applyAlignment="1" applyProtection="1">
      <alignment horizontal="center" vertical="center" shrinkToFit="1"/>
      <protection/>
    </xf>
    <xf numFmtId="178" fontId="0" fillId="34" borderId="28" xfId="48" applyNumberFormat="1" applyFont="1" applyFill="1" applyBorder="1" applyAlignment="1" applyProtection="1">
      <alignment horizontal="center" vertical="center" shrinkToFit="1"/>
      <protection/>
    </xf>
    <xf numFmtId="178" fontId="0" fillId="34" borderId="26" xfId="48" applyNumberFormat="1" applyFont="1" applyFill="1" applyBorder="1" applyAlignment="1" applyProtection="1">
      <alignment horizontal="center" vertical="center" shrinkToFit="1"/>
      <protection/>
    </xf>
    <xf numFmtId="178" fontId="0" fillId="34" borderId="29" xfId="48" applyNumberFormat="1" applyFont="1" applyFill="1" applyBorder="1" applyAlignment="1" applyProtection="1">
      <alignment horizontal="center" vertical="center" shrinkToFit="1"/>
      <protection/>
    </xf>
    <xf numFmtId="178" fontId="0" fillId="34" borderId="30" xfId="48" applyNumberFormat="1" applyFont="1" applyFill="1" applyBorder="1" applyAlignment="1" applyProtection="1">
      <alignment horizontal="center" vertical="center" shrinkToFit="1"/>
      <protection/>
    </xf>
    <xf numFmtId="178" fontId="0" fillId="34" borderId="31" xfId="48" applyNumberFormat="1" applyFont="1" applyFill="1" applyBorder="1" applyAlignment="1" applyProtection="1">
      <alignment horizontal="center" vertical="center" shrinkToFit="1"/>
      <protection/>
    </xf>
    <xf numFmtId="0" fontId="39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/>
      <protection/>
    </xf>
    <xf numFmtId="177" fontId="39" fillId="0" borderId="0" xfId="0" applyNumberFormat="1" applyFont="1" applyAlignment="1" applyProtection="1">
      <alignment horizontal="left" vertical="center"/>
      <protection/>
    </xf>
    <xf numFmtId="38" fontId="39" fillId="0" borderId="0" xfId="48" applyFont="1" applyAlignment="1" applyProtection="1">
      <alignment horizontal="left" vertical="center"/>
      <protection/>
    </xf>
    <xf numFmtId="176" fontId="39" fillId="0" borderId="0" xfId="48" applyNumberFormat="1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center" vertical="center"/>
      <protection/>
    </xf>
    <xf numFmtId="177" fontId="39" fillId="0" borderId="0" xfId="0" applyNumberFormat="1" applyFont="1" applyAlignment="1" applyProtection="1">
      <alignment horizontal="center" vertical="center"/>
      <protection/>
    </xf>
    <xf numFmtId="38" fontId="39" fillId="0" borderId="0" xfId="48" applyFont="1" applyAlignment="1" applyProtection="1">
      <alignment horizontal="center" vertical="center"/>
      <protection/>
    </xf>
    <xf numFmtId="176" fontId="39" fillId="0" borderId="0" xfId="48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 shrinkToFit="1"/>
      <protection/>
    </xf>
    <xf numFmtId="177" fontId="39" fillId="0" borderId="0" xfId="0" applyNumberFormat="1" applyFont="1" applyAlignment="1" applyProtection="1">
      <alignment horizontal="center" vertical="center" shrinkToFit="1"/>
      <protection/>
    </xf>
    <xf numFmtId="38" fontId="39" fillId="0" borderId="0" xfId="48" applyFont="1" applyAlignment="1" applyProtection="1">
      <alignment horizontal="center" vertical="center" shrinkToFit="1"/>
      <protection/>
    </xf>
    <xf numFmtId="176" fontId="39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176" fontId="0" fillId="0" borderId="0" xfId="48" applyNumberFormat="1" applyFont="1" applyAlignment="1" applyProtection="1">
      <alignment horizontal="center" vertical="center"/>
      <protection/>
    </xf>
    <xf numFmtId="179" fontId="0" fillId="28" borderId="32" xfId="0" applyNumberFormat="1" applyFill="1" applyBorder="1" applyAlignment="1" applyProtection="1">
      <alignment horizontal="center" vertical="center" shrinkToFit="1"/>
      <protection locked="0"/>
    </xf>
    <xf numFmtId="179" fontId="0" fillId="28" borderId="33" xfId="0" applyNumberFormat="1" applyFill="1" applyBorder="1" applyAlignment="1" applyProtection="1">
      <alignment horizontal="center" vertical="center" shrinkToFit="1"/>
      <protection locked="0"/>
    </xf>
    <xf numFmtId="178" fontId="0" fillId="28" borderId="34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3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5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6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7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8" xfId="48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0" fillId="28" borderId="0" xfId="0" applyFont="1" applyFill="1" applyAlignment="1" applyProtection="1">
      <alignment horizontal="right" vertical="center"/>
      <protection locked="0"/>
    </xf>
    <xf numFmtId="176" fontId="0" fillId="0" borderId="0" xfId="48" applyNumberFormat="1" applyFont="1" applyAlignment="1" applyProtection="1">
      <alignment horizontal="right" vertical="center"/>
      <protection/>
    </xf>
    <xf numFmtId="0" fontId="0" fillId="28" borderId="39" xfId="0" applyFill="1" applyBorder="1" applyAlignment="1" applyProtection="1">
      <alignment horizontal="left" vertical="center"/>
      <protection locked="0"/>
    </xf>
    <xf numFmtId="0" fontId="0" fillId="28" borderId="40" xfId="0" applyFill="1" applyBorder="1" applyAlignment="1" applyProtection="1">
      <alignment horizontal="left" vertical="center"/>
      <protection locked="0"/>
    </xf>
    <xf numFmtId="0" fontId="0" fillId="28" borderId="41" xfId="0" applyFill="1" applyBorder="1" applyAlignment="1" applyProtection="1">
      <alignment horizontal="left" vertical="center"/>
      <protection locked="0"/>
    </xf>
    <xf numFmtId="0" fontId="4" fillId="28" borderId="10" xfId="0" applyFont="1" applyFill="1" applyBorder="1" applyAlignment="1" applyProtection="1">
      <alignment horizontal="left" vertical="center"/>
      <protection locked="0"/>
    </xf>
    <xf numFmtId="0" fontId="4" fillId="28" borderId="32" xfId="0" applyFont="1" applyFill="1" applyBorder="1" applyAlignment="1" applyProtection="1">
      <alignment horizontal="left" vertical="center"/>
      <protection locked="0"/>
    </xf>
    <xf numFmtId="0" fontId="4" fillId="28" borderId="42" xfId="0" applyFont="1" applyFill="1" applyBorder="1" applyAlignment="1" applyProtection="1">
      <alignment horizontal="left" vertical="center"/>
      <protection locked="0"/>
    </xf>
    <xf numFmtId="0" fontId="4" fillId="28" borderId="43" xfId="0" applyFont="1" applyFill="1" applyBorder="1" applyAlignment="1" applyProtection="1">
      <alignment horizontal="left" vertical="center"/>
      <protection locked="0"/>
    </xf>
    <xf numFmtId="0" fontId="4" fillId="28" borderId="44" xfId="0" applyFont="1" applyFill="1" applyBorder="1" applyAlignment="1" applyProtection="1">
      <alignment horizontal="left" vertical="center"/>
      <protection locked="0"/>
    </xf>
    <xf numFmtId="0" fontId="4" fillId="28" borderId="45" xfId="0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/>
    </xf>
    <xf numFmtId="0" fontId="4" fillId="28" borderId="10" xfId="0" applyFont="1" applyFill="1" applyBorder="1" applyAlignment="1" applyProtection="1">
      <alignment horizontal="center" vertical="center"/>
      <protection locked="0"/>
    </xf>
    <xf numFmtId="0" fontId="4" fillId="28" borderId="32" xfId="0" applyFont="1" applyFill="1" applyBorder="1" applyAlignment="1" applyProtection="1">
      <alignment horizontal="center" vertical="center"/>
      <protection locked="0"/>
    </xf>
    <xf numFmtId="0" fontId="4" fillId="28" borderId="4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Layout" zoomScale="70" zoomScaleNormal="80" zoomScalePageLayoutView="70" workbookViewId="0" topLeftCell="A1">
      <selection activeCell="F29" sqref="F29:F30"/>
    </sheetView>
  </sheetViews>
  <sheetFormatPr defaultColWidth="9.140625" defaultRowHeight="15"/>
  <cols>
    <col min="1" max="3" width="20.57421875" style="2" customWidth="1"/>
    <col min="4" max="4" width="20.57421875" style="3" customWidth="1"/>
    <col min="5" max="10" width="20.57421875" style="4" customWidth="1"/>
    <col min="11" max="11" width="20.57421875" style="5" customWidth="1"/>
    <col min="12" max="16384" width="9.00390625" style="6" customWidth="1"/>
  </cols>
  <sheetData>
    <row r="1" ht="30" customHeight="1">
      <c r="A1" s="1" t="s">
        <v>36</v>
      </c>
    </row>
    <row r="2" spans="1:11" ht="30" customHeight="1">
      <c r="A2" s="7"/>
      <c r="B2" s="7"/>
      <c r="C2" s="7"/>
      <c r="D2" s="8"/>
      <c r="E2" s="73" t="s">
        <v>21</v>
      </c>
      <c r="F2" s="84" t="s">
        <v>20</v>
      </c>
      <c r="G2" s="84"/>
      <c r="H2" s="7"/>
      <c r="I2" s="7"/>
      <c r="J2" s="7"/>
      <c r="K2" s="9"/>
    </row>
    <row r="3" spans="1:4" ht="30" customHeight="1">
      <c r="A3" s="10"/>
      <c r="B3" s="10"/>
      <c r="C3" s="10"/>
      <c r="D3" s="11"/>
    </row>
    <row r="4" spans="1:11" s="17" customFormat="1" ht="30" customHeight="1">
      <c r="A4" s="12" t="s">
        <v>22</v>
      </c>
      <c r="B4" s="78"/>
      <c r="C4" s="79"/>
      <c r="D4" s="80"/>
      <c r="E4" s="13"/>
      <c r="F4" s="14"/>
      <c r="G4" s="14"/>
      <c r="H4" s="14"/>
      <c r="I4" s="14"/>
      <c r="J4" s="15"/>
      <c r="K4" s="16"/>
    </row>
    <row r="5" spans="1:11" s="17" customFormat="1" ht="30" customHeight="1">
      <c r="A5" s="12" t="s">
        <v>35</v>
      </c>
      <c r="B5" s="85" t="s">
        <v>37</v>
      </c>
      <c r="C5" s="86"/>
      <c r="D5" s="87"/>
      <c r="E5" s="18"/>
      <c r="F5" s="18"/>
      <c r="G5" s="18"/>
      <c r="H5" s="18"/>
      <c r="I5" s="15"/>
      <c r="J5" s="15"/>
      <c r="K5" s="16"/>
    </row>
    <row r="6" spans="1:11" s="17" customFormat="1" ht="30" customHeight="1" thickBot="1">
      <c r="A6" s="72" t="s">
        <v>38</v>
      </c>
      <c r="B6" s="81"/>
      <c r="C6" s="82"/>
      <c r="D6" s="83"/>
      <c r="E6" s="14"/>
      <c r="F6" s="14"/>
      <c r="G6" s="14"/>
      <c r="H6" s="14"/>
      <c r="I6" s="14"/>
      <c r="J6" s="14"/>
      <c r="K6" s="19"/>
    </row>
    <row r="7" spans="1:5" ht="30" customHeight="1" thickBot="1" thickTop="1">
      <c r="A7" s="20" t="s">
        <v>32</v>
      </c>
      <c r="B7" s="75"/>
      <c r="C7" s="76"/>
      <c r="D7" s="77"/>
      <c r="E7" s="21"/>
    </row>
    <row r="8" ht="30" customHeight="1" thickBot="1" thickTop="1">
      <c r="A8" s="1"/>
    </row>
    <row r="9" spans="1:11" s="32" customFormat="1" ht="30" customHeight="1" thickTop="1">
      <c r="A9" s="22" t="s">
        <v>19</v>
      </c>
      <c r="B9" s="23" t="s">
        <v>13</v>
      </c>
      <c r="C9" s="24" t="s">
        <v>23</v>
      </c>
      <c r="D9" s="25" t="s">
        <v>15</v>
      </c>
      <c r="E9" s="26" t="s">
        <v>29</v>
      </c>
      <c r="F9" s="27" t="s">
        <v>30</v>
      </c>
      <c r="G9" s="27" t="s">
        <v>31</v>
      </c>
      <c r="H9" s="28" t="s">
        <v>16</v>
      </c>
      <c r="I9" s="29" t="s">
        <v>17</v>
      </c>
      <c r="J9" s="30" t="s">
        <v>14</v>
      </c>
      <c r="K9" s="31" t="s">
        <v>24</v>
      </c>
    </row>
    <row r="10" spans="1:11" ht="30" customHeight="1">
      <c r="A10" s="33" t="s">
        <v>12</v>
      </c>
      <c r="B10" s="64"/>
      <c r="C10" s="65"/>
      <c r="D10" s="34">
        <f>IF(AND(B10="",C10=""),"",ROUND(C10/B10,2))</f>
      </c>
      <c r="E10" s="66"/>
      <c r="F10" s="67"/>
      <c r="G10" s="67"/>
      <c r="H10" s="68"/>
      <c r="I10" s="68"/>
      <c r="J10" s="35">
        <f>IF(E10="","",SUM(E10:I10))</f>
      </c>
      <c r="K10" s="36">
        <f>IF(J10="","",ROUNDUP(J10*D10,0))</f>
      </c>
    </row>
    <row r="11" spans="1:11" ht="30" customHeight="1">
      <c r="A11" s="33" t="s">
        <v>11</v>
      </c>
      <c r="B11" s="64"/>
      <c r="C11" s="65"/>
      <c r="D11" s="34">
        <f>IF(AND(B11="",C11=""),"",ROUND(C11/B11,2))</f>
      </c>
      <c r="E11" s="66"/>
      <c r="F11" s="67"/>
      <c r="G11" s="67"/>
      <c r="H11" s="68"/>
      <c r="I11" s="68"/>
      <c r="J11" s="35">
        <f>IF(E11="","",SUM(E11:I11))</f>
      </c>
      <c r="K11" s="36">
        <f>IF(J11="","",ROUNDUP(J11*D11,0))</f>
      </c>
    </row>
    <row r="12" spans="1:11" ht="30" customHeight="1">
      <c r="A12" s="33" t="s">
        <v>10</v>
      </c>
      <c r="B12" s="64"/>
      <c r="C12" s="65"/>
      <c r="D12" s="34">
        <f>IF(AND(B12="",C12=""),"",ROUND(C12/B12,2))</f>
      </c>
      <c r="E12" s="66"/>
      <c r="F12" s="67"/>
      <c r="G12" s="67"/>
      <c r="H12" s="68"/>
      <c r="I12" s="68"/>
      <c r="J12" s="35">
        <f aca="true" t="shared" si="0" ref="J12:J23">IF(E12="","",SUM(E12:I12))</f>
      </c>
      <c r="K12" s="36">
        <f aca="true" t="shared" si="1" ref="K12:K23">IF(J12="","",ROUNDUP(J12*D12,0))</f>
      </c>
    </row>
    <row r="13" spans="1:11" ht="30" customHeight="1">
      <c r="A13" s="33" t="s">
        <v>28</v>
      </c>
      <c r="B13" s="64"/>
      <c r="C13" s="65"/>
      <c r="D13" s="34">
        <f>IF(AND(B13="",C13=""),"",ROUND(C13/B13,2))</f>
      </c>
      <c r="E13" s="66"/>
      <c r="F13" s="67"/>
      <c r="G13" s="67"/>
      <c r="H13" s="68"/>
      <c r="I13" s="68"/>
      <c r="J13" s="35">
        <f t="shared" si="0"/>
      </c>
      <c r="K13" s="36">
        <f t="shared" si="1"/>
      </c>
    </row>
    <row r="14" spans="1:11" ht="30" customHeight="1">
      <c r="A14" s="33" t="s">
        <v>9</v>
      </c>
      <c r="B14" s="64"/>
      <c r="C14" s="65"/>
      <c r="D14" s="34">
        <f aca="true" t="shared" si="2" ref="D14:D23">IF(AND(B14="",C14=""),"",ROUND(C14/B14,2))</f>
      </c>
      <c r="E14" s="66"/>
      <c r="F14" s="67"/>
      <c r="G14" s="67"/>
      <c r="H14" s="68"/>
      <c r="I14" s="68"/>
      <c r="J14" s="35">
        <f t="shared" si="0"/>
      </c>
      <c r="K14" s="36">
        <f t="shared" si="1"/>
      </c>
    </row>
    <row r="15" spans="1:11" ht="30" customHeight="1">
      <c r="A15" s="33" t="s">
        <v>8</v>
      </c>
      <c r="B15" s="64"/>
      <c r="C15" s="65"/>
      <c r="D15" s="34">
        <f t="shared" si="2"/>
      </c>
      <c r="E15" s="66"/>
      <c r="F15" s="67"/>
      <c r="G15" s="67"/>
      <c r="H15" s="68"/>
      <c r="I15" s="68"/>
      <c r="J15" s="35">
        <f t="shared" si="0"/>
      </c>
      <c r="K15" s="36">
        <f t="shared" si="1"/>
      </c>
    </row>
    <row r="16" spans="1:11" ht="30" customHeight="1">
      <c r="A16" s="33" t="s">
        <v>7</v>
      </c>
      <c r="B16" s="64"/>
      <c r="C16" s="65"/>
      <c r="D16" s="34">
        <f t="shared" si="2"/>
      </c>
      <c r="E16" s="66"/>
      <c r="F16" s="67"/>
      <c r="G16" s="67"/>
      <c r="H16" s="68"/>
      <c r="I16" s="68"/>
      <c r="J16" s="35">
        <f t="shared" si="0"/>
      </c>
      <c r="K16" s="36">
        <f t="shared" si="1"/>
      </c>
    </row>
    <row r="17" spans="1:11" ht="30" customHeight="1">
      <c r="A17" s="33" t="s">
        <v>6</v>
      </c>
      <c r="B17" s="64"/>
      <c r="C17" s="65"/>
      <c r="D17" s="34">
        <f t="shared" si="2"/>
      </c>
      <c r="E17" s="66"/>
      <c r="F17" s="67"/>
      <c r="G17" s="67"/>
      <c r="H17" s="68"/>
      <c r="I17" s="68"/>
      <c r="J17" s="35">
        <f t="shared" si="0"/>
      </c>
      <c r="K17" s="36">
        <f t="shared" si="1"/>
      </c>
    </row>
    <row r="18" spans="1:11" ht="30" customHeight="1">
      <c r="A18" s="33" t="s">
        <v>5</v>
      </c>
      <c r="B18" s="64"/>
      <c r="C18" s="65"/>
      <c r="D18" s="34">
        <f t="shared" si="2"/>
      </c>
      <c r="E18" s="66"/>
      <c r="F18" s="67"/>
      <c r="G18" s="67"/>
      <c r="H18" s="68"/>
      <c r="I18" s="68"/>
      <c r="J18" s="35">
        <f t="shared" si="0"/>
      </c>
      <c r="K18" s="36">
        <f t="shared" si="1"/>
      </c>
    </row>
    <row r="19" spans="1:11" ht="30" customHeight="1">
      <c r="A19" s="33" t="s">
        <v>4</v>
      </c>
      <c r="B19" s="64"/>
      <c r="C19" s="65"/>
      <c r="D19" s="34">
        <f t="shared" si="2"/>
      </c>
      <c r="E19" s="66"/>
      <c r="F19" s="67"/>
      <c r="G19" s="67"/>
      <c r="H19" s="68"/>
      <c r="I19" s="68"/>
      <c r="J19" s="35">
        <f t="shared" si="0"/>
      </c>
      <c r="K19" s="36">
        <f t="shared" si="1"/>
      </c>
    </row>
    <row r="20" spans="1:11" ht="30" customHeight="1">
      <c r="A20" s="33" t="s">
        <v>28</v>
      </c>
      <c r="B20" s="64"/>
      <c r="C20" s="65"/>
      <c r="D20" s="34">
        <f t="shared" si="2"/>
      </c>
      <c r="E20" s="66"/>
      <c r="F20" s="67"/>
      <c r="G20" s="67"/>
      <c r="H20" s="68"/>
      <c r="I20" s="68"/>
      <c r="J20" s="35">
        <f t="shared" si="0"/>
      </c>
      <c r="K20" s="36">
        <f t="shared" si="1"/>
      </c>
    </row>
    <row r="21" spans="1:11" ht="30" customHeight="1">
      <c r="A21" s="33" t="s">
        <v>3</v>
      </c>
      <c r="B21" s="64"/>
      <c r="C21" s="65"/>
      <c r="D21" s="34">
        <f t="shared" si="2"/>
      </c>
      <c r="E21" s="66"/>
      <c r="F21" s="67"/>
      <c r="G21" s="67"/>
      <c r="H21" s="68"/>
      <c r="I21" s="68"/>
      <c r="J21" s="35">
        <f t="shared" si="0"/>
      </c>
      <c r="K21" s="36">
        <f t="shared" si="1"/>
      </c>
    </row>
    <row r="22" spans="1:11" ht="30" customHeight="1">
      <c r="A22" s="33" t="s">
        <v>2</v>
      </c>
      <c r="B22" s="64"/>
      <c r="C22" s="65"/>
      <c r="D22" s="34">
        <f t="shared" si="2"/>
      </c>
      <c r="E22" s="66"/>
      <c r="F22" s="67"/>
      <c r="G22" s="67"/>
      <c r="H22" s="68"/>
      <c r="I22" s="68"/>
      <c r="J22" s="35">
        <f t="shared" si="0"/>
      </c>
      <c r="K22" s="36">
        <f t="shared" si="1"/>
      </c>
    </row>
    <row r="23" spans="1:11" ht="30" customHeight="1" thickBot="1">
      <c r="A23" s="37" t="s">
        <v>1</v>
      </c>
      <c r="B23" s="64"/>
      <c r="C23" s="65"/>
      <c r="D23" s="34">
        <f t="shared" si="2"/>
      </c>
      <c r="E23" s="69"/>
      <c r="F23" s="70"/>
      <c r="G23" s="70"/>
      <c r="H23" s="71"/>
      <c r="I23" s="71"/>
      <c r="J23" s="35">
        <f t="shared" si="0"/>
      </c>
      <c r="K23" s="36">
        <f t="shared" si="1"/>
      </c>
    </row>
    <row r="24" spans="1:11" ht="30" customHeight="1" thickBot="1" thickTop="1">
      <c r="A24" s="38" t="s">
        <v>0</v>
      </c>
      <c r="B24" s="39">
        <f>SUM(B10:B23)</f>
        <v>0</v>
      </c>
      <c r="C24" s="40">
        <f>SUM(C10:C23)</f>
        <v>0</v>
      </c>
      <c r="D24" s="41" t="e">
        <f>ROUND(C24/B24,2)</f>
        <v>#DIV/0!</v>
      </c>
      <c r="E24" s="42">
        <f>SUM(E10:E23)</f>
        <v>0</v>
      </c>
      <c r="F24" s="43">
        <f>SUM(F10:F23)</f>
        <v>0</v>
      </c>
      <c r="G24" s="43">
        <f>SUM(G10:G23)</f>
        <v>0</v>
      </c>
      <c r="H24" s="43">
        <f>SUM(H10:H23)</f>
        <v>0</v>
      </c>
      <c r="I24" s="44">
        <f>SUM(I10:I23)</f>
        <v>0</v>
      </c>
      <c r="J24" s="45">
        <f>SUM(E24:I24)</f>
        <v>0</v>
      </c>
      <c r="K24" s="46">
        <f>SUM(K10:K23)</f>
        <v>0</v>
      </c>
    </row>
    <row r="25" spans="1:11" s="48" customFormat="1" ht="30" customHeight="1" thickTop="1">
      <c r="A25" s="47" t="s">
        <v>18</v>
      </c>
      <c r="D25" s="49"/>
      <c r="E25" s="50"/>
      <c r="F25" s="50"/>
      <c r="G25" s="50"/>
      <c r="H25" s="50"/>
      <c r="I25" s="50"/>
      <c r="J25" s="50"/>
      <c r="K25" s="51"/>
    </row>
    <row r="26" spans="1:11" s="52" customFormat="1" ht="30" customHeight="1">
      <c r="A26" s="48" t="s">
        <v>26</v>
      </c>
      <c r="D26" s="53"/>
      <c r="E26" s="54"/>
      <c r="F26" s="54"/>
      <c r="G26" s="54"/>
      <c r="H26" s="54"/>
      <c r="I26" s="54"/>
      <c r="J26" s="54"/>
      <c r="K26" s="55"/>
    </row>
    <row r="27" spans="1:11" s="52" customFormat="1" ht="30" customHeight="1">
      <c r="A27" s="48" t="s">
        <v>27</v>
      </c>
      <c r="D27" s="53"/>
      <c r="E27" s="54"/>
      <c r="F27" s="54"/>
      <c r="G27" s="54"/>
      <c r="H27" s="54"/>
      <c r="I27" s="54"/>
      <c r="J27" s="54"/>
      <c r="K27" s="55"/>
    </row>
    <row r="28" spans="1:11" s="52" customFormat="1" ht="30" customHeight="1">
      <c r="A28" s="48" t="s">
        <v>33</v>
      </c>
      <c r="B28" s="56"/>
      <c r="C28" s="56"/>
      <c r="D28" s="57"/>
      <c r="E28" s="58"/>
      <c r="F28" s="58"/>
      <c r="G28" s="58"/>
      <c r="H28" s="58"/>
      <c r="I28" s="58"/>
      <c r="J28" s="58"/>
      <c r="K28" s="59"/>
    </row>
    <row r="29" spans="1:11" s="52" customFormat="1" ht="30" customHeight="1">
      <c r="A29" s="48" t="s">
        <v>25</v>
      </c>
      <c r="D29" s="53"/>
      <c r="E29" s="54"/>
      <c r="F29" s="54"/>
      <c r="G29" s="54"/>
      <c r="H29" s="54"/>
      <c r="I29" s="54"/>
      <c r="J29" s="54"/>
      <c r="K29" s="55"/>
    </row>
    <row r="30" spans="1:11" ht="30" customHeight="1">
      <c r="A30" s="48" t="s">
        <v>34</v>
      </c>
      <c r="B30" s="60"/>
      <c r="C30" s="6"/>
      <c r="D30" s="61"/>
      <c r="E30" s="62"/>
      <c r="F30" s="62"/>
      <c r="G30" s="62"/>
      <c r="H30" s="62"/>
      <c r="I30" s="62"/>
      <c r="J30" s="62"/>
      <c r="K30" s="74"/>
    </row>
    <row r="31" spans="1:11" ht="30" customHeight="1">
      <c r="A31" s="6"/>
      <c r="B31" s="6"/>
      <c r="C31" s="6"/>
      <c r="D31" s="61"/>
      <c r="E31" s="62"/>
      <c r="F31" s="62"/>
      <c r="G31" s="62"/>
      <c r="H31" s="62"/>
      <c r="I31" s="62"/>
      <c r="J31" s="62"/>
      <c r="K31" s="63"/>
    </row>
    <row r="32" spans="1:11" ht="30" customHeight="1">
      <c r="A32" s="6"/>
      <c r="B32" s="6"/>
      <c r="C32" s="6"/>
      <c r="D32" s="61"/>
      <c r="E32" s="62"/>
      <c r="F32" s="62"/>
      <c r="G32" s="62"/>
      <c r="H32" s="62"/>
      <c r="I32" s="62"/>
      <c r="J32" s="62"/>
      <c r="K32" s="63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 formatCells="0" autoFilter="0"/>
  <mergeCells count="5">
    <mergeCell ref="B7:D7"/>
    <mergeCell ref="B4:D4"/>
    <mergeCell ref="B6:D6"/>
    <mergeCell ref="F2:G2"/>
    <mergeCell ref="B5:D5"/>
  </mergeCells>
  <dataValidations count="1">
    <dataValidation type="list" allowBlank="1" showInputMessage="1" showErrorMessage="1" sqref="HX5:HY5">
      <formula1>"ＣＲＥＳＴ,さきがけ,ＡＬＣＡ,社会技術,その他"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scale="59" r:id="rId1"/>
  <headerFooter>
    <oddFooter>&amp;R【151001】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JST_USER</dc:creator>
  <cp:keywords/>
  <dc:description/>
  <cp:lastModifiedBy>JST_USER</cp:lastModifiedBy>
  <cp:lastPrinted>2015-04-13T02:00:19Z</cp:lastPrinted>
  <dcterms:created xsi:type="dcterms:W3CDTF">2012-12-10T11:29:10Z</dcterms:created>
  <dcterms:modified xsi:type="dcterms:W3CDTF">2016-03-16T05:07:23Z</dcterms:modified>
  <cp:category/>
  <cp:version/>
  <cp:contentType/>
  <cp:contentStatus/>
</cp:coreProperties>
</file>