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SIP燃焼大学等用" sheetId="1" r:id="rId1"/>
    <sheet name="説明（大学等用）" sheetId="2" r:id="rId2"/>
  </sheets>
  <definedNames>
    <definedName name="_xlnm.Print_Area" localSheetId="0">'SIP燃焼大学等用'!$A$1:$R$49</definedName>
    <definedName name="_xlnm.Print_Area" localSheetId="1">'説明（大学等用）'!$A$1:$D$25</definedName>
  </definedNames>
  <calcPr fullCalcOnLoad="1"/>
</workbook>
</file>

<file path=xl/sharedStrings.xml><?xml version="1.0" encoding="utf-8"?>
<sst xmlns="http://schemas.openxmlformats.org/spreadsheetml/2006/main" count="174" uniqueCount="126">
  <si>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</si>
  <si>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</si>
  <si>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</si>
  <si>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</si>
  <si>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</si>
  <si>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</si>
  <si>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</si>
  <si>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</si>
  <si>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</si>
  <si>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</si>
  <si>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</si>
  <si>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</si>
  <si>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</si>
  <si>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</si>
  <si>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</si>
  <si>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</si>
  <si>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再委託費等</t>
  </si>
  <si>
    <t>注）予算(契約)額を超えた分については、契約変更が認められない限り、貴機関の自己負担額等で充当していただくことになります。</t>
  </si>
  <si>
    <t>直接経費</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</si>
  <si>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</si>
  <si>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</si>
  <si>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</si>
  <si>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</si>
  <si>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</si>
  <si>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</si>
  <si>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</si>
  <si>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</si>
  <si>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決算額 (B)</t>
  </si>
  <si>
    <t>収入額 (A')</t>
  </si>
  <si>
    <t>当事業年度分</t>
  </si>
  <si>
    <t>前事業年度分</t>
  </si>
  <si>
    <t>前事業年度に繰越額が発生している場合には、以下に支出状況等を記載のこと</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</si>
  <si>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</si>
  <si>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</si>
  <si>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</si>
  <si>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</si>
  <si>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</si>
  <si>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</si>
  <si>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</si>
  <si>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</si>
  <si>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</si>
  <si>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r>
      <t xml:space="preserve">返還予定額 (L)
</t>
    </r>
    <r>
      <rPr>
        <sz val="6"/>
        <rFont val="ＭＳ ゴシック"/>
        <family val="3"/>
      </rPr>
      <t xml:space="preserve"> =(G')-(H)+(H')-(I)-(K)</t>
    </r>
  </si>
  <si>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</si>
  <si>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</si>
  <si>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</si>
  <si>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</si>
  <si>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</si>
  <si>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</si>
  <si>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</si>
  <si>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</si>
  <si>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</si>
  <si>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t>平成27年度委託研究実績報告書（兼収支決算報告書）</t>
  </si>
  <si>
    <r>
      <t xml:space="preserve">委託費充当額(当＋前)
</t>
    </r>
    <r>
      <rPr>
        <sz val="6"/>
        <rFont val="ＭＳ ゴシック"/>
        <family val="3"/>
      </rPr>
      <t>(B)-(B')+(I)</t>
    </r>
  </si>
  <si>
    <t xml:space="preserve"> </t>
  </si>
  <si>
    <t>※研究題目は　契約書前文に記載されておりますので、そちらを参照の上記入してください。</t>
  </si>
  <si>
    <t>課題
（※）</t>
  </si>
  <si>
    <t>うち自己負担額 (B')</t>
  </si>
  <si>
    <t>決算額 (B)</t>
  </si>
  <si>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</si>
  <si>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</si>
  <si>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</si>
  <si>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</si>
  <si>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</si>
  <si>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</si>
  <si>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</si>
  <si>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</si>
  <si>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</si>
  <si>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</si>
  <si>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</si>
  <si>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</si>
  <si>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</si>
  <si>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</si>
  <si>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</si>
  <si>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</si>
  <si>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</si>
  <si>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研究領域</t>
  </si>
  <si>
    <t>⑥</t>
  </si>
  <si>
    <t>研究題目</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</si>
  <si>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</si>
  <si>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</si>
  <si>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</si>
  <si>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</si>
  <si>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</si>
  <si>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</si>
  <si>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</si>
  <si>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</si>
  <si>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</si>
  <si>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</si>
  <si>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</si>
  <si>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</si>
  <si>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⑫</t>
  </si>
  <si>
    <t>⑬</t>
  </si>
  <si>
    <t>【自動計算】
ＪＳＴへの返還が必要な額です。後日、ＪＳＴが発行する精算額通知書に沿って手続きください。</t>
  </si>
  <si>
    <t>計算式のみ相違</t>
  </si>
  <si>
    <t>⑭</t>
  </si>
  <si>
    <t>【自動計算】
当欄の金額合計は執行済みの委託研究費が否認されない限り精算額に相当します。</t>
  </si>
  <si>
    <t>【160201】</t>
  </si>
  <si>
    <t>SIPでは使用しません。</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</si>
  <si>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</si>
  <si>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</si>
  <si>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</si>
  <si>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</si>
  <si>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当事業年度分の繰越として 「繰越報告書」（経理様式６）により報告を行った繰越額を入力してください。</t>
  </si>
  <si>
    <t>大学等</t>
  </si>
  <si>
    <t>⑮</t>
  </si>
  <si>
    <t>前事業年度分</t>
  </si>
  <si>
    <t>前事業年度の最終契約額（変更契約による増減反映）を入力してください。</t>
  </si>
  <si>
    <t>⑯</t>
  </si>
  <si>
    <t>前事業年度の支出金額（自己負担額含む）を入力してください。</t>
  </si>
  <si>
    <t>⑰</t>
  </si>
  <si>
    <t>うち自己負担額 (H')</t>
  </si>
  <si>
    <t>上記の前事業年度の決算額に含まれる自己負担額分を入力してください。</t>
  </si>
  <si>
    <t>⑱</t>
  </si>
  <si>
    <t>前事業年度からの繰越額で当事業年度に支出した支出金額を費目毎に区分して入力してください。
※前事業年度の繰越報告額ではありませんのご注意ください。</t>
  </si>
  <si>
    <t>⑲</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</si>
  <si>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</si>
  <si>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⑳</t>
  </si>
  <si>
    <t>収入額 (G')</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</si>
  <si>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</si>
  <si>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㉑</t>
  </si>
  <si>
    <t>前事業年度の返還済額を入力してください。</t>
  </si>
  <si>
    <t>㉒</t>
  </si>
  <si>
    <t>㉓</t>
  </si>
  <si>
    <r>
      <t xml:space="preserve">委託費充当額(当＋前)
</t>
    </r>
    <r>
      <rPr>
        <sz val="6"/>
        <rFont val="ＭＳ Ｐゴシック"/>
        <family val="3"/>
      </rPr>
      <t>(B)-(B')+(I)</t>
    </r>
  </si>
  <si>
    <t>(当＋前)、計算式相違</t>
  </si>
  <si>
    <t>ＳＩＰ（革新的燃焼技術）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</si>
</sst>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49">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theme="2" tint="-0.0999699980020523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color indexed="63"/>
      </left>
      <right style="thin"/>
      <top>
        <color indexed="63"/>
      </top>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thin"/>
      <top style="medium"/>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232">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198" fontId="1" fillId="34" borderId="21" xfId="0" applyNumberFormat="1" applyFont="1" applyFill="1" applyBorder="1" applyAlignment="1" applyProtection="1">
      <alignment horizontal="right" vertical="center" wrapText="1"/>
      <protection locked="0"/>
    </xf>
    <xf numFmtId="198" fontId="1" fillId="34" borderId="22" xfId="0" applyNumberFormat="1" applyFont="1" applyFill="1" applyBorder="1" applyAlignment="1" applyProtection="1">
      <alignment horizontal="right" vertical="center" wrapText="1"/>
      <protection locked="0"/>
    </xf>
    <xf numFmtId="0" fontId="1" fillId="0" borderId="23" xfId="0" applyFont="1" applyBorder="1" applyAlignment="1" applyProtection="1">
      <alignment vertical="center" wrapText="1"/>
      <protection/>
    </xf>
    <xf numFmtId="0" fontId="1" fillId="0" borderId="24" xfId="0" applyFont="1" applyBorder="1" applyAlignment="1" applyProtection="1">
      <alignment vertical="center" wrapText="1"/>
      <protection/>
    </xf>
    <xf numFmtId="198" fontId="1" fillId="35" borderId="25" xfId="0" applyNumberFormat="1" applyFont="1" applyFill="1" applyBorder="1" applyAlignment="1" applyProtection="1">
      <alignment horizontal="right" vertical="center" shrinkToFit="1"/>
      <protection/>
    </xf>
    <xf numFmtId="198" fontId="1" fillId="34" borderId="26" xfId="0" applyNumberFormat="1" applyFont="1" applyFill="1" applyBorder="1" applyAlignment="1" applyProtection="1">
      <alignment horizontal="right" vertical="center" wrapText="1"/>
      <protection locked="0"/>
    </xf>
    <xf numFmtId="0" fontId="11" fillId="0" borderId="24" xfId="0" applyFont="1" applyBorder="1" applyAlignment="1" applyProtection="1">
      <alignment vertical="center" wrapText="1"/>
      <protection/>
    </xf>
    <xf numFmtId="198" fontId="1" fillId="36" borderId="25" xfId="0" applyNumberFormat="1" applyFont="1" applyFill="1" applyBorder="1" applyAlignment="1" applyProtection="1">
      <alignment horizontal="right" vertical="center" shrinkToFit="1"/>
      <protection/>
    </xf>
    <xf numFmtId="198" fontId="1" fillId="33" borderId="27" xfId="0" applyNumberFormat="1" applyFont="1" applyFill="1" applyBorder="1" applyAlignment="1" applyProtection="1">
      <alignment horizontal="right" vertical="center" wrapText="1"/>
      <protection/>
    </xf>
    <xf numFmtId="0" fontId="1" fillId="0" borderId="28" xfId="0" applyFont="1" applyBorder="1" applyAlignment="1" applyProtection="1">
      <alignment vertical="center" wrapText="1"/>
      <protection/>
    </xf>
    <xf numFmtId="0" fontId="13" fillId="0" borderId="10" xfId="0" applyFont="1" applyBorder="1" applyAlignment="1" applyProtection="1">
      <alignment vertical="center"/>
      <protection/>
    </xf>
    <xf numFmtId="0" fontId="1" fillId="0" borderId="23" xfId="0" applyFont="1" applyBorder="1" applyAlignment="1" applyProtection="1">
      <alignment vertical="center" shrinkToFit="1"/>
      <protection/>
    </xf>
    <xf numFmtId="0" fontId="1" fillId="0" borderId="28" xfId="0" applyFont="1" applyBorder="1" applyAlignment="1" applyProtection="1">
      <alignment vertical="center" shrinkToFit="1"/>
      <protection/>
    </xf>
    <xf numFmtId="0" fontId="0" fillId="0" borderId="0" xfId="0" applyAlignment="1" applyProtection="1">
      <alignment vertical="center"/>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2" xfId="0" applyNumberFormat="1" applyFont="1" applyFill="1" applyBorder="1" applyAlignment="1" applyProtection="1">
      <alignment horizontal="right" vertical="center" shrinkToFit="1"/>
      <protection locked="0"/>
    </xf>
    <xf numFmtId="198" fontId="1" fillId="34" borderId="29" xfId="0" applyNumberFormat="1" applyFont="1" applyFill="1" applyBorder="1" applyAlignment="1" applyProtection="1">
      <alignment horizontal="right" vertical="center" shrinkToFit="1"/>
      <protection locked="0"/>
    </xf>
    <xf numFmtId="198" fontId="1" fillId="34" borderId="30"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0" xfId="0" applyAlignment="1">
      <alignment horizontal="right" vertical="center" wrapText="1"/>
    </xf>
    <xf numFmtId="0" fontId="0" fillId="37" borderId="22" xfId="0" applyFill="1" applyBorder="1" applyAlignment="1">
      <alignment horizontal="center" vertical="center" wrapText="1"/>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32" borderId="34" xfId="0" applyFont="1" applyFill="1" applyBorder="1" applyAlignment="1" applyProtection="1">
      <alignment horizontal="justify" vertical="center" wrapText="1"/>
      <protection locked="0"/>
    </xf>
    <xf numFmtId="0" fontId="1" fillId="32" borderId="39"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 fillId="0" borderId="40"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7"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4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41"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198" fontId="1" fillId="34" borderId="34" xfId="0" applyNumberFormat="1" applyFont="1" applyFill="1" applyBorder="1" applyAlignment="1" applyProtection="1">
      <alignment horizontal="right" vertical="center" shrinkToFit="1"/>
      <protection locked="0"/>
    </xf>
    <xf numFmtId="198" fontId="1" fillId="34" borderId="35" xfId="0" applyNumberFormat="1" applyFont="1" applyFill="1" applyBorder="1" applyAlignment="1" applyProtection="1">
      <alignment horizontal="right" vertical="center" shrinkToFit="1"/>
      <protection locked="0"/>
    </xf>
    <xf numFmtId="0" fontId="1" fillId="0" borderId="42" xfId="0" applyFont="1" applyBorder="1" applyAlignment="1" applyProtection="1">
      <alignment horizontal="center" vertical="center" wrapText="1"/>
      <protection/>
    </xf>
    <xf numFmtId="0" fontId="0" fillId="0" borderId="43" xfId="0" applyBorder="1" applyAlignment="1">
      <alignment horizontal="center" vertical="center" wrapText="1"/>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41"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41"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44" xfId="0" applyFont="1" applyFill="1" applyBorder="1" applyAlignment="1" applyProtection="1">
      <alignment horizontal="left" vertical="center" wrapText="1"/>
      <protection/>
    </xf>
    <xf numFmtId="0" fontId="1" fillId="33" borderId="45" xfId="0" applyFont="1" applyFill="1" applyBorder="1" applyAlignment="1" applyProtection="1">
      <alignment horizontal="left" vertical="center" wrapText="1"/>
      <protection/>
    </xf>
    <xf numFmtId="0" fontId="1" fillId="33" borderId="46" xfId="0" applyFont="1" applyFill="1" applyBorder="1" applyAlignment="1" applyProtection="1">
      <alignment horizontal="left" vertical="center" wrapText="1"/>
      <protection/>
    </xf>
    <xf numFmtId="0" fontId="1" fillId="0" borderId="44"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wrapText="1"/>
      <protection locked="0"/>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34" xfId="0" applyFont="1" applyFill="1" applyBorder="1" applyAlignment="1" applyProtection="1">
      <alignment horizontal="center" vertical="center" wrapText="1"/>
      <protection locked="0"/>
    </xf>
    <xf numFmtId="0" fontId="1" fillId="32" borderId="39" xfId="0" applyFont="1" applyFill="1" applyBorder="1" applyAlignment="1" applyProtection="1">
      <alignment horizontal="center" vertical="center" wrapText="1"/>
      <protection locked="0"/>
    </xf>
    <xf numFmtId="0" fontId="1" fillId="32" borderId="49" xfId="0" applyFont="1" applyFill="1" applyBorder="1" applyAlignment="1" applyProtection="1">
      <alignment horizontal="center" vertical="center" wrapText="1"/>
      <protection locked="0"/>
    </xf>
    <xf numFmtId="0" fontId="1" fillId="32" borderId="47" xfId="0" applyFont="1" applyFill="1" applyBorder="1" applyAlignment="1" applyProtection="1">
      <alignment horizontal="center" vertical="center" wrapText="1"/>
      <protection locked="0"/>
    </xf>
    <xf numFmtId="0" fontId="1" fillId="32" borderId="50" xfId="0" applyFont="1" applyFill="1" applyBorder="1" applyAlignment="1" applyProtection="1">
      <alignment horizontal="center" vertical="center" wrapText="1"/>
      <protection locked="0"/>
    </xf>
    <xf numFmtId="0" fontId="1" fillId="32" borderId="51" xfId="0" applyFont="1" applyFill="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1" fillId="32" borderId="52" xfId="0" applyFont="1" applyFill="1" applyBorder="1" applyAlignment="1" applyProtection="1">
      <alignment horizontal="left" vertical="center" wrapText="1"/>
      <protection locked="0"/>
    </xf>
    <xf numFmtId="0" fontId="1" fillId="32" borderId="54" xfId="0" applyFont="1" applyFill="1" applyBorder="1" applyAlignment="1" applyProtection="1">
      <alignment horizontal="left" vertical="center" wrapText="1"/>
      <protection locked="0"/>
    </xf>
    <xf numFmtId="0" fontId="1" fillId="32" borderId="55" xfId="0" applyFont="1" applyFill="1" applyBorder="1" applyAlignment="1" applyProtection="1">
      <alignment horizontal="left" vertical="center" wrapText="1"/>
      <protection locked="0"/>
    </xf>
    <xf numFmtId="0" fontId="1" fillId="32" borderId="37"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7" xfId="0" applyFont="1" applyFill="1" applyBorder="1" applyAlignment="1" applyProtection="1">
      <alignment horizontal="left" wrapText="1"/>
      <protection/>
    </xf>
    <xf numFmtId="0" fontId="1" fillId="0" borderId="58" xfId="0" applyFont="1" applyFill="1" applyBorder="1" applyAlignment="1" applyProtection="1">
      <alignment horizontal="left" wrapText="1"/>
      <protection/>
    </xf>
    <xf numFmtId="0" fontId="1" fillId="0" borderId="59" xfId="0" applyFont="1" applyFill="1" applyBorder="1" applyAlignment="1" applyProtection="1">
      <alignment horizontal="left" wrapText="1"/>
      <protection/>
    </xf>
    <xf numFmtId="0" fontId="1" fillId="0" borderId="60"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69" xfId="0" applyFont="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1" fillId="0" borderId="70" xfId="0" applyFont="1" applyBorder="1" applyAlignment="1" applyProtection="1">
      <alignment horizontal="center" vertical="center" shrinkToFit="1"/>
      <protection/>
    </xf>
    <xf numFmtId="0" fontId="1" fillId="0" borderId="71" xfId="0" applyFont="1" applyBorder="1" applyAlignment="1" applyProtection="1">
      <alignment horizontal="center" vertical="center" shrinkToFit="1"/>
      <protection/>
    </xf>
    <xf numFmtId="0" fontId="10" fillId="0" borderId="70" xfId="0" applyFont="1" applyBorder="1" applyAlignment="1" applyProtection="1">
      <alignment horizontal="center" vertical="center" shrinkToFit="1"/>
      <protection/>
    </xf>
    <xf numFmtId="0" fontId="10" fillId="0" borderId="71" xfId="0" applyFont="1" applyBorder="1" applyAlignment="1" applyProtection="1">
      <alignment horizontal="center" vertical="center" shrinkToFit="1"/>
      <protection/>
    </xf>
    <xf numFmtId="0" fontId="1" fillId="0" borderId="31"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72" xfId="0" applyFont="1" applyBorder="1" applyAlignment="1" applyProtection="1">
      <alignment horizontal="center" vertical="center" textRotation="255" wrapText="1"/>
      <protection/>
    </xf>
    <xf numFmtId="198" fontId="1" fillId="36" borderId="41" xfId="0" applyNumberFormat="1" applyFont="1" applyFill="1" applyBorder="1" applyAlignment="1" applyProtection="1">
      <alignment horizontal="right" vertical="center" shrinkToFit="1"/>
      <protection/>
    </xf>
    <xf numFmtId="198" fontId="1" fillId="36" borderId="13" xfId="0" applyNumberFormat="1" applyFont="1" applyFill="1" applyBorder="1" applyAlignment="1" applyProtection="1">
      <alignment horizontal="right" vertical="center" shrinkToFit="1"/>
      <protection/>
    </xf>
    <xf numFmtId="198" fontId="1" fillId="34" borderId="41"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41"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5" borderId="34" xfId="0" applyNumberFormat="1" applyFont="1" applyFill="1" applyBorder="1" applyAlignment="1" applyProtection="1">
      <alignment horizontal="right" vertical="center" shrinkToFit="1"/>
      <protection/>
    </xf>
    <xf numFmtId="198" fontId="1" fillId="35" borderId="35" xfId="0" applyNumberFormat="1" applyFont="1" applyFill="1" applyBorder="1" applyAlignment="1" applyProtection="1">
      <alignment horizontal="right" vertical="center" shrinkToFit="1"/>
      <protection/>
    </xf>
    <xf numFmtId="198" fontId="1" fillId="33" borderId="73" xfId="0" applyNumberFormat="1" applyFont="1" applyFill="1" applyBorder="1" applyAlignment="1" applyProtection="1">
      <alignment horizontal="right" vertical="center" shrinkToFit="1"/>
      <protection locked="0"/>
    </xf>
    <xf numFmtId="198" fontId="1" fillId="33" borderId="74" xfId="0" applyNumberFormat="1" applyFont="1" applyFill="1" applyBorder="1" applyAlignment="1" applyProtection="1">
      <alignment horizontal="right" vertical="center" shrinkToFit="1"/>
      <protection locked="0"/>
    </xf>
    <xf numFmtId="198" fontId="1" fillId="33" borderId="44" xfId="0" applyNumberFormat="1" applyFont="1" applyFill="1" applyBorder="1" applyAlignment="1" applyProtection="1">
      <alignment horizontal="right" vertical="center" shrinkToFit="1"/>
      <protection locked="0"/>
    </xf>
    <xf numFmtId="198" fontId="1" fillId="33" borderId="46" xfId="0" applyNumberFormat="1" applyFont="1" applyFill="1" applyBorder="1" applyAlignment="1" applyProtection="1">
      <alignment horizontal="right" vertical="center" shrinkToFit="1"/>
      <protection locked="0"/>
    </xf>
    <xf numFmtId="198" fontId="1" fillId="33" borderId="75" xfId="0" applyNumberFormat="1" applyFont="1" applyFill="1" applyBorder="1" applyAlignment="1" applyProtection="1">
      <alignment horizontal="right" vertical="center" shrinkToFit="1"/>
      <protection locked="0"/>
    </xf>
    <xf numFmtId="198" fontId="1" fillId="33" borderId="76" xfId="0" applyNumberFormat="1" applyFont="1" applyFill="1" applyBorder="1" applyAlignment="1" applyProtection="1">
      <alignment horizontal="right" vertical="center" shrinkToFit="1"/>
      <protection locked="0"/>
    </xf>
    <xf numFmtId="198" fontId="1" fillId="36" borderId="77" xfId="0" applyNumberFormat="1" applyFont="1" applyFill="1" applyBorder="1" applyAlignment="1" applyProtection="1">
      <alignment horizontal="right" vertical="center" shrinkToFit="1"/>
      <protection/>
    </xf>
    <xf numFmtId="198" fontId="1" fillId="36" borderId="78" xfId="0" applyNumberFormat="1" applyFont="1" applyFill="1" applyBorder="1" applyAlignment="1" applyProtection="1">
      <alignment horizontal="right" vertical="center" shrinkToFit="1"/>
      <protection/>
    </xf>
    <xf numFmtId="198" fontId="1" fillId="35" borderId="77" xfId="0" applyNumberFormat="1" applyFont="1" applyFill="1" applyBorder="1" applyAlignment="1" applyProtection="1">
      <alignment horizontal="right" vertical="center" shrinkToFit="1"/>
      <protection/>
    </xf>
    <xf numFmtId="198" fontId="1" fillId="35" borderId="78"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xf>
    <xf numFmtId="198" fontId="1" fillId="33" borderId="80" xfId="0" applyNumberFormat="1" applyFont="1" applyFill="1" applyBorder="1" applyAlignment="1" applyProtection="1">
      <alignment horizontal="right" vertical="center" shrinkToFit="1"/>
      <protection/>
    </xf>
    <xf numFmtId="198" fontId="1" fillId="36" borderId="34" xfId="0" applyNumberFormat="1" applyFont="1" applyFill="1" applyBorder="1" applyAlignment="1" applyProtection="1">
      <alignment horizontal="right" vertical="center" shrinkToFit="1"/>
      <protection/>
    </xf>
    <xf numFmtId="198" fontId="1" fillId="36" borderId="35" xfId="0" applyNumberFormat="1" applyFont="1" applyFill="1" applyBorder="1" applyAlignment="1" applyProtection="1">
      <alignment horizontal="right" vertical="center" shrinkToFit="1"/>
      <protection/>
    </xf>
    <xf numFmtId="198" fontId="1" fillId="34" borderId="37" xfId="0" applyNumberFormat="1" applyFont="1" applyFill="1" applyBorder="1" applyAlignment="1" applyProtection="1">
      <alignment horizontal="right" vertical="center" shrinkToFit="1"/>
      <protection locked="0"/>
    </xf>
    <xf numFmtId="198" fontId="1" fillId="34" borderId="38" xfId="0" applyNumberFormat="1" applyFont="1" applyFill="1" applyBorder="1" applyAlignment="1" applyProtection="1">
      <alignment horizontal="right" vertical="center" shrinkToFit="1"/>
      <protection locked="0"/>
    </xf>
    <xf numFmtId="198" fontId="1" fillId="33" borderId="81" xfId="0" applyNumberFormat="1" applyFont="1" applyFill="1" applyBorder="1" applyAlignment="1" applyProtection="1">
      <alignment horizontal="right" vertical="center" shrinkToFit="1"/>
      <protection locked="0"/>
    </xf>
    <xf numFmtId="198" fontId="1" fillId="33" borderId="82" xfId="0" applyNumberFormat="1" applyFont="1" applyFill="1" applyBorder="1" applyAlignment="1" applyProtection="1">
      <alignment horizontal="right" vertical="center" shrinkToFit="1"/>
      <protection locked="0"/>
    </xf>
    <xf numFmtId="198" fontId="1" fillId="36" borderId="37" xfId="0" applyNumberFormat="1" applyFont="1" applyFill="1" applyBorder="1" applyAlignment="1" applyProtection="1">
      <alignment horizontal="right" vertical="center" shrinkToFit="1"/>
      <protection/>
    </xf>
    <xf numFmtId="198" fontId="1" fillId="36" borderId="38" xfId="0" applyNumberFormat="1" applyFont="1" applyFill="1" applyBorder="1" applyAlignment="1" applyProtection="1">
      <alignment horizontal="right" vertical="center" shrinkToFit="1"/>
      <protection/>
    </xf>
    <xf numFmtId="198" fontId="1" fillId="33" borderId="81" xfId="0" applyNumberFormat="1" applyFont="1" applyFill="1" applyBorder="1" applyAlignment="1" applyProtection="1">
      <alignment horizontal="right" vertical="center" shrinkToFit="1"/>
      <protection/>
    </xf>
    <xf numFmtId="198" fontId="1" fillId="33" borderId="83" xfId="0" applyNumberFormat="1" applyFont="1" applyFill="1" applyBorder="1" applyAlignment="1" applyProtection="1">
      <alignment horizontal="right" vertical="center" shrinkToFit="1"/>
      <protection/>
    </xf>
    <xf numFmtId="198" fontId="1" fillId="33" borderId="83" xfId="0" applyNumberFormat="1" applyFont="1" applyFill="1" applyBorder="1" applyAlignment="1" applyProtection="1">
      <alignment horizontal="right" vertical="center" shrinkToFit="1"/>
      <protection locked="0"/>
    </xf>
    <xf numFmtId="198" fontId="1" fillId="33" borderId="84" xfId="0" applyNumberFormat="1" applyFont="1" applyFill="1" applyBorder="1" applyAlignment="1" applyProtection="1">
      <alignment horizontal="right" vertical="center" shrinkToFit="1"/>
      <protection locked="0"/>
    </xf>
    <xf numFmtId="198" fontId="1" fillId="33" borderId="85" xfId="0" applyNumberFormat="1" applyFont="1" applyFill="1" applyBorder="1" applyAlignment="1" applyProtection="1">
      <alignment horizontal="right" vertical="center" shrinkToFit="1"/>
      <protection locked="0"/>
    </xf>
    <xf numFmtId="198" fontId="1" fillId="33" borderId="86" xfId="0" applyNumberFormat="1" applyFont="1" applyFill="1" applyBorder="1" applyAlignment="1" applyProtection="1">
      <alignment horizontal="right" vertical="center" shrinkToFit="1"/>
      <protection locked="0"/>
    </xf>
    <xf numFmtId="198" fontId="1" fillId="33" borderId="87" xfId="0" applyNumberFormat="1" applyFont="1" applyFill="1" applyBorder="1" applyAlignment="1" applyProtection="1">
      <alignment horizontal="right" vertical="center" shrinkToFit="1"/>
      <protection/>
    </xf>
    <xf numFmtId="198" fontId="1" fillId="0" borderId="79" xfId="0" applyNumberFormat="1" applyFont="1" applyFill="1" applyBorder="1" applyAlignment="1" applyProtection="1">
      <alignment horizontal="right" vertical="center" shrinkToFit="1"/>
      <protection/>
    </xf>
    <xf numFmtId="198" fontId="1" fillId="0" borderId="87" xfId="0" applyNumberFormat="1" applyFont="1" applyFill="1" applyBorder="1" applyAlignment="1" applyProtection="1">
      <alignment horizontal="right" vertical="center" shrinkToFit="1"/>
      <protection/>
    </xf>
    <xf numFmtId="198" fontId="1" fillId="36" borderId="36" xfId="0" applyNumberFormat="1" applyFont="1" applyFill="1" applyBorder="1" applyAlignment="1" applyProtection="1">
      <alignment horizontal="right" vertical="center" shrinkToFit="1"/>
      <protection/>
    </xf>
    <xf numFmtId="198" fontId="1" fillId="36" borderId="15" xfId="0" applyNumberFormat="1" applyFont="1" applyFill="1" applyBorder="1" applyAlignment="1" applyProtection="1">
      <alignment horizontal="right" vertical="center" shrinkToFit="1"/>
      <protection/>
    </xf>
    <xf numFmtId="198" fontId="1" fillId="33" borderId="75" xfId="0" applyNumberFormat="1" applyFont="1" applyFill="1" applyBorder="1" applyAlignment="1" applyProtection="1">
      <alignment horizontal="right" vertical="center" shrinkToFit="1"/>
      <protection/>
    </xf>
    <xf numFmtId="198" fontId="1" fillId="33" borderId="84" xfId="0" applyNumberFormat="1" applyFont="1" applyFill="1" applyBorder="1" applyAlignment="1" applyProtection="1">
      <alignment horizontal="right" vertical="center" shrinkToFit="1"/>
      <protection/>
    </xf>
    <xf numFmtId="0" fontId="1" fillId="0" borderId="88" xfId="0" applyFont="1" applyFill="1" applyBorder="1" applyAlignment="1" applyProtection="1">
      <alignment horizontal="left" wrapText="1"/>
      <protection/>
    </xf>
    <xf numFmtId="0" fontId="1" fillId="0" borderId="89" xfId="0" applyFont="1" applyFill="1" applyBorder="1" applyAlignment="1" applyProtection="1">
      <alignment horizontal="left" wrapText="1"/>
      <protection/>
    </xf>
    <xf numFmtId="0" fontId="1" fillId="0" borderId="90" xfId="0" applyFont="1" applyFill="1" applyBorder="1" applyAlignment="1" applyProtection="1">
      <alignment horizontal="left" wrapText="1"/>
      <protection/>
    </xf>
    <xf numFmtId="0" fontId="0" fillId="0" borderId="72" xfId="0" applyFont="1" applyBorder="1" applyAlignment="1">
      <alignment horizontal="center" vertical="center" wrapText="1"/>
    </xf>
    <xf numFmtId="198" fontId="1" fillId="36" borderId="65" xfId="0" applyNumberFormat="1" applyFont="1" applyFill="1" applyBorder="1" applyAlignment="1" applyProtection="1">
      <alignment horizontal="right" vertical="center" wrapText="1"/>
      <protection/>
    </xf>
    <xf numFmtId="198" fontId="1" fillId="36" borderId="66" xfId="0" applyNumberFormat="1" applyFont="1" applyFill="1" applyBorder="1" applyAlignment="1" applyProtection="1">
      <alignment horizontal="right" vertical="center" wrapText="1"/>
      <protection/>
    </xf>
    <xf numFmtId="198" fontId="1" fillId="34" borderId="91" xfId="0" applyNumberFormat="1" applyFont="1" applyFill="1" applyBorder="1" applyAlignment="1" applyProtection="1">
      <alignment horizontal="right" vertical="center" wrapText="1"/>
      <protection locked="0"/>
    </xf>
    <xf numFmtId="198" fontId="1" fillId="34" borderId="92" xfId="0" applyNumberFormat="1" applyFont="1" applyFill="1" applyBorder="1" applyAlignment="1" applyProtection="1">
      <alignment horizontal="right" vertical="center" wrapText="1"/>
      <protection locked="0"/>
    </xf>
    <xf numFmtId="198" fontId="1" fillId="34" borderId="41" xfId="0" applyNumberFormat="1" applyFont="1" applyFill="1" applyBorder="1" applyAlignment="1" applyProtection="1">
      <alignment horizontal="right" vertical="center" wrapText="1"/>
      <protection locked="0"/>
    </xf>
    <xf numFmtId="198" fontId="1" fillId="34" borderId="13" xfId="0" applyNumberFormat="1" applyFont="1" applyFill="1" applyBorder="1" applyAlignment="1" applyProtection="1">
      <alignment horizontal="right" vertical="center" wrapText="1"/>
      <protection locked="0"/>
    </xf>
    <xf numFmtId="198" fontId="1" fillId="35" borderId="41" xfId="0" applyNumberFormat="1" applyFont="1" applyFill="1" applyBorder="1" applyAlignment="1" applyProtection="1">
      <alignment horizontal="right" vertical="center" wrapText="1"/>
      <protection/>
    </xf>
    <xf numFmtId="198" fontId="1" fillId="35" borderId="13" xfId="0" applyNumberFormat="1" applyFont="1" applyFill="1" applyBorder="1" applyAlignment="1" applyProtection="1">
      <alignment horizontal="right" vertical="center" wrapText="1"/>
      <protection/>
    </xf>
    <xf numFmtId="198" fontId="1" fillId="36" borderId="41" xfId="0" applyNumberFormat="1" applyFont="1" applyFill="1" applyBorder="1" applyAlignment="1" applyProtection="1">
      <alignment horizontal="right" vertical="center" wrapText="1"/>
      <protection/>
    </xf>
    <xf numFmtId="198" fontId="1" fillId="36" borderId="13" xfId="0" applyNumberFormat="1" applyFont="1" applyFill="1" applyBorder="1" applyAlignment="1" applyProtection="1">
      <alignment horizontal="right" vertical="center" wrapText="1"/>
      <protection/>
    </xf>
    <xf numFmtId="198" fontId="1" fillId="36" borderId="77" xfId="0" applyNumberFormat="1" applyFont="1" applyFill="1" applyBorder="1" applyAlignment="1" applyProtection="1">
      <alignment horizontal="right" vertical="center" wrapText="1"/>
      <protection/>
    </xf>
    <xf numFmtId="198" fontId="1" fillId="36" borderId="78" xfId="0" applyNumberFormat="1" applyFont="1" applyFill="1" applyBorder="1" applyAlignment="1" applyProtection="1">
      <alignment horizontal="right" vertical="center" wrapText="1"/>
      <protection/>
    </xf>
    <xf numFmtId="198" fontId="1" fillId="36" borderId="34" xfId="0" applyNumberFormat="1" applyFont="1" applyFill="1" applyBorder="1" applyAlignment="1" applyProtection="1">
      <alignment horizontal="right" vertical="center" wrapText="1"/>
      <protection/>
    </xf>
    <xf numFmtId="198" fontId="1" fillId="36" borderId="35" xfId="0" applyNumberFormat="1" applyFont="1" applyFill="1" applyBorder="1" applyAlignment="1" applyProtection="1">
      <alignment horizontal="right" vertical="center" wrapText="1"/>
      <protection/>
    </xf>
    <xf numFmtId="198" fontId="1" fillId="34" borderId="34" xfId="0" applyNumberFormat="1" applyFont="1" applyFill="1" applyBorder="1" applyAlignment="1" applyProtection="1">
      <alignment horizontal="right" vertical="center" wrapText="1"/>
      <protection locked="0"/>
    </xf>
    <xf numFmtId="198" fontId="1" fillId="34" borderId="35" xfId="0" applyNumberFormat="1" applyFont="1" applyFill="1" applyBorder="1" applyAlignment="1" applyProtection="1">
      <alignment horizontal="right" vertical="center" wrapText="1"/>
      <protection locked="0"/>
    </xf>
    <xf numFmtId="198" fontId="1" fillId="35" borderId="34" xfId="0" applyNumberFormat="1" applyFont="1" applyFill="1" applyBorder="1" applyAlignment="1" applyProtection="1">
      <alignment horizontal="right" vertical="center" wrapText="1"/>
      <protection/>
    </xf>
    <xf numFmtId="198" fontId="1" fillId="35" borderId="35" xfId="0" applyNumberFormat="1" applyFont="1" applyFill="1" applyBorder="1" applyAlignment="1" applyProtection="1">
      <alignment horizontal="right" vertical="center" wrapText="1"/>
      <protection/>
    </xf>
    <xf numFmtId="0" fontId="6" fillId="0" borderId="0" xfId="0" applyFont="1" applyFill="1" applyAlignment="1">
      <alignment horizontal="left" vertical="center" wrapText="1"/>
    </xf>
    <xf numFmtId="0" fontId="13" fillId="0" borderId="0" xfId="0" applyFont="1" applyFill="1" applyAlignment="1">
      <alignment horizontal="left" vertical="center" wrapText="1"/>
    </xf>
    <xf numFmtId="0" fontId="1" fillId="0" borderId="31"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72" xfId="0" applyFont="1" applyBorder="1" applyAlignment="1" applyProtection="1">
      <alignment horizontal="center" vertical="center" wrapText="1"/>
      <protection/>
    </xf>
    <xf numFmtId="0" fontId="1" fillId="32" borderId="65"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36"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9"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1" fillId="0" borderId="88" xfId="0" applyFont="1" applyBorder="1" applyAlignment="1" applyProtection="1">
      <alignment horizontal="center" vertical="center" wrapText="1"/>
      <protection/>
    </xf>
    <xf numFmtId="0" fontId="0" fillId="0" borderId="7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zoomScalePageLayoutView="0" workbookViewId="0" topLeftCell="A1">
      <selection activeCell="C17" sqref="C17"/>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45" t="s">
        <v>33</v>
      </c>
      <c r="L1" s="3"/>
    </row>
    <row r="2" spans="2:18" ht="24.75" customHeight="1">
      <c r="B2" s="59" t="s">
        <v>51</v>
      </c>
      <c r="C2" s="60"/>
      <c r="D2" s="60"/>
      <c r="E2" s="60"/>
      <c r="F2" s="60"/>
      <c r="G2" s="60"/>
      <c r="H2" s="60"/>
      <c r="I2" s="60"/>
      <c r="J2" s="60"/>
      <c r="K2" s="60"/>
      <c r="L2" s="60"/>
      <c r="M2" s="60"/>
      <c r="N2" s="60"/>
      <c r="O2" s="60"/>
      <c r="P2" s="60"/>
      <c r="Q2" s="60"/>
      <c r="R2" s="61"/>
    </row>
    <row r="3" spans="2:18" ht="24.75" customHeight="1">
      <c r="B3" s="19"/>
      <c r="C3" s="20"/>
      <c r="D3" s="20"/>
      <c r="E3" s="20"/>
      <c r="F3" s="20"/>
      <c r="G3" s="11"/>
      <c r="H3" s="25"/>
      <c r="I3" s="25"/>
      <c r="J3" s="25"/>
      <c r="K3" s="25"/>
      <c r="L3" s="62">
        <v>42460</v>
      </c>
      <c r="M3" s="62"/>
      <c r="N3" s="62"/>
      <c r="O3" s="62"/>
      <c r="P3" s="62"/>
      <c r="Q3" s="62"/>
      <c r="R3" s="28"/>
    </row>
    <row r="4" spans="2:18" ht="24.75" customHeight="1">
      <c r="B4" s="63" t="s">
        <v>12</v>
      </c>
      <c r="C4" s="64"/>
      <c r="D4" s="64"/>
      <c r="E4" s="64"/>
      <c r="F4" s="65"/>
      <c r="G4" s="66" t="s">
        <v>35</v>
      </c>
      <c r="H4" s="67"/>
      <c r="I4" s="66" t="s">
        <v>47</v>
      </c>
      <c r="J4" s="72"/>
      <c r="K4" s="67"/>
      <c r="L4" s="73"/>
      <c r="M4" s="74"/>
      <c r="N4" s="74"/>
      <c r="O4" s="74"/>
      <c r="P4" s="74"/>
      <c r="Q4" s="75"/>
      <c r="R4" s="76"/>
    </row>
    <row r="5" spans="2:18" ht="24.75" customHeight="1">
      <c r="B5" s="63" t="s">
        <v>34</v>
      </c>
      <c r="C5" s="64"/>
      <c r="D5" s="64"/>
      <c r="E5" s="64"/>
      <c r="F5" s="65"/>
      <c r="G5" s="68"/>
      <c r="H5" s="69"/>
      <c r="I5" s="70" t="s">
        <v>46</v>
      </c>
      <c r="J5" s="77"/>
      <c r="K5" s="71"/>
      <c r="L5" s="78" t="s">
        <v>53</v>
      </c>
      <c r="M5" s="79"/>
      <c r="N5" s="79"/>
      <c r="O5" s="79"/>
      <c r="P5" s="79"/>
      <c r="Q5" s="80"/>
      <c r="R5" s="76"/>
    </row>
    <row r="6" spans="2:18" ht="24.75" customHeight="1">
      <c r="B6" s="81"/>
      <c r="C6" s="82"/>
      <c r="D6" s="82"/>
      <c r="E6" s="82"/>
      <c r="F6" s="83"/>
      <c r="G6" s="68"/>
      <c r="H6" s="69"/>
      <c r="I6" s="84" t="s">
        <v>45</v>
      </c>
      <c r="J6" s="85"/>
      <c r="K6" s="86"/>
      <c r="L6" s="87"/>
      <c r="M6" s="88"/>
      <c r="N6" s="88"/>
      <c r="O6" s="88"/>
      <c r="P6" s="88"/>
      <c r="Q6" s="89"/>
      <c r="R6" s="76"/>
    </row>
    <row r="7" spans="2:18" ht="24.75" customHeight="1">
      <c r="B7" s="21"/>
      <c r="C7" s="22"/>
      <c r="D7" s="22"/>
      <c r="E7" s="22"/>
      <c r="F7" s="23"/>
      <c r="G7" s="68"/>
      <c r="H7" s="69"/>
      <c r="I7" s="84" t="s">
        <v>1</v>
      </c>
      <c r="J7" s="85"/>
      <c r="K7" s="86"/>
      <c r="L7" s="87"/>
      <c r="M7" s="88"/>
      <c r="N7" s="88"/>
      <c r="O7" s="88"/>
      <c r="P7" s="88"/>
      <c r="Q7" s="89"/>
      <c r="R7" s="76"/>
    </row>
    <row r="8" spans="2:18" ht="24.75" customHeight="1">
      <c r="B8" s="17"/>
      <c r="C8" s="18"/>
      <c r="D8" s="18"/>
      <c r="E8" s="18"/>
      <c r="F8" s="24"/>
      <c r="G8" s="70"/>
      <c r="H8" s="71"/>
      <c r="I8" s="84" t="s">
        <v>44</v>
      </c>
      <c r="J8" s="85"/>
      <c r="K8" s="86"/>
      <c r="L8" s="87"/>
      <c r="M8" s="88"/>
      <c r="N8" s="88"/>
      <c r="O8" s="88"/>
      <c r="P8" s="29"/>
      <c r="Q8" s="13" t="s">
        <v>37</v>
      </c>
      <c r="R8" s="76"/>
    </row>
    <row r="9" spans="2:18" ht="24.75" customHeight="1">
      <c r="B9" s="17"/>
      <c r="C9" s="18"/>
      <c r="D9" s="18"/>
      <c r="E9" s="18"/>
      <c r="F9" s="24"/>
      <c r="G9" s="66" t="s">
        <v>36</v>
      </c>
      <c r="H9" s="67"/>
      <c r="I9" s="84" t="s">
        <v>2</v>
      </c>
      <c r="J9" s="85"/>
      <c r="K9" s="86"/>
      <c r="L9" s="87"/>
      <c r="M9" s="88"/>
      <c r="N9" s="88"/>
      <c r="O9" s="88"/>
      <c r="P9" s="88"/>
      <c r="Q9" s="89"/>
      <c r="R9" s="76"/>
    </row>
    <row r="10" spans="2:18" ht="24.75" customHeight="1">
      <c r="B10" s="94" t="s">
        <v>4</v>
      </c>
      <c r="C10" s="95"/>
      <c r="D10" s="95"/>
      <c r="E10" s="95"/>
      <c r="F10" s="96"/>
      <c r="G10" s="68"/>
      <c r="H10" s="69"/>
      <c r="I10" s="84" t="s">
        <v>43</v>
      </c>
      <c r="J10" s="85"/>
      <c r="K10" s="86"/>
      <c r="L10" s="87"/>
      <c r="M10" s="88"/>
      <c r="N10" s="88"/>
      <c r="O10" s="88"/>
      <c r="P10" s="88"/>
      <c r="Q10" s="89"/>
      <c r="R10" s="76"/>
    </row>
    <row r="11" spans="2:18" ht="24.75" customHeight="1">
      <c r="B11" s="94"/>
      <c r="C11" s="95"/>
      <c r="D11" s="95"/>
      <c r="E11" s="95"/>
      <c r="F11" s="96"/>
      <c r="G11" s="70"/>
      <c r="H11" s="71"/>
      <c r="I11" s="84" t="s">
        <v>44</v>
      </c>
      <c r="J11" s="85"/>
      <c r="K11" s="86"/>
      <c r="L11" s="97"/>
      <c r="M11" s="98"/>
      <c r="N11" s="98"/>
      <c r="O11" s="98"/>
      <c r="P11" s="98"/>
      <c r="Q11" s="99"/>
      <c r="R11" s="76"/>
    </row>
    <row r="12" spans="2:18" ht="15" customHeight="1">
      <c r="B12" s="9"/>
      <c r="C12" s="10"/>
      <c r="D12" s="10"/>
      <c r="E12" s="10"/>
      <c r="F12" s="10"/>
      <c r="G12" s="8"/>
      <c r="H12" s="8"/>
      <c r="I12" s="8"/>
      <c r="J12" s="8"/>
      <c r="K12" s="8"/>
      <c r="L12" s="8"/>
      <c r="M12" s="26"/>
      <c r="N12" s="26"/>
      <c r="O12" s="26"/>
      <c r="P12" s="26"/>
      <c r="Q12" s="26"/>
      <c r="R12" s="27"/>
    </row>
    <row r="13" spans="2:18" ht="24.75" customHeight="1">
      <c r="B13" s="9"/>
      <c r="C13" s="10"/>
      <c r="D13" s="10"/>
      <c r="E13" s="10"/>
      <c r="F13" s="10"/>
      <c r="G13" s="100" t="s">
        <v>42</v>
      </c>
      <c r="H13" s="101"/>
      <c r="I13" s="101"/>
      <c r="J13" s="101"/>
      <c r="K13" s="101"/>
      <c r="L13" s="102"/>
      <c r="M13" s="103"/>
      <c r="N13" s="103"/>
      <c r="O13" s="103"/>
      <c r="P13" s="103"/>
      <c r="Q13" s="103"/>
      <c r="R13" s="104"/>
    </row>
    <row r="14" spans="2:18" ht="24.75" customHeight="1">
      <c r="B14" s="6"/>
      <c r="C14" s="7"/>
      <c r="D14" s="7"/>
      <c r="E14" s="7"/>
      <c r="F14" s="7"/>
      <c r="G14" s="100" t="s">
        <v>38</v>
      </c>
      <c r="H14" s="101"/>
      <c r="I14" s="101"/>
      <c r="J14" s="101"/>
      <c r="K14" s="101"/>
      <c r="L14" s="105"/>
      <c r="M14" s="106"/>
      <c r="N14" s="106"/>
      <c r="O14" s="106"/>
      <c r="P14" s="106"/>
      <c r="Q14" s="106"/>
      <c r="R14" s="107"/>
    </row>
    <row r="15" spans="2:18" ht="24.75" customHeight="1">
      <c r="B15" s="6"/>
      <c r="C15" s="7"/>
      <c r="D15" s="7"/>
      <c r="E15" s="7"/>
      <c r="F15" s="7"/>
      <c r="G15" s="66" t="s">
        <v>55</v>
      </c>
      <c r="H15" s="67"/>
      <c r="I15" s="110" t="s">
        <v>125</v>
      </c>
      <c r="J15" s="111"/>
      <c r="K15" s="111"/>
      <c r="L15" s="111"/>
      <c r="M15" s="111"/>
      <c r="N15" s="111"/>
      <c r="O15" s="111"/>
      <c r="P15" s="111"/>
      <c r="Q15" s="111"/>
      <c r="R15" s="112"/>
    </row>
    <row r="16" spans="2:18" ht="24.75" customHeight="1">
      <c r="B16" s="6"/>
      <c r="C16" s="7"/>
      <c r="D16" s="7"/>
      <c r="E16" s="7"/>
      <c r="F16" s="7"/>
      <c r="G16" s="108"/>
      <c r="H16" s="109"/>
      <c r="I16" s="113"/>
      <c r="J16" s="114"/>
      <c r="K16" s="114"/>
      <c r="L16" s="114"/>
      <c r="M16" s="114"/>
      <c r="N16" s="114"/>
      <c r="O16" s="114"/>
      <c r="P16" s="114"/>
      <c r="Q16" s="114"/>
      <c r="R16" s="115"/>
    </row>
    <row r="17" spans="2:18" ht="24.75" customHeight="1">
      <c r="B17" s="6"/>
      <c r="C17" s="7"/>
      <c r="D17" s="7"/>
      <c r="E17" s="7"/>
      <c r="F17" s="7"/>
      <c r="G17" s="116" t="s">
        <v>39</v>
      </c>
      <c r="H17" s="117"/>
      <c r="I17" s="118"/>
      <c r="J17" s="119"/>
      <c r="K17" s="119"/>
      <c r="L17" s="119"/>
      <c r="M17" s="119"/>
      <c r="N17" s="119"/>
      <c r="O17" s="119"/>
      <c r="P17" s="119"/>
      <c r="Q17" s="119"/>
      <c r="R17" s="120"/>
    </row>
    <row r="18" spans="2:18" ht="24.75" customHeight="1">
      <c r="B18" s="6"/>
      <c r="C18" s="7"/>
      <c r="D18" s="7"/>
      <c r="E18" s="7"/>
      <c r="F18" s="7"/>
      <c r="G18" s="70"/>
      <c r="H18" s="71"/>
      <c r="I18" s="121"/>
      <c r="J18" s="122"/>
      <c r="K18" s="122"/>
      <c r="L18" s="122"/>
      <c r="M18" s="122"/>
      <c r="N18" s="122"/>
      <c r="O18" s="122"/>
      <c r="P18" s="122"/>
      <c r="Q18" s="122"/>
      <c r="R18" s="123"/>
    </row>
    <row r="19" spans="2:18" s="12" customFormat="1" ht="24.75" customHeight="1">
      <c r="B19" s="124" t="s">
        <v>32</v>
      </c>
      <c r="C19" s="125"/>
      <c r="D19" s="125"/>
      <c r="E19" s="125"/>
      <c r="F19" s="125"/>
      <c r="G19" s="125"/>
      <c r="H19" s="125"/>
      <c r="I19" s="125"/>
      <c r="J19" s="125"/>
      <c r="K19" s="125"/>
      <c r="L19" s="125"/>
      <c r="M19" s="125"/>
      <c r="N19" s="125"/>
      <c r="O19" s="125"/>
      <c r="P19" s="125"/>
      <c r="Q19" s="125"/>
      <c r="R19" s="126"/>
    </row>
    <row r="20" spans="2:18" s="2" customFormat="1" ht="24.75" customHeight="1" thickBot="1">
      <c r="B20" s="127" t="s">
        <v>40</v>
      </c>
      <c r="C20" s="128"/>
      <c r="D20" s="128"/>
      <c r="E20" s="128"/>
      <c r="F20" s="128"/>
      <c r="G20" s="128"/>
      <c r="H20" s="128"/>
      <c r="I20" s="128"/>
      <c r="J20" s="128"/>
      <c r="K20" s="128"/>
      <c r="L20" s="128"/>
      <c r="M20" s="128"/>
      <c r="N20" s="128"/>
      <c r="O20" s="128"/>
      <c r="P20" s="128"/>
      <c r="Q20" s="128"/>
      <c r="R20" s="129"/>
    </row>
    <row r="21" spans="2:18" ht="24.75" customHeight="1" thickBot="1" thickTop="1">
      <c r="B21" s="130" t="s">
        <v>15</v>
      </c>
      <c r="C21" s="131"/>
      <c r="D21" s="131"/>
      <c r="E21" s="131"/>
      <c r="F21" s="131"/>
      <c r="G21" s="131"/>
      <c r="H21" s="131"/>
      <c r="I21" s="131"/>
      <c r="J21" s="131"/>
      <c r="K21" s="131"/>
      <c r="L21" s="131"/>
      <c r="M21" s="131"/>
      <c r="N21" s="131"/>
      <c r="O21" s="131"/>
      <c r="P21" s="131"/>
      <c r="Q21" s="33" t="s">
        <v>14</v>
      </c>
      <c r="R21" s="32"/>
    </row>
    <row r="22" spans="2:18" ht="24.75" customHeight="1">
      <c r="B22" s="132"/>
      <c r="C22" s="133"/>
      <c r="D22" s="136" t="s">
        <v>0</v>
      </c>
      <c r="E22" s="137"/>
      <c r="F22" s="136" t="s">
        <v>18</v>
      </c>
      <c r="G22" s="140"/>
      <c r="H22" s="140"/>
      <c r="I22" s="140"/>
      <c r="J22" s="140"/>
      <c r="K22" s="140"/>
      <c r="L22" s="140"/>
      <c r="M22" s="140"/>
      <c r="N22" s="140"/>
      <c r="O22" s="140"/>
      <c r="P22" s="92" t="s">
        <v>6</v>
      </c>
      <c r="Q22" s="136" t="s">
        <v>16</v>
      </c>
      <c r="R22" s="141"/>
    </row>
    <row r="23" spans="2:18" ht="24.75" customHeight="1" thickBot="1">
      <c r="B23" s="134"/>
      <c r="C23" s="135"/>
      <c r="D23" s="138"/>
      <c r="E23" s="139"/>
      <c r="F23" s="143" t="s">
        <v>7</v>
      </c>
      <c r="G23" s="144"/>
      <c r="H23" s="143" t="s">
        <v>8</v>
      </c>
      <c r="I23" s="144"/>
      <c r="J23" s="145" t="s">
        <v>9</v>
      </c>
      <c r="K23" s="146"/>
      <c r="L23" s="147" t="s">
        <v>10</v>
      </c>
      <c r="M23" s="148"/>
      <c r="N23" s="143" t="s">
        <v>11</v>
      </c>
      <c r="O23" s="144"/>
      <c r="P23" s="93"/>
      <c r="Q23" s="138"/>
      <c r="R23" s="142"/>
    </row>
    <row r="24" spans="2:18" ht="24.75" customHeight="1">
      <c r="B24" s="149" t="s">
        <v>29</v>
      </c>
      <c r="C24" s="31" t="s">
        <v>22</v>
      </c>
      <c r="D24" s="152">
        <f aca="true" t="shared" si="0" ref="D24:D31">N24+P24+Q24</f>
        <v>0</v>
      </c>
      <c r="E24" s="153"/>
      <c r="F24" s="154"/>
      <c r="G24" s="155"/>
      <c r="H24" s="154"/>
      <c r="I24" s="155"/>
      <c r="J24" s="154"/>
      <c r="K24" s="155"/>
      <c r="L24" s="154"/>
      <c r="M24" s="155"/>
      <c r="N24" s="156">
        <f>SUM(F24:M24)</f>
        <v>0</v>
      </c>
      <c r="O24" s="157"/>
      <c r="P24" s="34"/>
      <c r="Q24" s="160"/>
      <c r="R24" s="161"/>
    </row>
    <row r="25" spans="2:18" ht="24.75" customHeight="1">
      <c r="B25" s="150"/>
      <c r="C25" s="30" t="s">
        <v>57</v>
      </c>
      <c r="D25" s="152">
        <f t="shared" si="0"/>
        <v>0</v>
      </c>
      <c r="E25" s="153"/>
      <c r="F25" s="154"/>
      <c r="G25" s="155"/>
      <c r="H25" s="154"/>
      <c r="I25" s="155"/>
      <c r="J25" s="154"/>
      <c r="K25" s="155"/>
      <c r="L25" s="154"/>
      <c r="M25" s="155"/>
      <c r="N25" s="156">
        <f>SUM(F25:M25)</f>
        <v>0</v>
      </c>
      <c r="O25" s="157"/>
      <c r="P25" s="51"/>
      <c r="Q25" s="162"/>
      <c r="R25" s="163"/>
    </row>
    <row r="26" spans="2:18" ht="24.75" customHeight="1" thickBot="1">
      <c r="B26" s="150"/>
      <c r="C26" s="46" t="s">
        <v>56</v>
      </c>
      <c r="D26" s="172">
        <f>N26+Q26</f>
        <v>0</v>
      </c>
      <c r="E26" s="173"/>
      <c r="F26" s="90"/>
      <c r="G26" s="91"/>
      <c r="H26" s="90"/>
      <c r="I26" s="91"/>
      <c r="J26" s="90"/>
      <c r="K26" s="91"/>
      <c r="L26" s="90"/>
      <c r="M26" s="91"/>
      <c r="N26" s="158">
        <f>SUM(F26:M26)</f>
        <v>0</v>
      </c>
      <c r="O26" s="159"/>
      <c r="P26" s="43"/>
      <c r="Q26" s="164"/>
      <c r="R26" s="165"/>
    </row>
    <row r="27" spans="2:18" ht="24.75" customHeight="1" thickBot="1">
      <c r="B27" s="150"/>
      <c r="C27" s="38" t="s">
        <v>48</v>
      </c>
      <c r="D27" s="166">
        <f t="shared" si="0"/>
        <v>0</v>
      </c>
      <c r="E27" s="167"/>
      <c r="F27" s="168">
        <f>F24-F25+F26</f>
        <v>0</v>
      </c>
      <c r="G27" s="169"/>
      <c r="H27" s="168">
        <f>H24-H25+H26</f>
        <v>0</v>
      </c>
      <c r="I27" s="169"/>
      <c r="J27" s="168">
        <f>J24-J25+J26</f>
        <v>0</v>
      </c>
      <c r="K27" s="169"/>
      <c r="L27" s="168">
        <f>L24-L25+L26</f>
        <v>0</v>
      </c>
      <c r="M27" s="169"/>
      <c r="N27" s="168">
        <f>SUM(F27:M27)</f>
        <v>0</v>
      </c>
      <c r="O27" s="169"/>
      <c r="P27" s="39">
        <f>P24-P25</f>
        <v>0</v>
      </c>
      <c r="Q27" s="170"/>
      <c r="R27" s="171"/>
    </row>
    <row r="28" spans="2:18" ht="24.75" customHeight="1">
      <c r="B28" s="150"/>
      <c r="C28" s="30" t="s">
        <v>24</v>
      </c>
      <c r="D28" s="178">
        <f>N28+P28+Q28</f>
        <v>0</v>
      </c>
      <c r="E28" s="179"/>
      <c r="F28" s="180"/>
      <c r="G28" s="181"/>
      <c r="H28" s="176"/>
      <c r="I28" s="182"/>
      <c r="J28" s="176"/>
      <c r="K28" s="182"/>
      <c r="L28" s="176"/>
      <c r="M28" s="182"/>
      <c r="N28" s="174">
        <f>N24</f>
        <v>0</v>
      </c>
      <c r="O28" s="175"/>
      <c r="P28" s="52">
        <f>P24</f>
        <v>0</v>
      </c>
      <c r="Q28" s="176"/>
      <c r="R28" s="177"/>
    </row>
    <row r="29" spans="2:18" ht="24.75" customHeight="1">
      <c r="B29" s="150"/>
      <c r="C29" s="30" t="s">
        <v>5</v>
      </c>
      <c r="D29" s="178">
        <f t="shared" si="0"/>
        <v>0</v>
      </c>
      <c r="E29" s="179"/>
      <c r="F29" s="180"/>
      <c r="G29" s="181"/>
      <c r="H29" s="176"/>
      <c r="I29" s="182"/>
      <c r="J29" s="176"/>
      <c r="K29" s="182"/>
      <c r="L29" s="176"/>
      <c r="M29" s="182"/>
      <c r="N29" s="174"/>
      <c r="O29" s="175"/>
      <c r="P29" s="52"/>
      <c r="Q29" s="176"/>
      <c r="R29" s="177"/>
    </row>
    <row r="30" spans="2:18" ht="24.75" customHeight="1" thickBot="1">
      <c r="B30" s="150"/>
      <c r="C30" s="37" t="s">
        <v>19</v>
      </c>
      <c r="D30" s="189">
        <f t="shared" si="0"/>
        <v>0</v>
      </c>
      <c r="E30" s="190"/>
      <c r="F30" s="191"/>
      <c r="G30" s="192"/>
      <c r="H30" s="164"/>
      <c r="I30" s="183"/>
      <c r="J30" s="164"/>
      <c r="K30" s="183"/>
      <c r="L30" s="164"/>
      <c r="M30" s="183"/>
      <c r="N30" s="90"/>
      <c r="O30" s="91"/>
      <c r="P30" s="53"/>
      <c r="Q30" s="184"/>
      <c r="R30" s="185"/>
    </row>
    <row r="31" spans="2:18" ht="24.75" customHeight="1" thickBot="1">
      <c r="B31" s="151"/>
      <c r="C31" s="41" t="s">
        <v>26</v>
      </c>
      <c r="D31" s="166">
        <f t="shared" si="0"/>
        <v>0</v>
      </c>
      <c r="E31" s="167"/>
      <c r="F31" s="170"/>
      <c r="G31" s="186"/>
      <c r="H31" s="187"/>
      <c r="I31" s="188"/>
      <c r="J31" s="187"/>
      <c r="K31" s="188"/>
      <c r="L31" s="187"/>
      <c r="M31" s="188"/>
      <c r="N31" s="168">
        <f>N28-N25+N26-N29-N30</f>
        <v>0</v>
      </c>
      <c r="O31" s="169"/>
      <c r="P31" s="39">
        <f>P28-P25-P29-P30</f>
        <v>0</v>
      </c>
      <c r="Q31" s="170"/>
      <c r="R31" s="171"/>
    </row>
    <row r="32" spans="2:18" s="48" customFormat="1" ht="24.75" customHeight="1" thickBot="1">
      <c r="B32" s="193" t="s">
        <v>31</v>
      </c>
      <c r="C32" s="194"/>
      <c r="D32" s="194"/>
      <c r="E32" s="194"/>
      <c r="F32" s="194"/>
      <c r="G32" s="194"/>
      <c r="H32" s="194"/>
      <c r="I32" s="194"/>
      <c r="J32" s="194"/>
      <c r="K32" s="194"/>
      <c r="L32" s="194"/>
      <c r="M32" s="194"/>
      <c r="N32" s="194"/>
      <c r="O32" s="194"/>
      <c r="P32" s="194"/>
      <c r="Q32" s="194"/>
      <c r="R32" s="195"/>
    </row>
    <row r="33" spans="2:18" ht="24.75" customHeight="1">
      <c r="B33" s="149" t="s">
        <v>30</v>
      </c>
      <c r="C33" s="31" t="s">
        <v>23</v>
      </c>
      <c r="D33" s="197">
        <f aca="true" t="shared" si="1" ref="D33:D40">N33+P33+Q33</f>
        <v>0</v>
      </c>
      <c r="E33" s="198"/>
      <c r="F33" s="199"/>
      <c r="G33" s="200"/>
      <c r="H33" s="201"/>
      <c r="I33" s="202"/>
      <c r="J33" s="201"/>
      <c r="K33" s="202"/>
      <c r="L33" s="201"/>
      <c r="M33" s="202"/>
      <c r="N33" s="203">
        <f>SUM(F33:M33)</f>
        <v>0</v>
      </c>
      <c r="O33" s="204"/>
      <c r="P33" s="35"/>
      <c r="Q33" s="160"/>
      <c r="R33" s="161"/>
    </row>
    <row r="34" spans="2:18" ht="24.75" customHeight="1">
      <c r="B34" s="150"/>
      <c r="C34" s="44" t="s">
        <v>13</v>
      </c>
      <c r="D34" s="205">
        <f t="shared" si="1"/>
        <v>0</v>
      </c>
      <c r="E34" s="206"/>
      <c r="F34" s="201"/>
      <c r="G34" s="202"/>
      <c r="H34" s="201"/>
      <c r="I34" s="202"/>
      <c r="J34" s="201"/>
      <c r="K34" s="202"/>
      <c r="L34" s="201"/>
      <c r="M34" s="202"/>
      <c r="N34" s="203">
        <f>SUM(F34:M34)</f>
        <v>0</v>
      </c>
      <c r="O34" s="204"/>
      <c r="P34" s="36"/>
      <c r="Q34" s="162"/>
      <c r="R34" s="163"/>
    </row>
    <row r="35" spans="2:18" ht="24.75" customHeight="1">
      <c r="B35" s="150"/>
      <c r="C35" s="47" t="s">
        <v>50</v>
      </c>
      <c r="D35" s="205">
        <f>N35+Q35</f>
        <v>0</v>
      </c>
      <c r="E35" s="206"/>
      <c r="F35" s="154"/>
      <c r="G35" s="155"/>
      <c r="H35" s="154"/>
      <c r="I35" s="155"/>
      <c r="J35" s="154"/>
      <c r="K35" s="155"/>
      <c r="L35" s="154"/>
      <c r="M35" s="155"/>
      <c r="N35" s="203">
        <f>SUM(F35:M35)</f>
        <v>0</v>
      </c>
      <c r="O35" s="204"/>
      <c r="P35" s="43"/>
      <c r="Q35" s="176"/>
      <c r="R35" s="177"/>
    </row>
    <row r="36" spans="2:18" ht="24.75" customHeight="1" thickBot="1">
      <c r="B36" s="150"/>
      <c r="C36" s="37" t="s">
        <v>20</v>
      </c>
      <c r="D36" s="209">
        <f t="shared" si="1"/>
        <v>0</v>
      </c>
      <c r="E36" s="210"/>
      <c r="F36" s="211"/>
      <c r="G36" s="212"/>
      <c r="H36" s="211"/>
      <c r="I36" s="212"/>
      <c r="J36" s="211"/>
      <c r="K36" s="212"/>
      <c r="L36" s="211"/>
      <c r="M36" s="212"/>
      <c r="N36" s="213">
        <f>SUM(F36:M36)</f>
        <v>0</v>
      </c>
      <c r="O36" s="214"/>
      <c r="P36" s="40"/>
      <c r="Q36" s="164"/>
      <c r="R36" s="165"/>
    </row>
    <row r="37" spans="2:18" ht="24.75" customHeight="1" thickBot="1">
      <c r="B37" s="150"/>
      <c r="C37" s="38" t="s">
        <v>49</v>
      </c>
      <c r="D37" s="207">
        <f t="shared" si="1"/>
        <v>0</v>
      </c>
      <c r="E37" s="208"/>
      <c r="F37" s="207">
        <f>F33-F34+F35-F36</f>
        <v>0</v>
      </c>
      <c r="G37" s="208"/>
      <c r="H37" s="207">
        <f>H33-H34+H35-H36</f>
        <v>0</v>
      </c>
      <c r="I37" s="208"/>
      <c r="J37" s="207">
        <f>J33-J34+J35-J36</f>
        <v>0</v>
      </c>
      <c r="K37" s="208"/>
      <c r="L37" s="207">
        <f>L33-L34+L35-L36</f>
        <v>0</v>
      </c>
      <c r="M37" s="208"/>
      <c r="N37" s="207">
        <f>SUM(F37:M37)</f>
        <v>0</v>
      </c>
      <c r="O37" s="208"/>
      <c r="P37" s="39">
        <f>P33-P34+P35-P36</f>
        <v>0</v>
      </c>
      <c r="Q37" s="170"/>
      <c r="R37" s="171"/>
    </row>
    <row r="38" spans="2:18" ht="24.75" customHeight="1">
      <c r="B38" s="150"/>
      <c r="C38" s="30" t="s">
        <v>25</v>
      </c>
      <c r="D38" s="209">
        <f t="shared" si="1"/>
        <v>0</v>
      </c>
      <c r="E38" s="210"/>
      <c r="F38" s="191"/>
      <c r="G38" s="192"/>
      <c r="H38" s="164"/>
      <c r="I38" s="183"/>
      <c r="J38" s="164"/>
      <c r="K38" s="183"/>
      <c r="L38" s="164"/>
      <c r="M38" s="183"/>
      <c r="N38" s="90">
        <f>N33</f>
        <v>0</v>
      </c>
      <c r="O38" s="91"/>
      <c r="P38" s="40">
        <f>P33</f>
        <v>0</v>
      </c>
      <c r="Q38" s="164"/>
      <c r="R38" s="165"/>
    </row>
    <row r="39" spans="2:18" ht="24.75" customHeight="1" thickBot="1">
      <c r="B39" s="150"/>
      <c r="C39" s="37" t="s">
        <v>21</v>
      </c>
      <c r="D39" s="209">
        <f t="shared" si="1"/>
        <v>0</v>
      </c>
      <c r="E39" s="210"/>
      <c r="F39" s="191"/>
      <c r="G39" s="192"/>
      <c r="H39" s="164"/>
      <c r="I39" s="183"/>
      <c r="J39" s="164"/>
      <c r="K39" s="183"/>
      <c r="L39" s="164"/>
      <c r="M39" s="183"/>
      <c r="N39" s="90"/>
      <c r="O39" s="91"/>
      <c r="P39" s="40"/>
      <c r="Q39" s="164"/>
      <c r="R39" s="165"/>
    </row>
    <row r="40" spans="2:18" ht="24.75" customHeight="1" thickBot="1">
      <c r="B40" s="196"/>
      <c r="C40" s="38" t="s">
        <v>41</v>
      </c>
      <c r="D40" s="207">
        <f t="shared" si="1"/>
        <v>0</v>
      </c>
      <c r="E40" s="208"/>
      <c r="F40" s="170"/>
      <c r="G40" s="186"/>
      <c r="H40" s="187"/>
      <c r="I40" s="188"/>
      <c r="J40" s="187"/>
      <c r="K40" s="188"/>
      <c r="L40" s="187"/>
      <c r="M40" s="188"/>
      <c r="N40" s="207">
        <f>N38-N34+N35-N36-N39</f>
        <v>0</v>
      </c>
      <c r="O40" s="208"/>
      <c r="P40" s="42">
        <f>P38-P34-P36-P39</f>
        <v>0</v>
      </c>
      <c r="Q40" s="170"/>
      <c r="R40" s="171"/>
    </row>
    <row r="41" spans="2:18" ht="15" customHeight="1" thickBot="1">
      <c r="B41" s="14"/>
      <c r="C41" s="7"/>
      <c r="D41" s="15"/>
      <c r="E41" s="15"/>
      <c r="F41" s="15"/>
      <c r="G41" s="15"/>
      <c r="H41" s="15"/>
      <c r="I41" s="15"/>
      <c r="J41" s="15"/>
      <c r="K41" s="15"/>
      <c r="L41" s="15"/>
      <c r="M41" s="15"/>
      <c r="N41" s="15"/>
      <c r="O41" s="15"/>
      <c r="P41" s="15"/>
      <c r="Q41" s="49"/>
      <c r="R41" s="50"/>
    </row>
    <row r="42" spans="2:18" ht="24.75" customHeight="1" thickBot="1">
      <c r="B42" s="230" t="s">
        <v>52</v>
      </c>
      <c r="C42" s="231"/>
      <c r="D42" s="166">
        <f>N42+P42+Q42</f>
        <v>0</v>
      </c>
      <c r="E42" s="167"/>
      <c r="F42" s="168">
        <f>F25-F26+F36</f>
        <v>0</v>
      </c>
      <c r="G42" s="169"/>
      <c r="H42" s="168">
        <f>H25-H26+H36</f>
        <v>0</v>
      </c>
      <c r="I42" s="169"/>
      <c r="J42" s="168">
        <f>J25-J26+J36</f>
        <v>0</v>
      </c>
      <c r="K42" s="169"/>
      <c r="L42" s="168">
        <f>L25-L26+L36</f>
        <v>0</v>
      </c>
      <c r="M42" s="169"/>
      <c r="N42" s="168">
        <f>SUM(F42:M42)</f>
        <v>0</v>
      </c>
      <c r="O42" s="169"/>
      <c r="P42" s="39">
        <f>P25+P36</f>
        <v>0</v>
      </c>
      <c r="Q42" s="170"/>
      <c r="R42" s="171"/>
    </row>
    <row r="43" spans="2:18" s="12" customFormat="1" ht="15" customHeight="1" thickBot="1">
      <c r="B43" s="14"/>
      <c r="C43" s="7"/>
      <c r="D43" s="15"/>
      <c r="E43" s="15"/>
      <c r="F43" s="15"/>
      <c r="G43" s="15"/>
      <c r="H43" s="15"/>
      <c r="I43" s="15"/>
      <c r="J43" s="15"/>
      <c r="K43" s="15"/>
      <c r="L43" s="15"/>
      <c r="M43" s="15"/>
      <c r="N43" s="15"/>
      <c r="O43" s="15"/>
      <c r="P43" s="15"/>
      <c r="Q43" s="15"/>
      <c r="R43" s="16"/>
    </row>
    <row r="44" spans="2:18" ht="24.75" customHeight="1">
      <c r="B44" s="217" t="s">
        <v>3</v>
      </c>
      <c r="C44" s="137"/>
      <c r="D44" s="220"/>
      <c r="E44" s="221"/>
      <c r="F44" s="221"/>
      <c r="G44" s="221"/>
      <c r="H44" s="221"/>
      <c r="I44" s="221"/>
      <c r="J44" s="221"/>
      <c r="K44" s="221"/>
      <c r="L44" s="221"/>
      <c r="M44" s="221"/>
      <c r="N44" s="221"/>
      <c r="O44" s="221"/>
      <c r="P44" s="221"/>
      <c r="Q44" s="221"/>
      <c r="R44" s="222"/>
    </row>
    <row r="45" spans="2:18" ht="24.75" customHeight="1">
      <c r="B45" s="218"/>
      <c r="C45" s="69"/>
      <c r="D45" s="223"/>
      <c r="E45" s="224"/>
      <c r="F45" s="224"/>
      <c r="G45" s="224"/>
      <c r="H45" s="224"/>
      <c r="I45" s="224"/>
      <c r="J45" s="224"/>
      <c r="K45" s="224"/>
      <c r="L45" s="224"/>
      <c r="M45" s="224"/>
      <c r="N45" s="224"/>
      <c r="O45" s="224"/>
      <c r="P45" s="224"/>
      <c r="Q45" s="224"/>
      <c r="R45" s="225"/>
    </row>
    <row r="46" spans="2:18" ht="24.75" customHeight="1" thickBot="1">
      <c r="B46" s="219"/>
      <c r="C46" s="139"/>
      <c r="D46" s="226"/>
      <c r="E46" s="227"/>
      <c r="F46" s="227"/>
      <c r="G46" s="227"/>
      <c r="H46" s="227"/>
      <c r="I46" s="227"/>
      <c r="J46" s="227"/>
      <c r="K46" s="227"/>
      <c r="L46" s="227"/>
      <c r="M46" s="227"/>
      <c r="N46" s="227"/>
      <c r="O46" s="227"/>
      <c r="P46" s="227"/>
      <c r="Q46" s="227"/>
      <c r="R46" s="228"/>
    </row>
    <row r="47" spans="2:18" s="2" customFormat="1" ht="15" customHeight="1">
      <c r="B47" s="229"/>
      <c r="C47" s="229"/>
      <c r="D47" s="229"/>
      <c r="E47" s="229"/>
      <c r="F47" s="229"/>
      <c r="G47" s="229"/>
      <c r="H47" s="229"/>
      <c r="I47" s="229"/>
      <c r="J47" s="229"/>
      <c r="K47" s="229"/>
      <c r="L47" s="229"/>
      <c r="M47" s="229"/>
      <c r="N47" s="229"/>
      <c r="O47" s="229"/>
      <c r="P47" s="229"/>
      <c r="Q47" s="229"/>
      <c r="R47" s="229"/>
    </row>
    <row r="48" spans="1:18" ht="35.25" customHeight="1">
      <c r="A48" s="2"/>
      <c r="B48" s="216" t="s">
        <v>54</v>
      </c>
      <c r="C48" s="216"/>
      <c r="D48" s="216"/>
      <c r="E48" s="216"/>
      <c r="F48" s="216"/>
      <c r="G48" s="216"/>
      <c r="H48" s="216"/>
      <c r="I48" s="216"/>
      <c r="J48" s="216"/>
      <c r="K48" s="216"/>
      <c r="L48" s="216"/>
      <c r="M48" s="216"/>
      <c r="N48" s="216"/>
      <c r="O48" s="216"/>
      <c r="P48" s="216"/>
      <c r="Q48" s="216"/>
      <c r="R48" s="216"/>
    </row>
    <row r="49" spans="1:18" ht="24.75" customHeight="1">
      <c r="A49" s="2"/>
      <c r="B49" s="215" t="s">
        <v>17</v>
      </c>
      <c r="C49" s="215"/>
      <c r="D49" s="215"/>
      <c r="E49" s="215"/>
      <c r="F49" s="215"/>
      <c r="G49" s="215"/>
      <c r="H49" s="215"/>
      <c r="I49" s="215"/>
      <c r="J49" s="215"/>
      <c r="K49" s="215"/>
      <c r="L49" s="215"/>
      <c r="M49" s="215"/>
      <c r="N49" s="215"/>
      <c r="O49" s="215"/>
      <c r="P49" s="215"/>
      <c r="Q49" s="215"/>
      <c r="R49" s="215"/>
    </row>
    <row r="50" spans="1:18" ht="24.75" customHeight="1">
      <c r="A50" s="2"/>
      <c r="B50" s="216"/>
      <c r="C50" s="216"/>
      <c r="D50" s="216"/>
      <c r="E50" s="216"/>
      <c r="F50" s="216"/>
      <c r="G50" s="216"/>
      <c r="H50" s="216"/>
      <c r="I50" s="216"/>
      <c r="J50" s="216"/>
      <c r="K50" s="216"/>
      <c r="L50" s="216"/>
      <c r="M50" s="216"/>
      <c r="N50" s="216"/>
      <c r="O50" s="216"/>
      <c r="P50" s="216"/>
      <c r="Q50" s="216"/>
      <c r="R50" s="216"/>
    </row>
    <row r="51" ht="21.75" customHeight="1">
      <c r="A51" s="2"/>
    </row>
    <row r="52" ht="29.25" customHeight="1">
      <c r="A52" s="2"/>
    </row>
    <row r="53" ht="13.5">
      <c r="A53" s="2"/>
    </row>
    <row r="54" spans="2:11" ht="13.5">
      <c r="B54" s="5"/>
      <c r="C54" s="5"/>
      <c r="D54" s="4"/>
      <c r="E54" s="4"/>
      <c r="F54" s="4"/>
      <c r="G54" s="4"/>
      <c r="H54" s="4"/>
      <c r="I54" s="4"/>
      <c r="J54" s="4"/>
      <c r="K54" s="4"/>
    </row>
  </sheetData>
  <sheetProtection/>
  <mergeCells count="175">
    <mergeCell ref="B49:R49"/>
    <mergeCell ref="B50:R50"/>
    <mergeCell ref="N42:O42"/>
    <mergeCell ref="Q42:R42"/>
    <mergeCell ref="B44:C46"/>
    <mergeCell ref="D44:R46"/>
    <mergeCell ref="B47:R47"/>
    <mergeCell ref="B48:R48"/>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37:R37"/>
    <mergeCell ref="D38:E38"/>
    <mergeCell ref="F38:G38"/>
    <mergeCell ref="H38:I38"/>
    <mergeCell ref="J38:K38"/>
    <mergeCell ref="L38:M38"/>
    <mergeCell ref="Q38:R38"/>
    <mergeCell ref="D37:E37"/>
    <mergeCell ref="F37:G37"/>
    <mergeCell ref="H37:I37"/>
    <mergeCell ref="J37:K37"/>
    <mergeCell ref="L37:M37"/>
    <mergeCell ref="N37:O37"/>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N33:O33"/>
    <mergeCell ref="Q33:R33"/>
    <mergeCell ref="D34:E34"/>
    <mergeCell ref="F34:G34"/>
    <mergeCell ref="H34:I34"/>
    <mergeCell ref="J34:K34"/>
    <mergeCell ref="L34:M34"/>
    <mergeCell ref="N34:O34"/>
    <mergeCell ref="Q34:R34"/>
    <mergeCell ref="Q31:R31"/>
    <mergeCell ref="D30:E30"/>
    <mergeCell ref="F30:G30"/>
    <mergeCell ref="B32:R32"/>
    <mergeCell ref="B33:B40"/>
    <mergeCell ref="D33:E33"/>
    <mergeCell ref="F33:G33"/>
    <mergeCell ref="H33:I33"/>
    <mergeCell ref="J33:K33"/>
    <mergeCell ref="L33:M33"/>
    <mergeCell ref="D31:E31"/>
    <mergeCell ref="F31:G31"/>
    <mergeCell ref="H31:I31"/>
    <mergeCell ref="J31:K31"/>
    <mergeCell ref="L31:M31"/>
    <mergeCell ref="N31:O31"/>
    <mergeCell ref="D29:E29"/>
    <mergeCell ref="F29:G29"/>
    <mergeCell ref="H29:I29"/>
    <mergeCell ref="J29:K29"/>
    <mergeCell ref="L29:M29"/>
    <mergeCell ref="Q30:R30"/>
    <mergeCell ref="N28:O28"/>
    <mergeCell ref="H30:I30"/>
    <mergeCell ref="J30:K30"/>
    <mergeCell ref="L30:M30"/>
    <mergeCell ref="N30:O30"/>
    <mergeCell ref="Q28:R28"/>
    <mergeCell ref="Q27:R27"/>
    <mergeCell ref="D26:E26"/>
    <mergeCell ref="F26:G26"/>
    <mergeCell ref="N29:O29"/>
    <mergeCell ref="Q29:R29"/>
    <mergeCell ref="D28:E28"/>
    <mergeCell ref="F28:G28"/>
    <mergeCell ref="H28:I28"/>
    <mergeCell ref="J28:K28"/>
    <mergeCell ref="L28:M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1"/>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N38:O38"/>
    <mergeCell ref="P22:P23"/>
    <mergeCell ref="G9:H11"/>
    <mergeCell ref="I9:K9"/>
    <mergeCell ref="L9:Q9"/>
    <mergeCell ref="B10:F11"/>
    <mergeCell ref="I10:K10"/>
    <mergeCell ref="L10:Q10"/>
    <mergeCell ref="I11:K11"/>
    <mergeCell ref="L11:Q11"/>
    <mergeCell ref="B6:F6"/>
    <mergeCell ref="I6:K6"/>
    <mergeCell ref="L6:Q6"/>
    <mergeCell ref="I7:K7"/>
    <mergeCell ref="L7:Q7"/>
    <mergeCell ref="I8:K8"/>
    <mergeCell ref="L8:O8"/>
    <mergeCell ref="B2:R2"/>
    <mergeCell ref="L3:Q3"/>
    <mergeCell ref="B4:F4"/>
    <mergeCell ref="G4:H8"/>
    <mergeCell ref="I4:K4"/>
    <mergeCell ref="L4:Q4"/>
    <mergeCell ref="R4:R11"/>
    <mergeCell ref="B5:F5"/>
    <mergeCell ref="I5:K5"/>
    <mergeCell ref="L5:Q5"/>
  </mergeCells>
  <dataValidations count="2">
    <dataValidation type="list" allowBlank="1" showInputMessage="1" showErrorMessage="1" sqref="L14:R14">
      <formula1>"ＣＲＥＳＴ,さきがけ,ＡＬＣＡ,ＲＩＳＴＥＸ,ＡＣＴ－Ｃ,ＡＣＣＥＬ,ＥＲＡＴＯ,その他"</formula1>
    </dataValidation>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s>
  <printOptions/>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3">
      <selection activeCell="J24" sqref="J24"/>
    </sheetView>
  </sheetViews>
  <sheetFormatPr defaultColWidth="9.00390625" defaultRowHeight="13.5"/>
  <cols>
    <col min="2" max="2" width="10.25390625" style="0" customWidth="1"/>
    <col min="3" max="3" width="12.00390625" style="0" customWidth="1"/>
    <col min="4" max="4" width="46.50390625" style="0" customWidth="1"/>
  </cols>
  <sheetData>
    <row r="1" spans="1:5" ht="13.5">
      <c r="A1" s="58" t="s">
        <v>58</v>
      </c>
      <c r="B1" s="58" t="s">
        <v>59</v>
      </c>
      <c r="C1" s="58" t="s">
        <v>60</v>
      </c>
      <c r="D1" s="58" t="s">
        <v>61</v>
      </c>
      <c r="E1" s="54" t="s">
        <v>62</v>
      </c>
    </row>
    <row r="2" spans="1:5" ht="67.5">
      <c r="A2" s="56" t="s">
        <v>63</v>
      </c>
      <c r="B2" s="55" t="s">
        <v>64</v>
      </c>
      <c r="C2" s="55"/>
      <c r="D2" s="55" t="s">
        <v>65</v>
      </c>
      <c r="E2" s="54" t="s">
        <v>66</v>
      </c>
    </row>
    <row r="3" spans="1:5" ht="13.5">
      <c r="A3" s="56" t="s">
        <v>67</v>
      </c>
      <c r="B3" s="55" t="s">
        <v>68</v>
      </c>
      <c r="C3" s="55"/>
      <c r="D3" s="55" t="s">
        <v>69</v>
      </c>
      <c r="E3" s="54" t="s">
        <v>66</v>
      </c>
    </row>
    <row r="4" spans="1:5" ht="13.5">
      <c r="A4" s="56" t="s">
        <v>70</v>
      </c>
      <c r="B4" s="55" t="s">
        <v>71</v>
      </c>
      <c r="C4" s="55"/>
      <c r="D4" s="55" t="s">
        <v>100</v>
      </c>
      <c r="E4" s="54" t="s">
        <v>66</v>
      </c>
    </row>
    <row r="5" spans="1:5" ht="13.5">
      <c r="A5" s="56" t="s">
        <v>72</v>
      </c>
      <c r="B5" s="55" t="s">
        <v>73</v>
      </c>
      <c r="C5" s="55"/>
      <c r="D5" s="55" t="s">
        <v>97</v>
      </c>
      <c r="E5" s="54" t="s">
        <v>66</v>
      </c>
    </row>
    <row r="6" spans="1:5" ht="13.5">
      <c r="A6" s="56" t="s">
        <v>74</v>
      </c>
      <c r="B6" s="55" t="s">
        <v>75</v>
      </c>
      <c r="C6" s="55"/>
      <c r="D6" s="55" t="s">
        <v>98</v>
      </c>
      <c r="E6" s="54" t="s">
        <v>66</v>
      </c>
    </row>
    <row r="7" spans="1:5" ht="13.5">
      <c r="A7" s="56" t="s">
        <v>76</v>
      </c>
      <c r="B7" s="55" t="s">
        <v>77</v>
      </c>
      <c r="C7" s="55"/>
      <c r="D7" s="55" t="s">
        <v>78</v>
      </c>
      <c r="E7" s="54" t="s">
        <v>66</v>
      </c>
    </row>
    <row r="8" spans="1:5" ht="27">
      <c r="A8" s="56" t="s">
        <v>79</v>
      </c>
      <c r="B8" s="55" t="s">
        <v>80</v>
      </c>
      <c r="C8" s="55" t="s">
        <v>22</v>
      </c>
      <c r="D8" s="55" t="s">
        <v>81</v>
      </c>
      <c r="E8" s="54" t="s">
        <v>66</v>
      </c>
    </row>
    <row r="9" spans="1:5" ht="81">
      <c r="A9" s="56" t="s">
        <v>82</v>
      </c>
      <c r="B9" s="55" t="s">
        <v>80</v>
      </c>
      <c r="C9" s="55" t="s">
        <v>27</v>
      </c>
      <c r="D9" s="55" t="s">
        <v>83</v>
      </c>
      <c r="E9" s="54" t="s">
        <v>66</v>
      </c>
    </row>
    <row r="10" spans="1:5" ht="27">
      <c r="A10" s="56" t="s">
        <v>84</v>
      </c>
      <c r="B10" s="55" t="s">
        <v>80</v>
      </c>
      <c r="C10" s="55" t="s">
        <v>85</v>
      </c>
      <c r="D10" s="55" t="s">
        <v>86</v>
      </c>
      <c r="E10" s="54" t="s">
        <v>66</v>
      </c>
    </row>
    <row r="11" spans="1:5" ht="67.5">
      <c r="A11" s="56" t="s">
        <v>87</v>
      </c>
      <c r="B11" s="55" t="s">
        <v>80</v>
      </c>
      <c r="C11" s="55" t="s">
        <v>48</v>
      </c>
      <c r="D11" s="55" t="s">
        <v>88</v>
      </c>
      <c r="E11" s="54" t="s">
        <v>66</v>
      </c>
    </row>
    <row r="12" spans="1:5" ht="67.5">
      <c r="A12" s="56" t="s">
        <v>89</v>
      </c>
      <c r="B12" s="55" t="s">
        <v>80</v>
      </c>
      <c r="C12" s="55" t="s">
        <v>28</v>
      </c>
      <c r="D12" s="55" t="s">
        <v>101</v>
      </c>
      <c r="E12" s="54" t="s">
        <v>66</v>
      </c>
    </row>
    <row r="13" spans="1:5" ht="67.5">
      <c r="A13" s="56" t="s">
        <v>90</v>
      </c>
      <c r="B13" s="55" t="s">
        <v>80</v>
      </c>
      <c r="C13" s="55" t="s">
        <v>5</v>
      </c>
      <c r="D13" s="55" t="s">
        <v>99</v>
      </c>
      <c r="E13" s="54" t="s">
        <v>66</v>
      </c>
    </row>
    <row r="14" spans="1:5" ht="27">
      <c r="A14" s="56" t="s">
        <v>91</v>
      </c>
      <c r="B14" s="55" t="s">
        <v>80</v>
      </c>
      <c r="C14" s="55" t="s">
        <v>19</v>
      </c>
      <c r="D14" s="55" t="s">
        <v>102</v>
      </c>
      <c r="E14" s="54" t="s">
        <v>103</v>
      </c>
    </row>
    <row r="15" spans="1:6" ht="40.5">
      <c r="A15" s="56" t="s">
        <v>94</v>
      </c>
      <c r="B15" s="55" t="s">
        <v>80</v>
      </c>
      <c r="C15" s="55" t="s">
        <v>26</v>
      </c>
      <c r="D15" s="55" t="s">
        <v>92</v>
      </c>
      <c r="E15" s="54" t="s">
        <v>103</v>
      </c>
      <c r="F15" s="54" t="s">
        <v>93</v>
      </c>
    </row>
    <row r="16" spans="1:5" ht="27">
      <c r="A16" s="56" t="s">
        <v>104</v>
      </c>
      <c r="B16" s="55" t="s">
        <v>105</v>
      </c>
      <c r="C16" s="55" t="s">
        <v>23</v>
      </c>
      <c r="D16" s="55" t="s">
        <v>106</v>
      </c>
      <c r="E16" s="54" t="s">
        <v>103</v>
      </c>
    </row>
    <row r="17" spans="1:5" ht="27">
      <c r="A17" s="56" t="s">
        <v>107</v>
      </c>
      <c r="B17" s="55" t="s">
        <v>105</v>
      </c>
      <c r="C17" s="55" t="s">
        <v>13</v>
      </c>
      <c r="D17" s="55" t="s">
        <v>108</v>
      </c>
      <c r="E17" s="54" t="s">
        <v>103</v>
      </c>
    </row>
    <row r="18" spans="1:5" ht="27">
      <c r="A18" s="56" t="s">
        <v>109</v>
      </c>
      <c r="B18" s="55" t="s">
        <v>105</v>
      </c>
      <c r="C18" s="55" t="s">
        <v>110</v>
      </c>
      <c r="D18" s="55" t="s">
        <v>111</v>
      </c>
      <c r="E18" s="54" t="s">
        <v>103</v>
      </c>
    </row>
    <row r="19" spans="1:5" ht="54">
      <c r="A19" s="56" t="s">
        <v>112</v>
      </c>
      <c r="B19" s="55" t="s">
        <v>105</v>
      </c>
      <c r="C19" s="55" t="s">
        <v>20</v>
      </c>
      <c r="D19" s="55" t="s">
        <v>113</v>
      </c>
      <c r="E19" s="54" t="s">
        <v>103</v>
      </c>
    </row>
    <row r="20" spans="1:5" ht="67.5">
      <c r="A20" s="56" t="s">
        <v>114</v>
      </c>
      <c r="B20" s="55" t="s">
        <v>105</v>
      </c>
      <c r="C20" s="55" t="s">
        <v>49</v>
      </c>
      <c r="D20" s="55" t="s">
        <v>115</v>
      </c>
      <c r="E20" s="54" t="s">
        <v>103</v>
      </c>
    </row>
    <row r="21" spans="1:5" ht="67.5">
      <c r="A21" s="56" t="s">
        <v>116</v>
      </c>
      <c r="B21" s="55" t="s">
        <v>105</v>
      </c>
      <c r="C21" s="55" t="s">
        <v>117</v>
      </c>
      <c r="D21" s="55" t="s">
        <v>118</v>
      </c>
      <c r="E21" s="54" t="s">
        <v>103</v>
      </c>
    </row>
    <row r="22" spans="1:5" ht="27">
      <c r="A22" s="56" t="s">
        <v>119</v>
      </c>
      <c r="B22" s="55" t="s">
        <v>105</v>
      </c>
      <c r="C22" s="55" t="s">
        <v>21</v>
      </c>
      <c r="D22" s="55" t="s">
        <v>120</v>
      </c>
      <c r="E22" s="54" t="s">
        <v>103</v>
      </c>
    </row>
    <row r="23" spans="1:5" ht="45">
      <c r="A23" s="56" t="s">
        <v>121</v>
      </c>
      <c r="B23" s="55" t="s">
        <v>105</v>
      </c>
      <c r="C23" s="55" t="s">
        <v>41</v>
      </c>
      <c r="D23" s="55" t="s">
        <v>92</v>
      </c>
      <c r="E23" s="54" t="s">
        <v>103</v>
      </c>
    </row>
    <row r="24" spans="1:6" ht="40.5">
      <c r="A24" s="56" t="s">
        <v>122</v>
      </c>
      <c r="B24" s="55" t="s">
        <v>123</v>
      </c>
      <c r="C24" s="55"/>
      <c r="D24" s="55" t="s">
        <v>95</v>
      </c>
      <c r="E24" s="54" t="s">
        <v>103</v>
      </c>
      <c r="F24" s="54" t="s">
        <v>124</v>
      </c>
    </row>
    <row r="25" ht="13.5">
      <c r="D25" s="57" t="s">
        <v>96</v>
      </c>
    </row>
  </sheetData>
  <sheetProtection/>
  <printOptions/>
  <pageMargins left="0.7" right="0.7" top="0.75"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髙橋 直大</cp:lastModifiedBy>
  <cp:lastPrinted>2016-02-16T05:33:05Z</cp:lastPrinted>
  <dcterms:created xsi:type="dcterms:W3CDTF">2006-04-12T02:03:31Z</dcterms:created>
  <dcterms:modified xsi:type="dcterms:W3CDTF">2016-02-16T09:08:22Z</dcterms:modified>
  <cp:category/>
  <cp:version/>
  <cp:contentType/>
  <cp:contentStatus/>
</cp:coreProperties>
</file>