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koichi.asai\Desktop\新しいフォルダー\"/>
    </mc:Choice>
  </mc:AlternateContent>
  <bookViews>
    <workbookView xWindow="720" yWindow="300" windowWidth="19770" windowHeight="7545"/>
  </bookViews>
  <sheets>
    <sheet name="経理様式５３_年度末" sheetId="1" r:id="rId1"/>
    <sheet name="経理様式５３_中間報告" sheetId="2" r:id="rId2"/>
    <sheet name="費目明細 （物品費）" sheetId="3" r:id="rId3"/>
    <sheet name="費目明細 （旅費）" sheetId="4" r:id="rId4"/>
    <sheet name="費目明細 （人件費・謝金）" sheetId="5" r:id="rId5"/>
    <sheet name="費目明細 （その他）" sheetId="6" r:id="rId6"/>
  </sheets>
  <definedNames>
    <definedName name="_xlnm.Print_Area" localSheetId="1">経理様式５３_中間報告!$A$1:$S$34</definedName>
    <definedName name="_xlnm.Print_Area" localSheetId="0">経理様式５３_年度末!$A$1:$S$32</definedName>
    <definedName name="_xlnm.Print_Area" localSheetId="5">'費目明細 （その他）'!$A$1:$G$53</definedName>
    <definedName name="_xlnm.Print_Area" localSheetId="4">'費目明細 （人件費・謝金）'!$A$1:$G$53</definedName>
    <definedName name="_xlnm.Print_Area" localSheetId="2">'費目明細 （物品費）'!$A$1:$G$53</definedName>
    <definedName name="_xlnm.Print_Area" localSheetId="3">'費目明細 （旅費）'!$A$1:$G$53</definedName>
  </definedNames>
  <calcPr calcId="171027"/>
</workbook>
</file>

<file path=xl/calcChain.xml><?xml version="1.0" encoding="utf-8"?>
<calcChain xmlns="http://schemas.openxmlformats.org/spreadsheetml/2006/main">
  <c r="E3" i="1" l="1"/>
  <c r="E3" i="2" l="1"/>
  <c r="A30" i="6" l="1"/>
  <c r="A30" i="4"/>
  <c r="F1" i="6"/>
  <c r="A5" i="6"/>
  <c r="A6" i="6"/>
  <c r="A7" i="6"/>
  <c r="A8" i="6"/>
  <c r="A9" i="6"/>
  <c r="A10" i="6"/>
  <c r="A11" i="6"/>
  <c r="A12" i="6"/>
  <c r="A13" i="6"/>
  <c r="A14" i="6"/>
  <c r="A15" i="6"/>
  <c r="A16" i="6"/>
  <c r="A17" i="6"/>
  <c r="A18" i="6"/>
  <c r="A19" i="6"/>
  <c r="A20" i="6"/>
  <c r="A21" i="6"/>
  <c r="A22" i="6"/>
  <c r="A23" i="6"/>
  <c r="A24" i="6"/>
  <c r="F25" i="6"/>
  <c r="F52" i="6" s="1"/>
  <c r="L25" i="1" s="1"/>
  <c r="L26" i="1" s="1"/>
  <c r="F50" i="6"/>
  <c r="F1" i="5"/>
  <c r="A5" i="5"/>
  <c r="A30" i="5"/>
  <c r="A31" i="5"/>
  <c r="A32" i="5"/>
  <c r="A33" i="5"/>
  <c r="A34" i="5"/>
  <c r="A35" i="5"/>
  <c r="A36" i="5"/>
  <c r="A37" i="5"/>
  <c r="A38" i="5"/>
  <c r="A39" i="5"/>
  <c r="A40" i="5"/>
  <c r="A41" i="5"/>
  <c r="A42" i="5"/>
  <c r="A43" i="5"/>
  <c r="A44" i="5"/>
  <c r="A45" i="5"/>
  <c r="A46" i="5"/>
  <c r="A47" i="5"/>
  <c r="A48" i="5"/>
  <c r="A49" i="5"/>
  <c r="A6" i="5"/>
  <c r="A7" i="5"/>
  <c r="A8" i="5"/>
  <c r="A9" i="5"/>
  <c r="A10" i="5"/>
  <c r="A11" i="5"/>
  <c r="A12" i="5"/>
  <c r="A13" i="5"/>
  <c r="A14" i="5"/>
  <c r="A15" i="5"/>
  <c r="A16" i="5"/>
  <c r="A17" i="5"/>
  <c r="A18" i="5"/>
  <c r="A19" i="5"/>
  <c r="A20" i="5"/>
  <c r="A21" i="5"/>
  <c r="A22" i="5"/>
  <c r="A23" i="5"/>
  <c r="A24" i="5"/>
  <c r="F25" i="5"/>
  <c r="F50" i="5"/>
  <c r="F52" i="5" s="1"/>
  <c r="J25" i="1" s="1"/>
  <c r="J26" i="1" s="1"/>
  <c r="F1" i="4"/>
  <c r="A5" i="4"/>
  <c r="A6" i="4"/>
  <c r="A7" i="4"/>
  <c r="A8" i="4"/>
  <c r="A9" i="4"/>
  <c r="A10" i="4"/>
  <c r="A11" i="4"/>
  <c r="A12" i="4"/>
  <c r="A13" i="4"/>
  <c r="A14" i="4"/>
  <c r="A15" i="4"/>
  <c r="A16" i="4"/>
  <c r="A17" i="4"/>
  <c r="A18" i="4"/>
  <c r="A19" i="4"/>
  <c r="A20" i="4"/>
  <c r="A21" i="4"/>
  <c r="A22" i="4"/>
  <c r="A23" i="4"/>
  <c r="A24" i="4"/>
  <c r="A31" i="4"/>
  <c r="A32" i="4"/>
  <c r="A33" i="4"/>
  <c r="A34" i="4"/>
  <c r="A35" i="4"/>
  <c r="A36" i="4"/>
  <c r="A37" i="4"/>
  <c r="A38" i="4"/>
  <c r="A39" i="4"/>
  <c r="A40" i="4"/>
  <c r="A41" i="4"/>
  <c r="A42" i="4"/>
  <c r="A43" i="4"/>
  <c r="A44" i="4"/>
  <c r="A45" i="4"/>
  <c r="A46" i="4"/>
  <c r="A47" i="4"/>
  <c r="A48" i="4"/>
  <c r="A49" i="4"/>
  <c r="F25" i="4"/>
  <c r="F52" i="4" s="1"/>
  <c r="H25" i="1" s="1"/>
  <c r="H26" i="1" s="1"/>
  <c r="F50" i="4"/>
  <c r="F1" i="3"/>
  <c r="A5" i="3"/>
  <c r="A6" i="3"/>
  <c r="A7" i="3"/>
  <c r="A8" i="3"/>
  <c r="A9" i="3"/>
  <c r="F25" i="3"/>
  <c r="F25" i="2" s="1"/>
  <c r="F50" i="3"/>
  <c r="N24" i="2"/>
  <c r="D24" i="2" s="1"/>
  <c r="J25" i="2"/>
  <c r="J27" i="2"/>
  <c r="J28" i="2" s="1"/>
  <c r="L25" i="2"/>
  <c r="L27" i="2" s="1"/>
  <c r="L28" i="2" s="1"/>
  <c r="N26" i="2"/>
  <c r="D26" i="2"/>
  <c r="N24" i="1"/>
  <c r="D24" i="1" s="1"/>
  <c r="A31" i="6"/>
  <c r="A32" i="6"/>
  <c r="A33" i="6"/>
  <c r="A34" i="6"/>
  <c r="A35" i="6"/>
  <c r="A36" i="6"/>
  <c r="A37" i="6"/>
  <c r="A38" i="6"/>
  <c r="A39" i="6"/>
  <c r="A40" i="6"/>
  <c r="A41" i="6"/>
  <c r="A42" i="6"/>
  <c r="A43" i="6"/>
  <c r="A44" i="6"/>
  <c r="A45" i="6"/>
  <c r="A46" i="6"/>
  <c r="A47" i="6"/>
  <c r="A48" i="6"/>
  <c r="A49" i="6"/>
  <c r="A10" i="3"/>
  <c r="A11" i="3"/>
  <c r="A12" i="3"/>
  <c r="A13" i="3"/>
  <c r="A14" i="3"/>
  <c r="A15" i="3"/>
  <c r="A16" i="3"/>
  <c r="A17" i="3"/>
  <c r="A18" i="3"/>
  <c r="A19" i="3"/>
  <c r="A20" i="3"/>
  <c r="A21" i="3"/>
  <c r="A22" i="3"/>
  <c r="A23" i="3"/>
  <c r="A24" i="3"/>
  <c r="A30" i="3"/>
  <c r="A31" i="3"/>
  <c r="A32" i="3"/>
  <c r="A33" i="3"/>
  <c r="A34" i="3"/>
  <c r="A35" i="3"/>
  <c r="A36" i="3"/>
  <c r="A37" i="3"/>
  <c r="A38" i="3"/>
  <c r="A39" i="3"/>
  <c r="A40" i="3"/>
  <c r="A41" i="3"/>
  <c r="A42" i="3"/>
  <c r="A43" i="3"/>
  <c r="A44" i="3"/>
  <c r="A45" i="3"/>
  <c r="A46" i="3"/>
  <c r="A47" i="3"/>
  <c r="A48" i="3"/>
  <c r="A49" i="3"/>
  <c r="F52" i="3" l="1"/>
  <c r="F25" i="1" s="1"/>
  <c r="F26" i="1" s="1"/>
  <c r="N25" i="2"/>
  <c r="D25" i="2" s="1"/>
  <c r="D27" i="2" s="1"/>
  <c r="D28" i="2" s="1"/>
  <c r="B29" i="2" s="1"/>
  <c r="F27" i="2"/>
  <c r="H25" i="2"/>
  <c r="H27" i="2" s="1"/>
  <c r="H28" i="2" s="1"/>
  <c r="N25" i="1" l="1"/>
  <c r="F28" i="2"/>
  <c r="N27" i="2"/>
  <c r="N28" i="2" s="1"/>
  <c r="D25" i="1" l="1"/>
  <c r="D26" i="1" s="1"/>
  <c r="N26" i="1"/>
  <c r="B27" i="1"/>
</calcChain>
</file>

<file path=xl/sharedStrings.xml><?xml version="1.0" encoding="utf-8"?>
<sst xmlns="http://schemas.openxmlformats.org/spreadsheetml/2006/main" count="168" uniqueCount="60">
  <si>
    <t>備考</t>
    <rPh sb="0" eb="2">
      <t>ビコウ</t>
    </rPh>
    <phoneticPr fontId="2"/>
  </si>
  <si>
    <r>
      <t>合計(</t>
    </r>
    <r>
      <rPr>
        <sz val="10"/>
        <color indexed="10"/>
        <rFont val="ＭＳ ゴシック"/>
        <family val="3"/>
        <charset val="128"/>
      </rPr>
      <t>D</t>
    </r>
    <r>
      <rPr>
        <sz val="10"/>
        <rFont val="ＭＳ ゴシック"/>
        <family val="3"/>
        <charset val="128"/>
      </rPr>
      <t>)=(</t>
    </r>
    <r>
      <rPr>
        <sz val="10"/>
        <color indexed="10"/>
        <rFont val="ＭＳ ゴシック"/>
        <family val="3"/>
        <charset val="128"/>
      </rPr>
      <t>B</t>
    </r>
    <r>
      <rPr>
        <sz val="10"/>
        <rFont val="ＭＳ ゴシック"/>
        <family val="3"/>
        <charset val="128"/>
      </rPr>
      <t>)+(</t>
    </r>
    <r>
      <rPr>
        <sz val="10"/>
        <color indexed="10"/>
        <rFont val="ＭＳ ゴシック"/>
        <family val="3"/>
        <charset val="128"/>
      </rPr>
      <t>C</t>
    </r>
    <r>
      <rPr>
        <sz val="10"/>
        <rFont val="ＭＳ ゴシック"/>
        <family val="3"/>
        <charset val="128"/>
      </rPr>
      <t>)</t>
    </r>
    <rPh sb="0" eb="2">
      <t>ゴウケイ</t>
    </rPh>
    <phoneticPr fontId="2"/>
  </si>
  <si>
    <r>
      <t>支出見込額 (</t>
    </r>
    <r>
      <rPr>
        <sz val="10"/>
        <color indexed="10"/>
        <rFont val="ＭＳ ゴシック"/>
        <family val="3"/>
        <charset val="128"/>
      </rPr>
      <t>C</t>
    </r>
    <r>
      <rPr>
        <sz val="10"/>
        <rFont val="ＭＳ ゴシック"/>
        <family val="3"/>
        <charset val="128"/>
      </rPr>
      <t xml:space="preserve">) </t>
    </r>
    <rPh sb="0" eb="2">
      <t>シシュツ</t>
    </rPh>
    <rPh sb="2" eb="4">
      <t>ミコ</t>
    </rPh>
    <rPh sb="4" eb="5">
      <t>ガク</t>
    </rPh>
    <phoneticPr fontId="2"/>
  </si>
  <si>
    <r>
      <t>実績額 (</t>
    </r>
    <r>
      <rPr>
        <sz val="10"/>
        <color indexed="10"/>
        <rFont val="ＭＳ ゴシック"/>
        <family val="3"/>
        <charset val="128"/>
      </rPr>
      <t>B</t>
    </r>
    <r>
      <rPr>
        <sz val="10"/>
        <rFont val="ＭＳ ゴシック"/>
        <family val="3"/>
        <charset val="128"/>
      </rPr>
      <t>)</t>
    </r>
    <rPh sb="0" eb="2">
      <t>ジッセキ</t>
    </rPh>
    <phoneticPr fontId="2"/>
  </si>
  <si>
    <r>
      <t>予算額(</t>
    </r>
    <r>
      <rPr>
        <sz val="10"/>
        <color indexed="10"/>
        <rFont val="ＭＳ ゴシック"/>
        <family val="3"/>
        <charset val="128"/>
      </rPr>
      <t>A</t>
    </r>
    <r>
      <rPr>
        <sz val="10"/>
        <rFont val="ＭＳ ゴシック"/>
        <family val="3"/>
        <charset val="128"/>
      </rPr>
      <t>)</t>
    </r>
    <rPh sb="0" eb="2">
      <t>ヨサン</t>
    </rPh>
    <rPh sb="2" eb="3">
      <t>ガク</t>
    </rPh>
    <phoneticPr fontId="2"/>
  </si>
  <si>
    <t>計</t>
    <rPh sb="0" eb="1">
      <t>ケイ</t>
    </rPh>
    <phoneticPr fontId="2"/>
  </si>
  <si>
    <t>その他</t>
    <rPh sb="2" eb="3">
      <t>タ</t>
    </rPh>
    <phoneticPr fontId="2"/>
  </si>
  <si>
    <t>人件費・謝金</t>
    <phoneticPr fontId="2"/>
  </si>
  <si>
    <t>旅費</t>
    <rPh sb="0" eb="2">
      <t>リョヒ</t>
    </rPh>
    <phoneticPr fontId="2"/>
  </si>
  <si>
    <t>物品費</t>
    <rPh sb="0" eb="2">
      <t>ブッピン</t>
    </rPh>
    <rPh sb="2" eb="3">
      <t>ヒ</t>
    </rPh>
    <phoneticPr fontId="2"/>
  </si>
  <si>
    <t>合　計</t>
  </si>
  <si>
    <t>（円）</t>
    <phoneticPr fontId="2"/>
  </si>
  <si>
    <t>氏　　　名</t>
    <rPh sb="0" eb="1">
      <t>シ</t>
    </rPh>
    <rPh sb="4" eb="5">
      <t>メイ</t>
    </rPh>
    <phoneticPr fontId="2"/>
  </si>
  <si>
    <t xml:space="preserve">                                 </t>
    <phoneticPr fontId="2"/>
  </si>
  <si>
    <t>部署・職名</t>
    <rPh sb="0" eb="2">
      <t>ブショ</t>
    </rPh>
    <rPh sb="3" eb="5">
      <t>ショクメイ</t>
    </rPh>
    <phoneticPr fontId="2"/>
  </si>
  <si>
    <t>機関名</t>
    <rPh sb="0" eb="2">
      <t>キカン</t>
    </rPh>
    <rPh sb="2" eb="3">
      <t>メイ</t>
    </rPh>
    <phoneticPr fontId="2"/>
  </si>
  <si>
    <t>平成</t>
    <rPh sb="0" eb="2">
      <t>ヘイセイ</t>
    </rPh>
    <phoneticPr fontId="2"/>
  </si>
  <si>
    <t>支出合計額</t>
    <rPh sb="0" eb="2">
      <t>シシュツ</t>
    </rPh>
    <rPh sb="2" eb="4">
      <t>ゴウケイ</t>
    </rPh>
    <rPh sb="4" eb="5">
      <t>ガク</t>
    </rPh>
    <phoneticPr fontId="2"/>
  </si>
  <si>
    <t>合　　計(決算額）</t>
    <phoneticPr fontId="2"/>
  </si>
  <si>
    <t xml:space="preserve">
</t>
    <phoneticPr fontId="2"/>
  </si>
  <si>
    <t>支出金額
（税込）</t>
    <rPh sb="2" eb="4">
      <t>キンガク</t>
    </rPh>
    <rPh sb="6" eb="8">
      <t>ゼイコ</t>
    </rPh>
    <phoneticPr fontId="2"/>
  </si>
  <si>
    <t>支払先</t>
  </si>
  <si>
    <t>支払年月日</t>
    <rPh sb="4" eb="5">
      <t>ヒ</t>
    </rPh>
    <phoneticPr fontId="2"/>
  </si>
  <si>
    <t>検収年月日</t>
    <rPh sb="0" eb="2">
      <t>ケンシュウ</t>
    </rPh>
    <rPh sb="2" eb="5">
      <t>ネンガッピ</t>
    </rPh>
    <phoneticPr fontId="2"/>
  </si>
  <si>
    <t>摘　　要</t>
  </si>
  <si>
    <t>No.</t>
    <phoneticPr fontId="2"/>
  </si>
  <si>
    <t xml:space="preserve"> (単位：円)</t>
    <rPh sb="2" eb="4">
      <t>タンイ</t>
    </rPh>
    <rPh sb="5" eb="6">
      <t>エン</t>
    </rPh>
    <phoneticPr fontId="2"/>
  </si>
  <si>
    <t>【第３，４四半期】</t>
    <phoneticPr fontId="2"/>
  </si>
  <si>
    <t>合　　計(決算額）</t>
    <phoneticPr fontId="2"/>
  </si>
  <si>
    <t>【第１，２四半期】</t>
    <phoneticPr fontId="2"/>
  </si>
  <si>
    <t>Ⅰ．物品費</t>
    <phoneticPr fontId="2"/>
  </si>
  <si>
    <t>合　　計(決算額）</t>
    <phoneticPr fontId="2"/>
  </si>
  <si>
    <t xml:space="preserve">
</t>
    <phoneticPr fontId="2"/>
  </si>
  <si>
    <t>出張期間</t>
    <rPh sb="0" eb="2">
      <t>シュッチョウ</t>
    </rPh>
    <rPh sb="2" eb="4">
      <t>キカン</t>
    </rPh>
    <phoneticPr fontId="2"/>
  </si>
  <si>
    <t>Ⅱ．旅費</t>
    <phoneticPr fontId="2"/>
  </si>
  <si>
    <t>Ⅲ．人件費・謝金</t>
    <phoneticPr fontId="2"/>
  </si>
  <si>
    <t>Ⅳ．その他</t>
    <phoneticPr fontId="2"/>
  </si>
  <si>
    <r>
      <t>自己資金予実対比超過額(</t>
    </r>
    <r>
      <rPr>
        <sz val="10"/>
        <color indexed="10"/>
        <rFont val="ＭＳ ゴシック"/>
        <family val="3"/>
        <charset val="128"/>
      </rPr>
      <t>E</t>
    </r>
    <r>
      <rPr>
        <sz val="10"/>
        <rFont val="ＭＳ ゴシック"/>
        <family val="3"/>
        <charset val="128"/>
      </rPr>
      <t>)
=(</t>
    </r>
    <r>
      <rPr>
        <sz val="10"/>
        <color indexed="10"/>
        <rFont val="ＭＳ ゴシック"/>
        <family val="3"/>
        <charset val="128"/>
      </rPr>
      <t>D</t>
    </r>
    <r>
      <rPr>
        <sz val="10"/>
        <rFont val="ＭＳ ゴシック"/>
        <family val="3"/>
        <charset val="128"/>
      </rPr>
      <t>)-(</t>
    </r>
    <r>
      <rPr>
        <sz val="10"/>
        <color indexed="10"/>
        <rFont val="ＭＳ ゴシック"/>
        <family val="3"/>
        <charset val="128"/>
      </rPr>
      <t>A</t>
    </r>
    <r>
      <rPr>
        <sz val="10"/>
        <rFont val="ＭＳ ゴシック"/>
        <family val="3"/>
        <charset val="128"/>
      </rPr>
      <t>)</t>
    </r>
    <rPh sb="0" eb="2">
      <t>ジコ</t>
    </rPh>
    <rPh sb="2" eb="4">
      <t>シキン</t>
    </rPh>
    <rPh sb="4" eb="5">
      <t>ヨ</t>
    </rPh>
    <rPh sb="5" eb="6">
      <t>ジツ</t>
    </rPh>
    <rPh sb="6" eb="8">
      <t>タイヒ</t>
    </rPh>
    <rPh sb="8" eb="10">
      <t>チョウカ</t>
    </rPh>
    <rPh sb="10" eb="11">
      <t>ガク</t>
    </rPh>
    <phoneticPr fontId="2"/>
  </si>
  <si>
    <t>国立研究開発法人科学技術振興機構 殿</t>
    <rPh sb="0" eb="2">
      <t>コクリツ</t>
    </rPh>
    <rPh sb="2" eb="4">
      <t>ケンキュウ</t>
    </rPh>
    <rPh sb="4" eb="6">
      <t>カイハツ</t>
    </rPh>
    <rPh sb="17" eb="18">
      <t>ドノ</t>
    </rPh>
    <phoneticPr fontId="2"/>
  </si>
  <si>
    <t>課題番号</t>
    <rPh sb="0" eb="2">
      <t>カダイ</t>
    </rPh>
    <rPh sb="2" eb="4">
      <t>バンゴウ</t>
    </rPh>
    <phoneticPr fontId="2"/>
  </si>
  <si>
    <t>役職印</t>
    <rPh sb="2" eb="3">
      <t>イン</t>
    </rPh>
    <phoneticPr fontId="2"/>
  </si>
  <si>
    <r>
      <t>年度自己資金支出実績報告書</t>
    </r>
    <r>
      <rPr>
        <b/>
        <sz val="12"/>
        <color indexed="17"/>
        <rFont val="ＭＳ ゴシック"/>
        <family val="3"/>
        <charset val="128"/>
      </rPr>
      <t>　</t>
    </r>
    <rPh sb="2" eb="4">
      <t>ジコ</t>
    </rPh>
    <rPh sb="4" eb="6">
      <t>シキン</t>
    </rPh>
    <rPh sb="6" eb="8">
      <t>シシュツ</t>
    </rPh>
    <rPh sb="8" eb="10">
      <t>ジッセキ</t>
    </rPh>
    <rPh sb="10" eb="13">
      <t>ホウコクショ</t>
    </rPh>
    <phoneticPr fontId="2"/>
  </si>
  <si>
    <t>契　　約
担 当 者</t>
    <rPh sb="0" eb="1">
      <t>チギリ</t>
    </rPh>
    <rPh sb="3" eb="4">
      <t>ヤク</t>
    </rPh>
    <rPh sb="5" eb="6">
      <t>タン</t>
    </rPh>
    <rPh sb="7" eb="8">
      <t>トウ</t>
    </rPh>
    <rPh sb="9" eb="10">
      <t>シャ</t>
    </rPh>
    <phoneticPr fontId="2"/>
  </si>
  <si>
    <t>研究課題名</t>
    <rPh sb="0" eb="2">
      <t>ケンキュウ</t>
    </rPh>
    <rPh sb="2" eb="4">
      <t>カダイ</t>
    </rPh>
    <rPh sb="4" eb="5">
      <t>メイ</t>
    </rPh>
    <phoneticPr fontId="2"/>
  </si>
  <si>
    <t>年度自己資金支出実績報告書　中間報告</t>
    <rPh sb="2" eb="4">
      <t>ジコ</t>
    </rPh>
    <rPh sb="4" eb="6">
      <t>シキン</t>
    </rPh>
    <rPh sb="6" eb="8">
      <t>シシュツ</t>
    </rPh>
    <rPh sb="8" eb="10">
      <t>ジッセキ</t>
    </rPh>
    <rPh sb="10" eb="13">
      <t>ホウコクショ</t>
    </rPh>
    <rPh sb="14" eb="16">
      <t>チュウカン</t>
    </rPh>
    <rPh sb="16" eb="18">
      <t>ホウコク</t>
    </rPh>
    <phoneticPr fontId="2"/>
  </si>
  <si>
    <r>
      <t>自己資金予実対比超過額(</t>
    </r>
    <r>
      <rPr>
        <sz val="10"/>
        <color rgb="FFFF0000"/>
        <rFont val="ＭＳ ゴシック"/>
        <family val="3"/>
        <charset val="128"/>
      </rPr>
      <t>C</t>
    </r>
    <r>
      <rPr>
        <sz val="10"/>
        <rFont val="ＭＳ ゴシック"/>
        <family val="3"/>
        <charset val="128"/>
      </rPr>
      <t>)
=(</t>
    </r>
    <r>
      <rPr>
        <sz val="10"/>
        <color indexed="10"/>
        <rFont val="ＭＳ ゴシック"/>
        <family val="3"/>
        <charset val="128"/>
      </rPr>
      <t>B</t>
    </r>
    <r>
      <rPr>
        <sz val="10"/>
        <rFont val="ＭＳ ゴシック"/>
        <family val="3"/>
        <charset val="128"/>
      </rPr>
      <t>)-(</t>
    </r>
    <r>
      <rPr>
        <sz val="10"/>
        <color indexed="10"/>
        <rFont val="ＭＳ ゴシック"/>
        <family val="3"/>
        <charset val="128"/>
      </rPr>
      <t>A</t>
    </r>
    <r>
      <rPr>
        <sz val="10"/>
        <rFont val="ＭＳ ゴシック"/>
        <family val="3"/>
        <charset val="128"/>
      </rPr>
      <t>)</t>
    </r>
    <rPh sb="0" eb="2">
      <t>ジコ</t>
    </rPh>
    <rPh sb="2" eb="4">
      <t>シキン</t>
    </rPh>
    <rPh sb="4" eb="5">
      <t>ヨ</t>
    </rPh>
    <rPh sb="5" eb="6">
      <t>ジツ</t>
    </rPh>
    <rPh sb="6" eb="8">
      <t>タイヒ</t>
    </rPh>
    <rPh sb="8" eb="10">
      <t>チョウカ</t>
    </rPh>
    <rPh sb="10" eb="11">
      <t>ガク</t>
    </rPh>
    <phoneticPr fontId="2"/>
  </si>
  <si>
    <t>項目別収支決算表</t>
    <phoneticPr fontId="2"/>
  </si>
  <si>
    <t>平成　年　月　日</t>
    <rPh sb="0" eb="2">
      <t>ヘイセイ</t>
    </rPh>
    <rPh sb="3" eb="4">
      <t>ネン</t>
    </rPh>
    <rPh sb="5" eb="6">
      <t>ガツ</t>
    </rPh>
    <rPh sb="7" eb="8">
      <t>ニチ</t>
    </rPh>
    <phoneticPr fontId="2"/>
  </si>
  <si>
    <t>研究(開発)
担 当 者</t>
    <rPh sb="3" eb="5">
      <t>カイハツ</t>
    </rPh>
    <rPh sb="7" eb="8">
      <t>タン</t>
    </rPh>
    <rPh sb="9" eb="10">
      <t>トウ</t>
    </rPh>
    <rPh sb="11" eb="12">
      <t>シャ</t>
    </rPh>
    <phoneticPr fontId="2"/>
  </si>
  <si>
    <t>所属部署</t>
    <rPh sb="0" eb="2">
      <t>ショゾク</t>
    </rPh>
    <rPh sb="2" eb="4">
      <t>ブショ</t>
    </rPh>
    <phoneticPr fontId="2"/>
  </si>
  <si>
    <t>職名</t>
    <phoneticPr fontId="2"/>
  </si>
  <si>
    <t>当事業年度分</t>
    <rPh sb="0" eb="1">
      <t>トウ</t>
    </rPh>
    <rPh sb="1" eb="3">
      <t>ジギョウ</t>
    </rPh>
    <rPh sb="3" eb="5">
      <t>ネンド</t>
    </rPh>
    <rPh sb="5" eb="6">
      <t>ブン</t>
    </rPh>
    <phoneticPr fontId="2"/>
  </si>
  <si>
    <t>作成日:</t>
    <rPh sb="0" eb="3">
      <t>サクセイビ</t>
    </rPh>
    <phoneticPr fontId="2"/>
  </si>
  <si>
    <t>機関の所在地</t>
    <rPh sb="0" eb="2">
      <t>キカン</t>
    </rPh>
    <phoneticPr fontId="2"/>
  </si>
  <si>
    <t>当事業年度の自己資金の支出状況は以下の通り。</t>
    <rPh sb="0" eb="1">
      <t>トウ</t>
    </rPh>
    <rPh sb="1" eb="3">
      <t>ジギョウ</t>
    </rPh>
    <rPh sb="3" eb="5">
      <t>ネンド</t>
    </rPh>
    <rPh sb="6" eb="8">
      <t>ジコ</t>
    </rPh>
    <rPh sb="8" eb="10">
      <t>シキン</t>
    </rPh>
    <rPh sb="11" eb="13">
      <t>シシュツ</t>
    </rPh>
    <rPh sb="13" eb="15">
      <t>ジョウキョウ</t>
    </rPh>
    <rPh sb="16" eb="18">
      <t>イカ</t>
    </rPh>
    <rPh sb="19" eb="20">
      <t>トオ</t>
    </rPh>
    <phoneticPr fontId="2"/>
  </si>
  <si>
    <t>なお、研究(開発)成果の内容については、研究実施報告書又は研究進捗報告書等により別途報告を行っている。</t>
    <phoneticPr fontId="2"/>
  </si>
  <si>
    <t>経理様式５３</t>
    <phoneticPr fontId="2"/>
  </si>
  <si>
    <t>201X/9/30</t>
    <phoneticPr fontId="2"/>
  </si>
  <si>
    <t>201X/3/31</t>
    <phoneticPr fontId="2"/>
  </si>
  <si>
    <t>研究タイプ　　　　</t>
    <rPh sb="0" eb="2">
      <t>ケンキュウ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</si>
</sst>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_);[Red]\(#,##0\)"/>
    <numFmt numFmtId="179" formatCode="[$-411]ge\.m\.d;@"/>
    <numFmt numFmtId="180" formatCode="yyyy/m/d;@"/>
    <numFmt numFmtId="181" formatCode="[$-411]ggge&quot;年&quot;m&quot;月&quot;d&quot;日現在&quot;"/>
  </numFmts>
  <fonts count="26"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b/>
      <u/>
      <sz val="11"/>
      <color indexed="10"/>
      <name val="ＭＳ Ｐゴシック"/>
      <family val="3"/>
      <charset val="128"/>
    </font>
    <font>
      <b/>
      <sz val="11"/>
      <color indexed="8"/>
      <name val="ＭＳ Ｐゴシック"/>
      <family val="3"/>
      <charset val="128"/>
    </font>
    <font>
      <b/>
      <sz val="11"/>
      <name val="ＭＳ Ｐゴシック"/>
      <family val="3"/>
      <charset val="128"/>
    </font>
    <font>
      <sz val="10"/>
      <name val="ＭＳ ゴシック"/>
      <family val="3"/>
      <charset val="128"/>
    </font>
    <font>
      <sz val="10"/>
      <color indexed="10"/>
      <name val="ＭＳ ゴシック"/>
      <family val="3"/>
      <charset val="128"/>
    </font>
    <font>
      <sz val="10"/>
      <color indexed="8"/>
      <name val="ＭＳ ゴシック"/>
      <family val="3"/>
      <charset val="128"/>
    </font>
    <font>
      <sz val="12"/>
      <name val="ＭＳ ゴシック"/>
      <family val="3"/>
      <charset val="128"/>
    </font>
    <font>
      <b/>
      <sz val="11"/>
      <color indexed="10"/>
      <name val="ＭＳ Ｐゴシック"/>
      <family val="3"/>
      <charset val="128"/>
    </font>
    <font>
      <strike/>
      <sz val="10"/>
      <color indexed="10"/>
      <name val="ＭＳ ゴシック"/>
      <family val="3"/>
      <charset val="128"/>
    </font>
    <font>
      <b/>
      <sz val="12"/>
      <name val="ＭＳ ゴシック"/>
      <family val="3"/>
      <charset val="128"/>
    </font>
    <font>
      <sz val="11"/>
      <color indexed="8"/>
      <name val="ＭＳ Ｐゴシック"/>
      <family val="3"/>
      <charset val="128"/>
    </font>
    <font>
      <b/>
      <sz val="12"/>
      <color indexed="8"/>
      <name val="ＭＳ ゴシック"/>
      <family val="3"/>
      <charset val="128"/>
    </font>
    <font>
      <sz val="12"/>
      <name val="ＭＳ Ｐゴシック"/>
      <family val="3"/>
      <charset val="128"/>
    </font>
    <font>
      <sz val="10.5"/>
      <name val="ＭＳ Ｐゴシック"/>
      <family val="3"/>
      <charset val="128"/>
    </font>
    <font>
      <sz val="14"/>
      <name val="ＭＳ Ｐゴシック"/>
      <family val="3"/>
      <charset val="128"/>
    </font>
    <font>
      <b/>
      <sz val="12"/>
      <color indexed="17"/>
      <name val="ＭＳ ゴシック"/>
      <family val="3"/>
      <charset val="128"/>
    </font>
    <font>
      <sz val="11"/>
      <name val="ＭＳ ゴシック"/>
      <family val="3"/>
      <charset val="128"/>
    </font>
    <font>
      <u/>
      <sz val="10"/>
      <color rgb="FF7030A0"/>
      <name val="ＭＳ ゴシック"/>
      <family val="3"/>
      <charset val="128"/>
    </font>
    <font>
      <b/>
      <sz val="11"/>
      <color rgb="FFFF0000"/>
      <name val="ＭＳ ゴシック"/>
      <family val="3"/>
      <charset val="128"/>
    </font>
    <font>
      <b/>
      <sz val="11"/>
      <color rgb="FFFF0000"/>
      <name val="ＭＳ Ｐゴシック"/>
      <family val="3"/>
      <charset val="128"/>
    </font>
    <font>
      <sz val="10"/>
      <color rgb="FFFF0000"/>
      <name val="ＭＳ ゴシック"/>
      <family val="3"/>
      <charset val="128"/>
    </font>
    <font>
      <sz val="1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58">
    <xf numFmtId="0" fontId="0" fillId="0" borderId="0" xfId="0">
      <alignment vertical="center"/>
    </xf>
    <xf numFmtId="0" fontId="0" fillId="0" borderId="0" xfId="0" applyProtection="1">
      <alignment vertical="center"/>
    </xf>
    <xf numFmtId="0" fontId="0" fillId="3" borderId="0" xfId="0" applyFill="1" applyProtection="1">
      <alignment vertical="center"/>
    </xf>
    <xf numFmtId="0" fontId="3" fillId="3" borderId="0" xfId="0" applyFont="1" applyFill="1" applyProtection="1">
      <alignment vertical="center"/>
    </xf>
    <xf numFmtId="0" fontId="4" fillId="3" borderId="0" xfId="0" applyFont="1" applyFill="1" applyProtection="1">
      <alignment vertical="center"/>
    </xf>
    <xf numFmtId="0" fontId="0" fillId="4" borderId="0" xfId="0" applyFill="1" applyProtection="1">
      <alignment vertical="center"/>
    </xf>
    <xf numFmtId="0" fontId="0" fillId="0" borderId="0" xfId="0" applyFill="1" applyProtection="1">
      <alignment vertical="center"/>
    </xf>
    <xf numFmtId="10" fontId="1" fillId="3" borderId="0" xfId="1" applyNumberFormat="1" applyFont="1" applyFill="1" applyProtection="1">
      <alignment vertical="center"/>
    </xf>
    <xf numFmtId="176" fontId="0" fillId="3" borderId="0" xfId="0" applyNumberFormat="1" applyFill="1" applyProtection="1">
      <alignment vertical="center"/>
    </xf>
    <xf numFmtId="0" fontId="0" fillId="4" borderId="1" xfId="0" applyFill="1" applyBorder="1" applyAlignment="1">
      <alignment vertical="center" shrinkToFit="1"/>
    </xf>
    <xf numFmtId="0" fontId="0" fillId="4" borderId="2" xfId="0" applyFill="1" applyBorder="1" applyAlignment="1">
      <alignment vertical="center" shrinkToFit="1"/>
    </xf>
    <xf numFmtId="176" fontId="7" fillId="4" borderId="3" xfId="0" applyNumberFormat="1" applyFont="1" applyFill="1" applyBorder="1" applyAlignment="1" applyProtection="1">
      <alignment vertical="center" shrinkToFit="1"/>
    </xf>
    <xf numFmtId="0" fontId="7" fillId="0" borderId="4" xfId="0" applyFont="1" applyBorder="1" applyAlignment="1" applyProtection="1">
      <alignment vertical="center" wrapText="1"/>
    </xf>
    <xf numFmtId="0" fontId="0" fillId="4" borderId="5" xfId="0" applyFill="1" applyBorder="1" applyAlignment="1">
      <alignment vertical="center" shrinkToFit="1"/>
    </xf>
    <xf numFmtId="0" fontId="0" fillId="4" borderId="0" xfId="0" applyFill="1" applyBorder="1" applyAlignment="1">
      <alignment vertical="center" shrinkToFit="1"/>
    </xf>
    <xf numFmtId="176" fontId="7" fillId="4" borderId="6" xfId="0" applyNumberFormat="1" applyFont="1" applyFill="1" applyBorder="1" applyAlignment="1" applyProtection="1">
      <alignment vertical="center" shrinkToFi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176" fontId="7" fillId="4" borderId="6" xfId="0" applyNumberFormat="1" applyFont="1" applyFill="1" applyBorder="1" applyAlignment="1" applyProtection="1">
      <alignment vertical="center" shrinkToFit="1"/>
      <protection locked="0"/>
    </xf>
    <xf numFmtId="0" fontId="7" fillId="0" borderId="10" xfId="0" applyFont="1" applyBorder="1" applyAlignment="1" applyProtection="1">
      <alignment vertical="center" wrapText="1"/>
    </xf>
    <xf numFmtId="0" fontId="0" fillId="4" borderId="5" xfId="0" applyFill="1" applyBorder="1" applyAlignment="1">
      <alignment vertical="center" wrapText="1"/>
    </xf>
    <xf numFmtId="0" fontId="0" fillId="4" borderId="0" xfId="0" applyFill="1" applyBorder="1" applyAlignment="1">
      <alignment vertical="center" wrapText="1"/>
    </xf>
    <xf numFmtId="0" fontId="0" fillId="4" borderId="6"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21" fillId="4" borderId="13" xfId="0" applyFont="1" applyFill="1" applyBorder="1" applyAlignment="1" applyProtection="1">
      <alignment vertical="center" wrapText="1"/>
    </xf>
    <xf numFmtId="0" fontId="0" fillId="0" borderId="0" xfId="0" applyFill="1" applyBorder="1" applyProtection="1">
      <alignment vertical="center"/>
    </xf>
    <xf numFmtId="0" fontId="0" fillId="3" borderId="0" xfId="0" applyFill="1" applyBorder="1" applyProtection="1">
      <alignment vertical="center"/>
    </xf>
    <xf numFmtId="0" fontId="0" fillId="4" borderId="0" xfId="0" applyFill="1" applyBorder="1" applyProtection="1">
      <alignment vertical="center"/>
    </xf>
    <xf numFmtId="0" fontId="0" fillId="0" borderId="0" xfId="0" applyBorder="1" applyProtection="1">
      <alignment vertical="center"/>
    </xf>
    <xf numFmtId="0" fontId="7" fillId="4" borderId="0" xfId="0" applyFont="1" applyFill="1" applyBorder="1" applyAlignment="1" applyProtection="1">
      <alignment vertical="center" wrapText="1"/>
    </xf>
    <xf numFmtId="0" fontId="7" fillId="4" borderId="6" xfId="0" applyFont="1" applyFill="1" applyBorder="1" applyAlignment="1" applyProtection="1">
      <alignment vertical="center" wrapText="1"/>
    </xf>
    <xf numFmtId="0" fontId="11" fillId="4" borderId="0" xfId="0" applyFont="1" applyFill="1" applyBorder="1" applyAlignment="1" applyProtection="1">
      <alignment vertical="center"/>
    </xf>
    <xf numFmtId="0" fontId="11" fillId="4" borderId="6" xfId="0" applyFont="1" applyFill="1" applyBorder="1" applyAlignment="1" applyProtection="1">
      <alignment vertical="center"/>
    </xf>
    <xf numFmtId="0" fontId="11" fillId="4" borderId="5" xfId="0" applyFont="1" applyFill="1" applyBorder="1" applyAlignment="1">
      <alignment vertical="center"/>
    </xf>
    <xf numFmtId="0" fontId="11" fillId="4" borderId="0" xfId="0" applyFont="1" applyFill="1" applyBorder="1" applyAlignment="1">
      <alignment vertical="center"/>
    </xf>
    <xf numFmtId="0" fontId="11" fillId="4" borderId="14" xfId="0" applyFont="1" applyFill="1" applyBorder="1" applyAlignment="1">
      <alignment vertical="center"/>
    </xf>
    <xf numFmtId="0" fontId="0" fillId="4" borderId="15" xfId="0" applyFill="1" applyBorder="1" applyAlignment="1" applyProtection="1">
      <alignment vertical="top" wrapText="1"/>
    </xf>
    <xf numFmtId="0" fontId="0" fillId="4" borderId="0" xfId="0" applyFill="1" applyBorder="1" applyAlignment="1" applyProtection="1">
      <alignment vertical="top" wrapText="1"/>
    </xf>
    <xf numFmtId="0" fontId="0" fillId="4" borderId="6" xfId="0" applyFill="1" applyBorder="1" applyAlignment="1" applyProtection="1">
      <alignment vertical="top" wrapText="1"/>
    </xf>
    <xf numFmtId="0" fontId="12" fillId="4" borderId="15" xfId="0" applyFont="1" applyFill="1" applyBorder="1" applyAlignment="1" applyProtection="1">
      <alignment vertical="top" wrapText="1"/>
    </xf>
    <xf numFmtId="0" fontId="12" fillId="4" borderId="0" xfId="0" applyFont="1" applyFill="1" applyBorder="1" applyAlignment="1" applyProtection="1">
      <alignment vertical="top" wrapText="1"/>
    </xf>
    <xf numFmtId="0" fontId="12" fillId="4" borderId="6" xfId="0" applyFont="1" applyFill="1" applyBorder="1" applyAlignment="1" applyProtection="1">
      <alignment vertical="top" wrapText="1"/>
    </xf>
    <xf numFmtId="0" fontId="7" fillId="4" borderId="5" xfId="0" applyFont="1" applyFill="1" applyBorder="1" applyAlignment="1" applyProtection="1">
      <alignment vertical="top" wrapText="1"/>
      <protection locked="0"/>
    </xf>
    <xf numFmtId="0" fontId="7" fillId="4" borderId="0" xfId="0" applyFont="1" applyFill="1" applyBorder="1" applyAlignment="1" applyProtection="1">
      <alignment horizontal="right" vertical="center" wrapText="1"/>
    </xf>
    <xf numFmtId="0" fontId="7" fillId="4" borderId="0" xfId="0" applyFont="1" applyFill="1" applyBorder="1" applyAlignment="1" applyProtection="1">
      <alignment vertical="top" wrapText="1"/>
    </xf>
    <xf numFmtId="0" fontId="7" fillId="4" borderId="6" xfId="0" applyFont="1" applyFill="1" applyBorder="1" applyAlignment="1" applyProtection="1">
      <alignment vertical="top" wrapText="1"/>
    </xf>
    <xf numFmtId="0" fontId="13" fillId="4" borderId="11"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4" fillId="4" borderId="12" xfId="0" applyFont="1" applyFill="1" applyBorder="1" applyProtection="1">
      <alignment vertical="center"/>
    </xf>
    <xf numFmtId="0" fontId="15" fillId="4" borderId="12"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4" borderId="12" xfId="0" applyFont="1" applyFill="1" applyBorder="1" applyAlignment="1" applyProtection="1">
      <alignment horizontal="right" vertical="center"/>
    </xf>
    <xf numFmtId="0" fontId="13" fillId="4" borderId="13" xfId="0" applyFont="1" applyFill="1" applyBorder="1" applyAlignment="1" applyProtection="1">
      <alignment horizontal="center" vertical="center" wrapText="1"/>
    </xf>
    <xf numFmtId="0" fontId="0" fillId="4" borderId="2" xfId="0" applyFill="1" applyBorder="1" applyProtection="1">
      <alignment vertical="center"/>
    </xf>
    <xf numFmtId="0" fontId="3" fillId="0" borderId="0" xfId="0" applyFont="1" applyProtection="1">
      <alignment vertical="center"/>
    </xf>
    <xf numFmtId="0" fontId="4" fillId="0" borderId="0" xfId="0" applyFont="1" applyProtection="1">
      <alignment vertical="center"/>
    </xf>
    <xf numFmtId="0" fontId="0" fillId="4" borderId="0" xfId="0" applyFill="1">
      <alignment vertical="center"/>
    </xf>
    <xf numFmtId="0" fontId="0" fillId="4" borderId="16" xfId="0" applyFill="1" applyBorder="1">
      <alignment vertical="center"/>
    </xf>
    <xf numFmtId="38" fontId="16" fillId="4" borderId="16" xfId="2" applyFont="1" applyFill="1" applyBorder="1">
      <alignment vertical="center"/>
    </xf>
    <xf numFmtId="0" fontId="0" fillId="3" borderId="17" xfId="0" applyFill="1" applyBorder="1">
      <alignment vertical="center"/>
    </xf>
    <xf numFmtId="38" fontId="16" fillId="3" borderId="17" xfId="2" applyFont="1" applyFill="1" applyBorder="1">
      <alignment vertical="center"/>
    </xf>
    <xf numFmtId="0" fontId="0" fillId="3" borderId="17" xfId="0" applyFill="1" applyBorder="1" applyAlignment="1">
      <alignment vertical="center" shrinkToFit="1"/>
    </xf>
    <xf numFmtId="179" fontId="16" fillId="3" borderId="17" xfId="0" applyNumberFormat="1" applyFont="1" applyFill="1" applyBorder="1" applyAlignment="1">
      <alignment vertical="center" shrinkToFit="1"/>
    </xf>
    <xf numFmtId="0" fontId="0" fillId="3" borderId="17" xfId="0" applyFill="1" applyBorder="1" applyAlignment="1">
      <alignment vertical="center" wrapText="1"/>
    </xf>
    <xf numFmtId="0" fontId="16" fillId="3" borderId="17" xfId="0" applyFont="1" applyFill="1" applyBorder="1">
      <alignment vertical="center"/>
    </xf>
    <xf numFmtId="0" fontId="0" fillId="4" borderId="18" xfId="0" applyFill="1" applyBorder="1">
      <alignment vertical="center"/>
    </xf>
    <xf numFmtId="38" fontId="16" fillId="4" borderId="18" xfId="2" applyFont="1" applyFill="1" applyBorder="1">
      <alignment vertical="center"/>
    </xf>
    <xf numFmtId="0" fontId="0" fillId="4" borderId="18" xfId="0" applyFill="1" applyBorder="1" applyAlignment="1">
      <alignment vertical="center" shrinkToFit="1"/>
    </xf>
    <xf numFmtId="179" fontId="16" fillId="4" borderId="18" xfId="0" applyNumberFormat="1" applyFont="1" applyFill="1" applyBorder="1" applyAlignment="1">
      <alignment vertical="center" shrinkToFit="1"/>
    </xf>
    <xf numFmtId="0" fontId="0" fillId="4" borderId="18" xfId="0" applyFill="1" applyBorder="1" applyAlignment="1">
      <alignment vertical="center" wrapText="1"/>
    </xf>
    <xf numFmtId="0" fontId="16" fillId="0" borderId="18" xfId="0" applyFont="1" applyBorder="1">
      <alignment vertical="center"/>
    </xf>
    <xf numFmtId="0" fontId="0" fillId="3" borderId="18" xfId="0" applyFill="1" applyBorder="1">
      <alignment vertical="center"/>
    </xf>
    <xf numFmtId="38" fontId="16" fillId="3" borderId="18" xfId="2" applyFont="1" applyFill="1" applyBorder="1">
      <alignment vertical="center"/>
    </xf>
    <xf numFmtId="0" fontId="0" fillId="3" borderId="18" xfId="0" applyFill="1" applyBorder="1" applyAlignment="1">
      <alignment vertical="center" shrinkToFit="1"/>
    </xf>
    <xf numFmtId="179" fontId="16" fillId="3" borderId="18" xfId="0" applyNumberFormat="1" applyFont="1" applyFill="1" applyBorder="1" applyAlignment="1">
      <alignment vertical="center" shrinkToFit="1"/>
    </xf>
    <xf numFmtId="0" fontId="0" fillId="3" borderId="18" xfId="0" applyFill="1" applyBorder="1" applyAlignment="1">
      <alignment vertical="center" wrapText="1"/>
    </xf>
    <xf numFmtId="0" fontId="16" fillId="3" borderId="18" xfId="0" applyFont="1" applyFill="1" applyBorder="1">
      <alignment vertical="center"/>
    </xf>
    <xf numFmtId="0" fontId="0" fillId="4" borderId="0" xfId="0" applyFill="1" applyAlignment="1">
      <alignment vertical="center" wrapText="1"/>
    </xf>
    <xf numFmtId="0" fontId="16" fillId="0" borderId="18" xfId="3" applyFont="1" applyBorder="1">
      <alignment vertical="center"/>
    </xf>
    <xf numFmtId="38" fontId="17" fillId="5" borderId="18" xfId="2" applyFont="1" applyFill="1" applyBorder="1" applyAlignment="1">
      <alignment horizontal="center" vertical="center" wrapText="1"/>
    </xf>
    <xf numFmtId="178" fontId="17" fillId="5" borderId="18" xfId="2" applyNumberFormat="1" applyFont="1" applyFill="1" applyBorder="1" applyAlignment="1">
      <alignment horizontal="center" vertical="center" wrapText="1"/>
    </xf>
    <xf numFmtId="179" fontId="17" fillId="5" borderId="18" xfId="2" applyNumberFormat="1" applyFont="1" applyFill="1" applyBorder="1" applyAlignment="1">
      <alignment horizontal="center" vertical="center" wrapText="1"/>
    </xf>
    <xf numFmtId="0" fontId="0" fillId="4" borderId="0" xfId="0" applyFill="1" applyAlignment="1">
      <alignment horizontal="right" vertical="center"/>
    </xf>
    <xf numFmtId="179" fontId="0" fillId="4" borderId="0" xfId="0" applyNumberFormat="1" applyFill="1">
      <alignment vertical="center"/>
    </xf>
    <xf numFmtId="0" fontId="0" fillId="0" borderId="0" xfId="0" applyBorder="1">
      <alignment vertical="center"/>
    </xf>
    <xf numFmtId="0" fontId="0" fillId="4" borderId="0" xfId="0" applyFill="1" applyBorder="1">
      <alignment vertical="center"/>
    </xf>
    <xf numFmtId="0" fontId="0" fillId="0" borderId="19" xfId="0" applyBorder="1">
      <alignment vertical="center"/>
    </xf>
    <xf numFmtId="38" fontId="16" fillId="0" borderId="16" xfId="2" applyFont="1" applyBorder="1">
      <alignment vertical="center"/>
    </xf>
    <xf numFmtId="0" fontId="0" fillId="3" borderId="17" xfId="0" applyFill="1" applyBorder="1" applyAlignment="1">
      <alignment horizontal="left" vertical="center" wrapText="1"/>
    </xf>
    <xf numFmtId="0" fontId="0" fillId="4" borderId="18" xfId="0" applyFill="1" applyBorder="1" applyAlignment="1">
      <alignment horizontal="left" vertical="center" wrapText="1"/>
    </xf>
    <xf numFmtId="0" fontId="0" fillId="3" borderId="18" xfId="0" applyFill="1" applyBorder="1" applyAlignment="1">
      <alignment horizontal="left" vertical="center" wrapText="1"/>
    </xf>
    <xf numFmtId="180" fontId="17" fillId="5" borderId="18" xfId="2" applyNumberFormat="1" applyFont="1" applyFill="1" applyBorder="1" applyAlignment="1">
      <alignment horizontal="center" vertical="center" wrapText="1"/>
    </xf>
    <xf numFmtId="0" fontId="18" fillId="4" borderId="0" xfId="0" applyFont="1" applyFill="1">
      <alignment vertical="center"/>
    </xf>
    <xf numFmtId="178" fontId="0" fillId="0" borderId="0" xfId="0" applyNumberFormat="1">
      <alignment vertical="center"/>
    </xf>
    <xf numFmtId="179" fontId="16" fillId="3" borderId="17" xfId="0" applyNumberFormat="1" applyFont="1" applyFill="1" applyBorder="1" applyAlignment="1">
      <alignment horizontal="right" vertical="center" shrinkToFit="1"/>
    </xf>
    <xf numFmtId="179" fontId="16" fillId="4" borderId="18" xfId="0" applyNumberFormat="1" applyFont="1" applyFill="1" applyBorder="1" applyAlignment="1">
      <alignment horizontal="right" vertical="center" shrinkToFit="1"/>
    </xf>
    <xf numFmtId="179" fontId="16" fillId="3" borderId="18" xfId="0" applyNumberFormat="1" applyFont="1" applyFill="1" applyBorder="1" applyAlignment="1">
      <alignment horizontal="right" vertical="center" shrinkToFit="1"/>
    </xf>
    <xf numFmtId="0" fontId="13" fillId="0" borderId="12" xfId="0" applyFont="1" applyFill="1" applyBorder="1" applyAlignment="1" applyProtection="1">
      <alignment vertical="center"/>
    </xf>
    <xf numFmtId="0" fontId="0" fillId="4" borderId="0" xfId="0" applyFont="1" applyFill="1" applyProtection="1">
      <alignment vertical="center"/>
    </xf>
    <xf numFmtId="0" fontId="0" fillId="4" borderId="2" xfId="0" applyFont="1" applyFill="1" applyBorder="1" applyAlignment="1" applyProtection="1">
      <alignment vertical="center"/>
    </xf>
    <xf numFmtId="0" fontId="13" fillId="0" borderId="12" xfId="0" applyFont="1" applyFill="1" applyBorder="1" applyAlignment="1" applyProtection="1">
      <alignment horizontal="center" vertical="center" wrapText="1"/>
    </xf>
    <xf numFmtId="0" fontId="0" fillId="4" borderId="12" xfId="0" applyFont="1" applyFill="1" applyBorder="1" applyProtection="1">
      <alignment vertical="center"/>
    </xf>
    <xf numFmtId="0" fontId="15" fillId="4" borderId="12" xfId="0" applyFont="1" applyFill="1" applyBorder="1" applyAlignment="1" applyProtection="1">
      <alignment horizontal="center" vertical="center"/>
    </xf>
    <xf numFmtId="0" fontId="1" fillId="4" borderId="0" xfId="3" applyFill="1" applyProtection="1">
      <alignment vertical="center"/>
    </xf>
    <xf numFmtId="0" fontId="1" fillId="4" borderId="6" xfId="3" applyFill="1" applyBorder="1" applyAlignment="1" applyProtection="1">
      <alignment vertical="top" wrapText="1"/>
    </xf>
    <xf numFmtId="0" fontId="1" fillId="4" borderId="0" xfId="3" applyFill="1" applyBorder="1" applyAlignment="1" applyProtection="1">
      <alignment vertical="top" wrapText="1"/>
    </xf>
    <xf numFmtId="0" fontId="1" fillId="4" borderId="15" xfId="3" applyFill="1" applyBorder="1" applyAlignment="1" applyProtection="1">
      <alignment vertical="top" wrapText="1"/>
    </xf>
    <xf numFmtId="0" fontId="1" fillId="3" borderId="0" xfId="3" applyFill="1" applyProtection="1">
      <alignment vertical="center"/>
    </xf>
    <xf numFmtId="0" fontId="1" fillId="0" borderId="0" xfId="3" applyProtection="1">
      <alignment vertical="center"/>
    </xf>
    <xf numFmtId="0" fontId="7" fillId="4" borderId="52" xfId="3" applyFont="1" applyFill="1" applyBorder="1" applyAlignment="1" applyProtection="1">
      <alignment horizontal="left" vertical="center" wrapText="1"/>
      <protection locked="0"/>
    </xf>
    <xf numFmtId="0" fontId="7" fillId="4" borderId="52" xfId="3" applyFont="1" applyFill="1" applyBorder="1" applyAlignment="1" applyProtection="1">
      <alignment horizontal="justify" vertical="center" wrapText="1"/>
      <protection locked="0"/>
    </xf>
    <xf numFmtId="177" fontId="20" fillId="4" borderId="14" xfId="3" applyNumberFormat="1" applyFont="1" applyFill="1" applyBorder="1" applyAlignment="1" applyProtection="1">
      <alignment horizontal="right" vertical="center" wrapText="1"/>
      <protection locked="0"/>
    </xf>
    <xf numFmtId="0" fontId="0" fillId="4" borderId="34" xfId="0" applyFont="1" applyFill="1" applyBorder="1" applyAlignment="1">
      <alignment horizontal="left" wrapText="1"/>
    </xf>
    <xf numFmtId="0" fontId="25" fillId="4" borderId="18" xfId="3" applyFont="1" applyFill="1" applyBorder="1" applyAlignment="1">
      <alignment horizontal="center" vertical="center"/>
    </xf>
    <xf numFmtId="0" fontId="25" fillId="0" borderId="18" xfId="3" applyFont="1" applyBorder="1" applyAlignment="1">
      <alignment vertical="center" wrapText="1"/>
    </xf>
    <xf numFmtId="0" fontId="7" fillId="4" borderId="41" xfId="0" applyFont="1" applyFill="1" applyBorder="1" applyAlignment="1" applyProtection="1">
      <alignment horizontal="left" vertical="top" wrapText="1"/>
    </xf>
    <xf numFmtId="0" fontId="7" fillId="4" borderId="42" xfId="0" applyFont="1" applyFill="1" applyBorder="1" applyAlignment="1" applyProtection="1">
      <alignment horizontal="left" vertical="top" wrapText="1"/>
    </xf>
    <xf numFmtId="0" fontId="7" fillId="4" borderId="43" xfId="0" applyFont="1" applyFill="1" applyBorder="1" applyAlignment="1" applyProtection="1">
      <alignment horizontal="left" vertical="top" wrapText="1"/>
    </xf>
    <xf numFmtId="0" fontId="1" fillId="4" borderId="34" xfId="3" applyFill="1" applyBorder="1" applyAlignment="1">
      <alignment horizontal="left" wrapText="1"/>
    </xf>
    <xf numFmtId="0" fontId="9" fillId="4" borderId="6"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4" borderId="15" xfId="0" applyFont="1" applyFill="1" applyBorder="1" applyAlignment="1" applyProtection="1">
      <alignment horizontal="left" vertical="top" wrapText="1"/>
    </xf>
    <xf numFmtId="0" fontId="7" fillId="0" borderId="28" xfId="0" applyFont="1" applyBorder="1" applyAlignment="1" applyProtection="1">
      <alignment horizontal="center" vertical="center" wrapText="1"/>
    </xf>
    <xf numFmtId="0" fontId="7" fillId="0" borderId="51"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7" borderId="28" xfId="0" applyFont="1" applyFill="1" applyBorder="1" applyAlignment="1" applyProtection="1">
      <alignment horizontal="left" vertical="center" wrapText="1"/>
      <protection locked="0"/>
    </xf>
    <xf numFmtId="0" fontId="7" fillId="7" borderId="51" xfId="0" applyFont="1" applyFill="1" applyBorder="1" applyAlignment="1" applyProtection="1">
      <alignment horizontal="left" vertical="center" wrapText="1"/>
      <protection locked="0"/>
    </xf>
    <xf numFmtId="0" fontId="7" fillId="7" borderId="29" xfId="0" applyFont="1" applyFill="1" applyBorder="1" applyAlignment="1" applyProtection="1">
      <alignment horizontal="left" vertical="center" wrapText="1"/>
      <protection locked="0"/>
    </xf>
    <xf numFmtId="0" fontId="7" fillId="7" borderId="51" xfId="0" applyFont="1" applyFill="1" applyBorder="1" applyAlignment="1" applyProtection="1">
      <alignment horizontal="center" vertical="center" wrapText="1"/>
      <protection locked="0"/>
    </xf>
    <xf numFmtId="0" fontId="7" fillId="7" borderId="29" xfId="0" applyFont="1" applyFill="1" applyBorder="1" applyAlignment="1" applyProtection="1">
      <alignment horizontal="center" vertical="center" wrapText="1"/>
      <protection locked="0"/>
    </xf>
    <xf numFmtId="0" fontId="6" fillId="4" borderId="6" xfId="3" applyFont="1" applyFill="1" applyBorder="1" applyAlignment="1" applyProtection="1">
      <alignment horizontal="left" vertical="top" wrapText="1"/>
    </xf>
    <xf numFmtId="0" fontId="6" fillId="4" borderId="0" xfId="3" applyFont="1" applyFill="1" applyBorder="1" applyAlignment="1" applyProtection="1">
      <alignment horizontal="left" vertical="top" wrapText="1"/>
    </xf>
    <xf numFmtId="0" fontId="6" fillId="4" borderId="15" xfId="3" applyFont="1" applyFill="1" applyBorder="1" applyAlignment="1" applyProtection="1">
      <alignment horizontal="left" vertical="top" wrapText="1"/>
    </xf>
    <xf numFmtId="0" fontId="7" fillId="0" borderId="28" xfId="3" applyFont="1" applyBorder="1" applyAlignment="1" applyProtection="1">
      <alignment horizontal="center" vertical="center" wrapText="1"/>
    </xf>
    <xf numFmtId="0" fontId="7" fillId="0" borderId="51" xfId="3" applyFont="1" applyBorder="1" applyAlignment="1" applyProtection="1">
      <alignment horizontal="center" vertical="center" wrapText="1"/>
    </xf>
    <xf numFmtId="0" fontId="7" fillId="0" borderId="29" xfId="3"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4" borderId="6" xfId="0" applyFont="1" applyFill="1" applyBorder="1" applyAlignment="1" applyProtection="1">
      <alignment horizontal="left" wrapText="1"/>
    </xf>
    <xf numFmtId="0" fontId="7" fillId="4" borderId="0" xfId="0" applyFont="1" applyFill="1" applyBorder="1" applyAlignment="1" applyProtection="1">
      <alignment horizontal="left" wrapText="1"/>
    </xf>
    <xf numFmtId="0" fontId="7" fillId="4" borderId="5" xfId="0" applyFont="1" applyFill="1" applyBorder="1" applyAlignment="1" applyProtection="1">
      <alignment horizontal="left" wrapText="1"/>
    </xf>
    <xf numFmtId="0" fontId="7" fillId="7" borderId="31" xfId="0" applyFont="1" applyFill="1" applyBorder="1" applyAlignment="1" applyProtection="1">
      <alignment horizontal="left" vertical="center" wrapText="1"/>
      <protection locked="0"/>
    </xf>
    <xf numFmtId="0" fontId="7" fillId="7" borderId="0" xfId="0" applyFont="1" applyFill="1" applyBorder="1" applyAlignment="1" applyProtection="1">
      <alignment horizontal="left" vertical="center" wrapText="1"/>
      <protection locked="0"/>
    </xf>
    <xf numFmtId="0" fontId="7" fillId="7" borderId="5" xfId="0" applyFont="1" applyFill="1" applyBorder="1" applyAlignment="1" applyProtection="1">
      <alignment horizontal="left" vertical="center" wrapText="1"/>
      <protection locked="0"/>
    </xf>
    <xf numFmtId="0" fontId="7" fillId="7" borderId="50" xfId="0" applyFont="1" applyFill="1" applyBorder="1" applyAlignment="1" applyProtection="1">
      <alignment horizontal="left" vertical="center" wrapText="1"/>
      <protection locked="0"/>
    </xf>
    <xf numFmtId="0" fontId="7" fillId="7" borderId="14" xfId="0" applyFont="1" applyFill="1" applyBorder="1" applyAlignment="1" applyProtection="1">
      <alignment horizontal="left" vertical="center" wrapText="1"/>
      <protection locked="0"/>
    </xf>
    <xf numFmtId="0" fontId="7" fillId="7" borderId="54" xfId="0" applyFont="1" applyFill="1" applyBorder="1" applyAlignment="1" applyProtection="1">
      <alignment horizontal="lef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10" fillId="4" borderId="36" xfId="0" applyFont="1" applyFill="1" applyBorder="1" applyAlignment="1" applyProtection="1">
      <alignment horizontal="left" shrinkToFit="1"/>
    </xf>
    <xf numFmtId="0" fontId="10" fillId="4" borderId="34" xfId="0" applyFont="1" applyFill="1" applyBorder="1" applyAlignment="1" applyProtection="1">
      <alignment horizontal="left" shrinkToFit="1"/>
    </xf>
    <xf numFmtId="0" fontId="7" fillId="4" borderId="34" xfId="0" applyFont="1" applyFill="1" applyBorder="1" applyAlignment="1" applyProtection="1">
      <alignment horizontal="right" wrapText="1"/>
    </xf>
    <xf numFmtId="0" fontId="0" fillId="4" borderId="34" xfId="0" applyFont="1" applyFill="1" applyBorder="1" applyAlignment="1">
      <alignment wrapText="1"/>
    </xf>
    <xf numFmtId="0" fontId="0" fillId="4" borderId="35" xfId="0" applyFont="1" applyFill="1" applyBorder="1" applyAlignment="1">
      <alignment wrapText="1"/>
    </xf>
    <xf numFmtId="0" fontId="9" fillId="4" borderId="37" xfId="0" applyFont="1" applyFill="1" applyBorder="1" applyAlignment="1" applyProtection="1">
      <alignment horizontal="center" vertical="center" shrinkToFit="1"/>
    </xf>
    <xf numFmtId="0" fontId="9" fillId="4" borderId="38" xfId="0" applyFont="1" applyFill="1" applyBorder="1" applyAlignment="1" applyProtection="1">
      <alignment horizontal="center" vertical="center" shrinkToFit="1"/>
    </xf>
    <xf numFmtId="181" fontId="10" fillId="7" borderId="34" xfId="3" applyNumberFormat="1" applyFont="1" applyFill="1" applyBorder="1" applyAlignment="1">
      <alignment horizontal="left" shrinkToFit="1"/>
    </xf>
    <xf numFmtId="0" fontId="7" fillId="4" borderId="37" xfId="0" applyFont="1" applyFill="1" applyBorder="1" applyAlignment="1" applyProtection="1">
      <alignment horizontal="center" vertical="center" shrinkToFit="1"/>
    </xf>
    <xf numFmtId="0" fontId="7" fillId="4" borderId="38" xfId="0" applyFont="1" applyFill="1" applyBorder="1" applyAlignment="1" applyProtection="1">
      <alignment horizontal="center" vertical="center" shrinkToFit="1"/>
    </xf>
    <xf numFmtId="0" fontId="7" fillId="4" borderId="6"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7" fillId="4" borderId="15" xfId="0" applyFont="1" applyFill="1" applyBorder="1" applyAlignment="1" applyProtection="1">
      <alignment horizontal="left" vertical="top"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23" fillId="4" borderId="0" xfId="0" applyFont="1" applyFill="1" applyAlignment="1">
      <alignment horizontal="left" vertical="center" wrapText="1"/>
    </xf>
    <xf numFmtId="0" fontId="5" fillId="4" borderId="0" xfId="0" applyFont="1" applyFill="1" applyAlignment="1">
      <alignment horizontal="left" vertical="center" wrapText="1"/>
    </xf>
    <xf numFmtId="0" fontId="7" fillId="0" borderId="13" xfId="0" applyFont="1" applyBorder="1" applyAlignment="1" applyProtection="1">
      <alignment horizontal="center" vertical="center" textRotation="255" wrapText="1"/>
    </xf>
    <xf numFmtId="0" fontId="7" fillId="0" borderId="6" xfId="0" applyFont="1" applyBorder="1" applyAlignment="1" applyProtection="1">
      <alignment horizontal="center" vertical="center" textRotation="255" wrapText="1"/>
    </xf>
    <xf numFmtId="0" fontId="7" fillId="0" borderId="3" xfId="0" applyFont="1" applyBorder="1" applyAlignment="1" applyProtection="1">
      <alignment horizontal="center" vertical="center" textRotation="255" wrapText="1"/>
    </xf>
    <xf numFmtId="176" fontId="7" fillId="6" borderId="28" xfId="0" applyNumberFormat="1" applyFont="1" applyFill="1" applyBorder="1" applyAlignment="1" applyProtection="1">
      <alignment horizontal="right" vertical="center" shrinkToFit="1"/>
    </xf>
    <xf numFmtId="176" fontId="7" fillId="6" borderId="33" xfId="0" applyNumberFormat="1" applyFont="1" applyFill="1" applyBorder="1" applyAlignment="1" applyProtection="1">
      <alignment horizontal="right" vertical="center" shrinkToFit="1"/>
    </xf>
    <xf numFmtId="176" fontId="7" fillId="6" borderId="29" xfId="0" applyNumberFormat="1" applyFont="1" applyFill="1" applyBorder="1" applyAlignment="1" applyProtection="1">
      <alignment horizontal="right" vertical="center" shrinkToFit="1"/>
    </xf>
    <xf numFmtId="176" fontId="7" fillId="2" borderId="28" xfId="0" applyNumberFormat="1" applyFont="1" applyFill="1" applyBorder="1" applyAlignment="1" applyProtection="1">
      <alignment horizontal="right" vertical="center" shrinkToFit="1"/>
    </xf>
    <xf numFmtId="176" fontId="7" fillId="2" borderId="29" xfId="0" applyNumberFormat="1" applyFont="1" applyFill="1" applyBorder="1" applyAlignment="1" applyProtection="1">
      <alignment horizontal="right" vertical="center" shrinkToFit="1"/>
    </xf>
    <xf numFmtId="176" fontId="7" fillId="7" borderId="28" xfId="0" applyNumberFormat="1" applyFont="1" applyFill="1" applyBorder="1" applyAlignment="1" applyProtection="1">
      <alignment horizontal="right" vertical="center" shrinkToFit="1"/>
    </xf>
    <xf numFmtId="176" fontId="7" fillId="7" borderId="29" xfId="0" applyNumberFormat="1" applyFont="1" applyFill="1" applyBorder="1" applyAlignment="1" applyProtection="1">
      <alignment horizontal="right" vertical="center" shrinkToFit="1"/>
    </xf>
    <xf numFmtId="176" fontId="7" fillId="7" borderId="28" xfId="0" applyNumberFormat="1" applyFont="1" applyFill="1" applyBorder="1" applyAlignment="1" applyProtection="1">
      <alignment horizontal="right" vertical="center" shrinkToFit="1"/>
      <protection locked="0"/>
    </xf>
    <xf numFmtId="176" fontId="7" fillId="7" borderId="29" xfId="0" applyNumberFormat="1" applyFont="1" applyFill="1" applyBorder="1" applyAlignment="1" applyProtection="1">
      <alignment horizontal="right" vertical="center" shrinkToFit="1"/>
      <protection locked="0"/>
    </xf>
    <xf numFmtId="0" fontId="7" fillId="4" borderId="44"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6" fillId="0" borderId="12" xfId="0" applyFont="1" applyFill="1" applyBorder="1" applyAlignment="1" applyProtection="1">
      <alignment horizontal="left" vertical="center" wrapText="1"/>
      <protection locked="0"/>
    </xf>
    <xf numFmtId="0" fontId="7" fillId="0" borderId="13"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176" fontId="7" fillId="6" borderId="28" xfId="0" applyNumberFormat="1" applyFont="1" applyFill="1" applyBorder="1" applyAlignment="1" applyProtection="1">
      <alignment horizontal="right" vertical="center" shrinkToFit="1"/>
      <protection locked="0"/>
    </xf>
    <xf numFmtId="176" fontId="7" fillId="6" borderId="33" xfId="0" applyNumberFormat="1" applyFont="1" applyFill="1" applyBorder="1" applyAlignment="1" applyProtection="1">
      <alignment horizontal="right" vertical="center" shrinkToFit="1"/>
      <protection locked="0"/>
    </xf>
    <xf numFmtId="0" fontId="7" fillId="7" borderId="30" xfId="0" applyFont="1" applyFill="1" applyBorder="1" applyAlignment="1" applyProtection="1">
      <alignment horizontal="left" vertical="center" wrapText="1"/>
      <protection locked="0"/>
    </xf>
    <xf numFmtId="0" fontId="7" fillId="7" borderId="12" xfId="0" applyFont="1" applyFill="1" applyBorder="1" applyAlignment="1" applyProtection="1">
      <alignment horizontal="left" vertical="center" wrapText="1"/>
      <protection locked="0"/>
    </xf>
    <xf numFmtId="0" fontId="7" fillId="7" borderId="11" xfId="0" applyFont="1" applyFill="1" applyBorder="1" applyAlignment="1" applyProtection="1">
      <alignment horizontal="left" vertical="center" wrapText="1"/>
      <protection locked="0"/>
    </xf>
    <xf numFmtId="0" fontId="7" fillId="7" borderId="32" xfId="0" applyFont="1" applyFill="1" applyBorder="1" applyAlignment="1" applyProtection="1">
      <alignment horizontal="left" vertical="center" wrapText="1"/>
      <protection locked="0"/>
    </xf>
    <xf numFmtId="0" fontId="7" fillId="7" borderId="2" xfId="0" applyFont="1" applyFill="1" applyBorder="1" applyAlignment="1" applyProtection="1">
      <alignment horizontal="left" vertical="center" wrapText="1"/>
      <protection locked="0"/>
    </xf>
    <xf numFmtId="0" fontId="7" fillId="7" borderId="1" xfId="0" applyFont="1" applyFill="1" applyBorder="1" applyAlignment="1" applyProtection="1">
      <alignment horizontal="left" vertical="center" wrapText="1"/>
      <protection locked="0"/>
    </xf>
    <xf numFmtId="176" fontId="7" fillId="6" borderId="22" xfId="0" applyNumberFormat="1" applyFont="1" applyFill="1" applyBorder="1" applyAlignment="1" applyProtection="1">
      <alignment horizontal="right" vertical="center" shrinkToFit="1"/>
    </xf>
    <xf numFmtId="176" fontId="7" fillId="6" borderId="23" xfId="0" applyNumberFormat="1" applyFont="1" applyFill="1" applyBorder="1" applyAlignment="1" applyProtection="1">
      <alignment horizontal="right" vertical="center" shrinkToFit="1"/>
    </xf>
    <xf numFmtId="0" fontId="22" fillId="0" borderId="24" xfId="0" applyFont="1" applyFill="1" applyBorder="1" applyAlignment="1" applyProtection="1">
      <alignment horizontal="left" vertical="top" wrapText="1"/>
    </xf>
    <xf numFmtId="0" fontId="22" fillId="0" borderId="25" xfId="0" applyFont="1" applyFill="1" applyBorder="1" applyAlignment="1" applyProtection="1">
      <alignment horizontal="left" vertical="top" wrapText="1"/>
    </xf>
    <xf numFmtId="0" fontId="22" fillId="0" borderId="26" xfId="0" applyFont="1" applyFill="1" applyBorder="1" applyAlignment="1" applyProtection="1">
      <alignment horizontal="left" vertical="top" wrapText="1"/>
    </xf>
    <xf numFmtId="176" fontId="7" fillId="2" borderId="22" xfId="0" applyNumberFormat="1" applyFont="1" applyFill="1" applyBorder="1" applyAlignment="1" applyProtection="1">
      <alignment horizontal="right" vertical="center" shrinkToFit="1"/>
    </xf>
    <xf numFmtId="176" fontId="7" fillId="2" borderId="27" xfId="0" applyNumberFormat="1" applyFont="1" applyFill="1" applyBorder="1" applyAlignment="1" applyProtection="1">
      <alignment horizontal="right" vertical="center" shrinkToFit="1"/>
    </xf>
    <xf numFmtId="177" fontId="20" fillId="4" borderId="14" xfId="3" applyNumberFormat="1" applyFont="1" applyFill="1" applyBorder="1" applyAlignment="1" applyProtection="1">
      <alignment horizontal="left" vertical="center" wrapText="1"/>
      <protection locked="0"/>
    </xf>
    <xf numFmtId="177" fontId="20" fillId="4" borderId="14" xfId="3" applyNumberFormat="1" applyFont="1" applyFill="1" applyBorder="1" applyAlignment="1" applyProtection="1">
      <alignment horizontal="right" vertical="center" wrapText="1"/>
      <protection locked="0"/>
    </xf>
    <xf numFmtId="0" fontId="7" fillId="0" borderId="28"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xf>
    <xf numFmtId="0" fontId="7" fillId="7" borderId="28" xfId="0" applyFont="1" applyFill="1" applyBorder="1" applyAlignment="1" applyProtection="1">
      <alignment horizontal="center" vertical="center" wrapText="1"/>
    </xf>
    <xf numFmtId="0" fontId="7" fillId="7" borderId="51"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28" xfId="0" applyFont="1" applyFill="1" applyBorder="1" applyAlignment="1" applyProtection="1">
      <alignment horizontal="center" vertical="center" wrapText="1"/>
      <protection locked="0"/>
    </xf>
    <xf numFmtId="0" fontId="7" fillId="7" borderId="33"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xf>
    <xf numFmtId="0" fontId="7" fillId="4" borderId="53" xfId="0" applyFont="1" applyFill="1" applyBorder="1" applyAlignment="1" applyProtection="1">
      <alignment horizontal="center" vertical="center" wrapText="1"/>
    </xf>
    <xf numFmtId="0" fontId="7" fillId="4" borderId="49" xfId="0" applyFont="1" applyFill="1" applyBorder="1" applyAlignment="1" applyProtection="1">
      <alignment horizontal="center" vertical="center" wrapText="1"/>
    </xf>
    <xf numFmtId="0" fontId="7" fillId="4" borderId="50"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0" borderId="48" xfId="3" applyFont="1" applyBorder="1" applyAlignment="1" applyProtection="1">
      <alignment horizontal="center" vertical="center" wrapText="1"/>
    </xf>
    <xf numFmtId="0" fontId="7" fillId="0" borderId="49" xfId="3" applyFont="1" applyBorder="1" applyAlignment="1" applyProtection="1">
      <alignment horizontal="center" vertical="center" wrapText="1"/>
    </xf>
    <xf numFmtId="0" fontId="7" fillId="0" borderId="31"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50" xfId="3" applyFont="1" applyBorder="1" applyAlignment="1" applyProtection="1">
      <alignment horizontal="center" vertical="center" wrapText="1"/>
    </xf>
    <xf numFmtId="0" fontId="7" fillId="0" borderId="19" xfId="3"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7" borderId="48" xfId="0" applyFont="1" applyFill="1" applyBorder="1" applyAlignment="1" applyProtection="1">
      <alignment horizontal="left" vertical="center" wrapText="1"/>
      <protection locked="0"/>
    </xf>
    <xf numFmtId="0" fontId="7" fillId="7" borderId="53" xfId="0" applyFont="1" applyFill="1" applyBorder="1" applyAlignment="1" applyProtection="1">
      <alignment horizontal="left" vertical="center" wrapText="1"/>
      <protection locked="0"/>
    </xf>
    <xf numFmtId="0" fontId="7" fillId="7" borderId="49" xfId="0" applyFont="1" applyFill="1" applyBorder="1" applyAlignment="1" applyProtection="1">
      <alignment horizontal="left" vertical="center" wrapText="1"/>
      <protection locked="0"/>
    </xf>
    <xf numFmtId="0" fontId="7" fillId="7" borderId="19" xfId="0" applyFont="1" applyFill="1" applyBorder="1" applyAlignment="1" applyProtection="1">
      <alignment horizontal="left" vertical="center" wrapText="1"/>
      <protection locked="0"/>
    </xf>
    <xf numFmtId="0" fontId="5" fillId="0" borderId="0" xfId="0" applyFont="1" applyFill="1" applyAlignment="1">
      <alignment horizontal="left" vertical="center" wrapText="1"/>
    </xf>
    <xf numFmtId="0" fontId="23" fillId="0" borderId="0" xfId="0" applyFont="1" applyFill="1" applyAlignment="1">
      <alignment horizontal="left" vertical="center" wrapText="1"/>
    </xf>
    <xf numFmtId="0" fontId="22" fillId="0" borderId="24" xfId="0" applyFont="1" applyFill="1" applyBorder="1" applyAlignment="1" applyProtection="1">
      <alignment horizontal="left" wrapText="1"/>
    </xf>
    <xf numFmtId="0" fontId="22" fillId="0" borderId="25" xfId="0" applyFont="1" applyFill="1" applyBorder="1" applyAlignment="1" applyProtection="1">
      <alignment horizontal="left" wrapText="1"/>
    </xf>
    <xf numFmtId="0" fontId="22" fillId="0" borderId="2" xfId="0" applyFont="1" applyFill="1" applyBorder="1" applyAlignment="1" applyProtection="1">
      <alignment horizontal="left" wrapText="1"/>
    </xf>
    <xf numFmtId="0" fontId="22" fillId="0" borderId="1" xfId="0" applyFont="1" applyFill="1" applyBorder="1" applyAlignment="1" applyProtection="1">
      <alignment horizontal="left" wrapText="1"/>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4" borderId="16" xfId="0" applyFill="1" applyBorder="1" applyAlignment="1">
      <alignment horizontal="center" vertical="center"/>
    </xf>
    <xf numFmtId="38" fontId="1" fillId="0" borderId="24" xfId="2" applyFont="1" applyBorder="1" applyAlignment="1">
      <alignment horizontal="center" vertical="center"/>
    </xf>
    <xf numFmtId="38" fontId="1" fillId="0" borderId="26" xfId="2" applyFont="1" applyBorder="1" applyAlignment="1">
      <alignment horizontal="center" vertical="center"/>
    </xf>
    <xf numFmtId="178" fontId="16" fillId="0" borderId="24" xfId="2" applyNumberFormat="1" applyFont="1" applyBorder="1" applyAlignment="1">
      <alignment vertical="center"/>
    </xf>
    <xf numFmtId="178" fontId="16" fillId="0" borderId="26" xfId="2" applyNumberFormat="1" applyFont="1" applyBorder="1" applyAlignment="1">
      <alignment vertical="center"/>
    </xf>
    <xf numFmtId="0" fontId="18" fillId="4" borderId="0" xfId="0" applyFont="1" applyFill="1" applyAlignment="1">
      <alignment horizontal="right" vertical="center" shrinkToFit="1"/>
    </xf>
    <xf numFmtId="0" fontId="0" fillId="3" borderId="55" xfId="0" applyFill="1" applyBorder="1" applyAlignment="1">
      <alignment horizontal="left" vertical="center" wrapText="1"/>
    </xf>
    <xf numFmtId="0" fontId="0" fillId="3" borderId="56" xfId="0" applyFill="1" applyBorder="1" applyAlignment="1">
      <alignment horizontal="left" vertical="center" wrapText="1"/>
    </xf>
    <xf numFmtId="0" fontId="0" fillId="3" borderId="28" xfId="0" applyFill="1" applyBorder="1" applyAlignment="1">
      <alignment horizontal="left" vertical="center" wrapText="1"/>
    </xf>
    <xf numFmtId="0" fontId="0" fillId="3" borderId="29" xfId="0" applyFill="1" applyBorder="1" applyAlignment="1">
      <alignment horizontal="left" vertical="center" wrapText="1"/>
    </xf>
    <xf numFmtId="0" fontId="0" fillId="4" borderId="28" xfId="0" applyFill="1" applyBorder="1" applyAlignment="1">
      <alignment horizontal="left" vertical="center" wrapText="1"/>
    </xf>
    <xf numFmtId="0" fontId="0" fillId="4" borderId="29" xfId="0" applyFill="1" applyBorder="1" applyAlignment="1">
      <alignment horizontal="left" vertical="center" wrapText="1"/>
    </xf>
    <xf numFmtId="38" fontId="17" fillId="5" borderId="28" xfId="2" applyFont="1" applyFill="1" applyBorder="1" applyAlignment="1">
      <alignment horizontal="center" vertical="center" wrapText="1"/>
    </xf>
    <xf numFmtId="38" fontId="17" fillId="5" borderId="29" xfId="2" applyFont="1" applyFill="1" applyBorder="1" applyAlignment="1">
      <alignment horizontal="center" vertical="center" wrapText="1"/>
    </xf>
  </cellXfs>
  <cellStyles count="4">
    <cellStyle name="パーセント" xfId="1" builtinId="5"/>
    <cellStyle name="桁区切り 2" xfId="2"/>
    <cellStyle name="標準" xfId="0" builtinId="0"/>
    <cellStyle name="標準 2" xfId="3"/>
  </cellStyles>
  <dxfs count="4">
    <dxf>
      <font>
        <color theme="0"/>
      </font>
    </dxf>
    <dxf>
      <font>
        <color theme="0"/>
      </font>
    </dxf>
    <dxf>
      <font>
        <color theme="0"/>
      </font>
    </dxf>
    <dxf>
      <font>
        <color theme="0"/>
      </font>
    </dxf>
  </dxfs>
  <tableStyles count="0" defaultTableStyle="TableStyleMedium2" defaultPivotStyle="PivotStyleLight16"/>
  <colors>
    <mruColors>
      <color rgb="FF33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36027;&#30446;&#26126;&#32048; &#65288;&#20154;&#20214;&#36027;&#12539;&#35613;&#37329;&#65289;'!A1"/><Relationship Id="rId2" Type="http://schemas.openxmlformats.org/officeDocument/2006/relationships/hyperlink" Target="#'&#36027;&#30446;&#26126;&#32048; &#65288;&#29289;&#21697;&#36027;&#65289;'!A1"/><Relationship Id="rId1" Type="http://schemas.openxmlformats.org/officeDocument/2006/relationships/hyperlink" Target="#&#32076;&#29702;&#27096;&#24335;11_&#20013;&#38291;&#22577;&#21578;!A1"/><Relationship Id="rId5" Type="http://schemas.openxmlformats.org/officeDocument/2006/relationships/hyperlink" Target="#'&#36027;&#30446;&#26126;&#32048; &#65288;&#12381;&#12398;&#20182;&#65289;'!A1"/><Relationship Id="rId4" Type="http://schemas.openxmlformats.org/officeDocument/2006/relationships/hyperlink" Target="#'&#36027;&#30446;&#26126;&#32048; &#65288;&#26053;&#36027;&#65289;'!A1"/></Relationships>
</file>

<file path=xl/drawings/_rels/drawing2.xml.rels><?xml version="1.0" encoding="UTF-8" standalone="yes"?>
<Relationships xmlns="http://schemas.openxmlformats.org/package/2006/relationships"><Relationship Id="rId3" Type="http://schemas.openxmlformats.org/officeDocument/2006/relationships/hyperlink" Target="#'&#36027;&#30446;&#26126;&#32048; &#65288;&#12381;&#12398;&#20182;&#65289;'!A1"/><Relationship Id="rId2" Type="http://schemas.openxmlformats.org/officeDocument/2006/relationships/hyperlink" Target="#'&#36027;&#30446;&#26126;&#32048; &#65288;&#29289;&#21697;&#36027;&#65289;'!A1"/><Relationship Id="rId1" Type="http://schemas.openxmlformats.org/officeDocument/2006/relationships/hyperlink" Target="#&#32076;&#29702;&#27096;&#24335;&#65301;&#65299;_&#24180;&#24230;&#26411;!A1"/><Relationship Id="rId5" Type="http://schemas.openxmlformats.org/officeDocument/2006/relationships/hyperlink" Target="#'&#36027;&#30446;&#26126;&#32048; &#65288;&#26053;&#36027;&#65289;'!A1"/><Relationship Id="rId4" Type="http://schemas.openxmlformats.org/officeDocument/2006/relationships/hyperlink" Target="#'&#36027;&#30446;&#26126;&#32048; &#65288;&#20154;&#20214;&#36027;&#12539;&#35613;&#37329;&#65289;'!A1"/></Relationships>
</file>

<file path=xl/drawings/_rels/drawing3.xml.rels><?xml version="1.0" encoding="UTF-8" standalone="yes"?>
<Relationships xmlns="http://schemas.openxmlformats.org/package/2006/relationships"><Relationship Id="rId3" Type="http://schemas.openxmlformats.org/officeDocument/2006/relationships/hyperlink" Target="#'&#36027;&#30446;&#26126;&#32048; &#65288;&#29289;&#21697;&#36027;&#65289;'!B55"/><Relationship Id="rId2" Type="http://schemas.openxmlformats.org/officeDocument/2006/relationships/hyperlink" Target="#'&#36027;&#30446;&#26126;&#32048; &#65288;&#29289;&#21697;&#36027;&#65289;'!A1"/><Relationship Id="rId1" Type="http://schemas.openxmlformats.org/officeDocument/2006/relationships/hyperlink" Target="#'&#36027;&#30446;&#26126;&#32048; &#65288;&#29289;&#21697;&#36027;&#65289;'!B30"/><Relationship Id="rId5" Type="http://schemas.openxmlformats.org/officeDocument/2006/relationships/hyperlink" Target="#&#32076;&#29702;&#27096;&#24335;&#65301;&#65299;_&#20013;&#38291;&#22577;&#21578;!A1"/><Relationship Id="rId4" Type="http://schemas.openxmlformats.org/officeDocument/2006/relationships/hyperlink" Target="#&#32076;&#29702;&#27096;&#24335;&#65301;&#65299;_&#24180;&#24230;&#26411;!A1"/></Relationships>
</file>

<file path=xl/drawings/_rels/drawing4.xml.rels><?xml version="1.0" encoding="UTF-8" standalone="yes"?>
<Relationships xmlns="http://schemas.openxmlformats.org/package/2006/relationships"><Relationship Id="rId3" Type="http://schemas.openxmlformats.org/officeDocument/2006/relationships/hyperlink" Target="#'&#36027;&#30446;&#26126;&#32048; &#65288;&#26053;&#36027;&#65289;'!B55"/><Relationship Id="rId2" Type="http://schemas.openxmlformats.org/officeDocument/2006/relationships/hyperlink" Target="#'&#36027;&#30446;&#26126;&#32048; &#65288;&#26053;&#36027;&#65289;'!A1"/><Relationship Id="rId1" Type="http://schemas.openxmlformats.org/officeDocument/2006/relationships/hyperlink" Target="#'&#36027;&#30446;&#26126;&#32048; &#65288;&#26053;&#36027;&#65289;'!B30"/><Relationship Id="rId5" Type="http://schemas.openxmlformats.org/officeDocument/2006/relationships/hyperlink" Target="#&#32076;&#29702;&#27096;&#24335;&#65301;&#65299;_&#20013;&#38291;&#22577;&#21578;!A1"/><Relationship Id="rId4" Type="http://schemas.openxmlformats.org/officeDocument/2006/relationships/hyperlink" Target="#&#32076;&#29702;&#27096;&#24335;&#65301;&#65299;_&#24180;&#24230;&#26411;!A1"/></Relationships>
</file>

<file path=xl/drawings/_rels/drawing5.xml.rels><?xml version="1.0" encoding="UTF-8" standalone="yes"?>
<Relationships xmlns="http://schemas.openxmlformats.org/package/2006/relationships"><Relationship Id="rId3" Type="http://schemas.openxmlformats.org/officeDocument/2006/relationships/hyperlink" Target="#'&#36027;&#30446;&#26126;&#32048; &#65288;&#20154;&#20214;&#36027;&#12539;&#35613;&#37329;&#65289;'!B55"/><Relationship Id="rId2" Type="http://schemas.openxmlformats.org/officeDocument/2006/relationships/hyperlink" Target="#'&#36027;&#30446;&#26126;&#32048; &#65288;&#20154;&#20214;&#36027;&#12539;&#35613;&#37329;&#65289;'!A1"/><Relationship Id="rId1" Type="http://schemas.openxmlformats.org/officeDocument/2006/relationships/hyperlink" Target="#'&#36027;&#30446;&#26126;&#32048; &#65288;&#20154;&#20214;&#36027;&#12539;&#35613;&#37329;&#65289;'!B30"/><Relationship Id="rId6" Type="http://schemas.openxmlformats.org/officeDocument/2006/relationships/hyperlink" Target="#&#32076;&#29702;&#27096;&#24335;&#65301;&#65299;_&#20013;&#38291;&#22577;&#21578;!A1"/><Relationship Id="rId5" Type="http://schemas.openxmlformats.org/officeDocument/2006/relationships/hyperlink" Target="#&#32076;&#29702;&#27096;&#24335;&#65301;&#65299;_&#24180;&#24230;&#26411;!A1"/><Relationship Id="rId4" Type="http://schemas.openxmlformats.org/officeDocument/2006/relationships/hyperlink" Target="#'&#36027;&#30446;&#26126;&#32048; &#65288;&#20154;&#20214;&#36027;&#12539;&#35613;&#37329;&#65289;'!Print_Area"/></Relationships>
</file>

<file path=xl/drawings/_rels/drawing6.xml.rels><?xml version="1.0" encoding="UTF-8" standalone="yes"?>
<Relationships xmlns="http://schemas.openxmlformats.org/package/2006/relationships"><Relationship Id="rId3" Type="http://schemas.openxmlformats.org/officeDocument/2006/relationships/hyperlink" Target="#'&#36027;&#30446;&#26126;&#32048; &#65288;&#12381;&#12398;&#20182;&#65289;'!B55"/><Relationship Id="rId2" Type="http://schemas.openxmlformats.org/officeDocument/2006/relationships/hyperlink" Target="#'&#36027;&#30446;&#26126;&#32048; &#65288;&#12381;&#12398;&#20182;&#65289;'!A1"/><Relationship Id="rId1" Type="http://schemas.openxmlformats.org/officeDocument/2006/relationships/hyperlink" Target="#'&#36027;&#30446;&#26126;&#32048; &#65288;&#12381;&#12398;&#20182;&#65289;'!B30"/><Relationship Id="rId5" Type="http://schemas.openxmlformats.org/officeDocument/2006/relationships/hyperlink" Target="#&#32076;&#29702;&#27096;&#24335;&#65301;&#65299;_&#20013;&#38291;&#22577;&#21578;!A1"/><Relationship Id="rId4" Type="http://schemas.openxmlformats.org/officeDocument/2006/relationships/hyperlink" Target="#&#32076;&#29702;&#27096;&#24335;&#65301;&#65299;_&#24180;&#24230;&#26411;!A1"/></Relationships>
</file>

<file path=xl/drawings/drawing1.xml><?xml version="1.0" encoding="utf-8"?>
<xdr:wsDr xmlns:xdr="http://schemas.openxmlformats.org/drawingml/2006/spreadsheetDrawing" xmlns:a="http://schemas.openxmlformats.org/drawingml/2006/main">
  <xdr:twoCellAnchor>
    <xdr:from>
      <xdr:col>19</xdr:col>
      <xdr:colOff>99392</xdr:colOff>
      <xdr:row>21</xdr:row>
      <xdr:rowOff>82826</xdr:rowOff>
    </xdr:from>
    <xdr:to>
      <xdr:col>20</xdr:col>
      <xdr:colOff>405850</xdr:colOff>
      <xdr:row>22</xdr:row>
      <xdr:rowOff>173935</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9077740" y="5822674"/>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中間報告へ</a:t>
          </a:r>
        </a:p>
      </xdr:txBody>
    </xdr:sp>
    <xdr:clientData/>
  </xdr:twoCellAnchor>
  <xdr:twoCellAnchor>
    <xdr:from>
      <xdr:col>19</xdr:col>
      <xdr:colOff>99392</xdr:colOff>
      <xdr:row>22</xdr:row>
      <xdr:rowOff>312669</xdr:rowOff>
    </xdr:from>
    <xdr:to>
      <xdr:col>20</xdr:col>
      <xdr:colOff>405850</xdr:colOff>
      <xdr:row>23</xdr:row>
      <xdr:rowOff>403778</xdr:rowOff>
    </xdr:to>
    <xdr:sp macro="" textlink="">
      <xdr:nvSpPr>
        <xdr:cNvPr id="10" name="角丸四角形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9077740" y="6367256"/>
          <a:ext cx="993914" cy="405848"/>
        </a:xfrm>
        <a:prstGeom prst="roundRect">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物品費へ</a:t>
          </a:r>
        </a:p>
      </xdr:txBody>
    </xdr:sp>
    <xdr:clientData/>
  </xdr:twoCellAnchor>
  <xdr:twoCellAnchor>
    <xdr:from>
      <xdr:col>19</xdr:col>
      <xdr:colOff>124240</xdr:colOff>
      <xdr:row>24</xdr:row>
      <xdr:rowOff>515595</xdr:rowOff>
    </xdr:from>
    <xdr:to>
      <xdr:col>20</xdr:col>
      <xdr:colOff>430698</xdr:colOff>
      <xdr:row>25</xdr:row>
      <xdr:rowOff>391356</xdr:rowOff>
    </xdr:to>
    <xdr:sp macro="" textlink="">
      <xdr:nvSpPr>
        <xdr:cNvPr id="12" name="角丸四角形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9102588" y="7415008"/>
          <a:ext cx="993914" cy="405848"/>
        </a:xfrm>
        <a:prstGeom prst="roundRect">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人件費へ</a:t>
          </a:r>
        </a:p>
      </xdr:txBody>
    </xdr:sp>
    <xdr:clientData/>
  </xdr:twoCellAnchor>
  <xdr:twoCellAnchor>
    <xdr:from>
      <xdr:col>19</xdr:col>
      <xdr:colOff>99392</xdr:colOff>
      <xdr:row>24</xdr:row>
      <xdr:rowOff>12425</xdr:rowOff>
    </xdr:from>
    <xdr:to>
      <xdr:col>20</xdr:col>
      <xdr:colOff>405850</xdr:colOff>
      <xdr:row>24</xdr:row>
      <xdr:rowOff>418273</xdr:rowOff>
    </xdr:to>
    <xdr:sp macro="" textlink="">
      <xdr:nvSpPr>
        <xdr:cNvPr id="13" name="角丸四角形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9077740" y="6911838"/>
          <a:ext cx="993914" cy="405848"/>
        </a:xfrm>
        <a:prstGeom prst="roundRect">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旅費へ</a:t>
          </a:r>
        </a:p>
      </xdr:txBody>
    </xdr:sp>
    <xdr:clientData/>
  </xdr:twoCellAnchor>
  <xdr:twoCellAnchor>
    <xdr:from>
      <xdr:col>19</xdr:col>
      <xdr:colOff>124239</xdr:colOff>
      <xdr:row>26</xdr:row>
      <xdr:rowOff>8283</xdr:rowOff>
    </xdr:from>
    <xdr:to>
      <xdr:col>20</xdr:col>
      <xdr:colOff>429041</xdr:colOff>
      <xdr:row>26</xdr:row>
      <xdr:rowOff>414131</xdr:rowOff>
    </xdr:to>
    <xdr:sp macro="" textlink="">
      <xdr:nvSpPr>
        <xdr:cNvPr id="14" name="角丸四角形 10">
          <a:hlinkClick xmlns:r="http://schemas.openxmlformats.org/officeDocument/2006/relationships" r:id="rId5"/>
          <a:extLst>
            <a:ext uri="{FF2B5EF4-FFF2-40B4-BE49-F238E27FC236}">
              <a16:creationId xmlns:a16="http://schemas.microsoft.com/office/drawing/2014/main" id="{3285E8E1-9B82-4B23-A284-8AD0C13BED3A}"/>
            </a:ext>
          </a:extLst>
        </xdr:cNvPr>
        <xdr:cNvSpPr/>
      </xdr:nvSpPr>
      <xdr:spPr>
        <a:xfrm>
          <a:off x="9102587" y="7967870"/>
          <a:ext cx="992258" cy="405848"/>
        </a:xfrm>
        <a:prstGeom prst="roundRect">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その他へ</a:t>
          </a:r>
        </a:p>
      </xdr:txBody>
    </xdr:sp>
    <xdr:clientData/>
  </xdr:twoCellAnchor>
  <xdr:twoCellAnchor>
    <xdr:from>
      <xdr:col>19</xdr:col>
      <xdr:colOff>123825</xdr:colOff>
      <xdr:row>1</xdr:row>
      <xdr:rowOff>0</xdr:rowOff>
    </xdr:from>
    <xdr:to>
      <xdr:col>23</xdr:col>
      <xdr:colOff>0</xdr:colOff>
      <xdr:row>2</xdr:row>
      <xdr:rowOff>142875</xdr:rowOff>
    </xdr:to>
    <xdr:sp macro="" textlink="">
      <xdr:nvSpPr>
        <xdr:cNvPr id="15" name="四角形: 角を丸くする 14">
          <a:extLst>
            <a:ext uri="{FF2B5EF4-FFF2-40B4-BE49-F238E27FC236}">
              <a16:creationId xmlns:a16="http://schemas.microsoft.com/office/drawing/2014/main" id="{45C04BF4-9288-4E5E-BA01-997FEB7BBF92}"/>
            </a:ext>
          </a:extLst>
        </xdr:cNvPr>
        <xdr:cNvSpPr/>
      </xdr:nvSpPr>
      <xdr:spPr>
        <a:xfrm>
          <a:off x="9105900" y="114300"/>
          <a:ext cx="2809875" cy="32385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黄色のセルと作成日のみご入力ください。</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oneCellAnchor>
    <xdr:from>
      <xdr:col>19</xdr:col>
      <xdr:colOff>361950</xdr:colOff>
      <xdr:row>3</xdr:row>
      <xdr:rowOff>0</xdr:rowOff>
    </xdr:from>
    <xdr:ext cx="2600326" cy="651841"/>
    <xdr:sp macro="" textlink="">
      <xdr:nvSpPr>
        <xdr:cNvPr id="16" name="AutoShape 3">
          <a:extLst>
            <a:ext uri="{FF2B5EF4-FFF2-40B4-BE49-F238E27FC236}">
              <a16:creationId xmlns:a16="http://schemas.microsoft.com/office/drawing/2014/main" id="{6E60B9F3-C26E-46FF-A8BE-2C5A7B579DCF}"/>
            </a:ext>
          </a:extLst>
        </xdr:cNvPr>
        <xdr:cNvSpPr>
          <a:spLocks noChangeArrowheads="1"/>
        </xdr:cNvSpPr>
      </xdr:nvSpPr>
      <xdr:spPr bwMode="auto">
        <a:xfrm>
          <a:off x="9344025" y="619125"/>
          <a:ext cx="2600326" cy="651841"/>
        </a:xfrm>
        <a:prstGeom prst="wedgeRectCallout">
          <a:avLst>
            <a:gd name="adj1" fmla="val -57395"/>
            <a:gd name="adj2" fmla="val -31765"/>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rtl="0"/>
          <a:r>
            <a:rPr lang="ja-JP" altLang="ja-JP" sz="1100" b="0" i="1" baseline="0">
              <a:solidFill>
                <a:srgbClr val="3366FF"/>
              </a:solidFill>
              <a:effectLst/>
              <a:latin typeface="+mn-lt"/>
              <a:ea typeface="+mn-ea"/>
              <a:cs typeface="+mn-cs"/>
            </a:rPr>
            <a:t>西暦を半角で入力してください。</a:t>
          </a:r>
          <a:endParaRPr lang="ja-JP" altLang="ja-JP">
            <a:solidFill>
              <a:srgbClr val="3366FF"/>
            </a:solidFill>
            <a:effectLst/>
          </a:endParaRPr>
        </a:p>
        <a:p>
          <a:pPr rtl="0"/>
          <a:r>
            <a:rPr lang="ja-JP" altLang="ja-JP" sz="1100" b="0" i="1" baseline="0">
              <a:solidFill>
                <a:srgbClr val="3366FF"/>
              </a:solidFill>
              <a:effectLst/>
              <a:latin typeface="+mn-lt"/>
              <a:ea typeface="+mn-ea"/>
              <a:cs typeface="+mn-cs"/>
            </a:rPr>
            <a:t>和暦に変換されて表示されます。</a:t>
          </a:r>
          <a:endParaRPr lang="ja-JP" altLang="ja-JP">
            <a:solidFill>
              <a:srgbClr val="3366FF"/>
            </a:solidFill>
            <a:effectLst/>
          </a:endParaRPr>
        </a:p>
      </xdr:txBody>
    </xdr:sp>
    <xdr:clientData/>
  </xdr:oneCellAnchor>
  <xdr:oneCellAnchor>
    <xdr:from>
      <xdr:col>19</xdr:col>
      <xdr:colOff>466725</xdr:colOff>
      <xdr:row>20</xdr:row>
      <xdr:rowOff>57150</xdr:rowOff>
    </xdr:from>
    <xdr:ext cx="2600326" cy="470866"/>
    <xdr:sp macro="" textlink="">
      <xdr:nvSpPr>
        <xdr:cNvPr id="21" name="AutoShape 3">
          <a:extLst>
            <a:ext uri="{FF2B5EF4-FFF2-40B4-BE49-F238E27FC236}">
              <a16:creationId xmlns:a16="http://schemas.microsoft.com/office/drawing/2014/main" id="{82C74302-EF96-4E89-9AF6-F74744313337}"/>
            </a:ext>
          </a:extLst>
        </xdr:cNvPr>
        <xdr:cNvSpPr>
          <a:spLocks noChangeArrowheads="1"/>
        </xdr:cNvSpPr>
      </xdr:nvSpPr>
      <xdr:spPr bwMode="auto">
        <a:xfrm>
          <a:off x="9448800" y="5305425"/>
          <a:ext cx="2600326" cy="470866"/>
        </a:xfrm>
        <a:prstGeom prst="wedgeRectCallout">
          <a:avLst>
            <a:gd name="adj1" fmla="val -63255"/>
            <a:gd name="adj2" fmla="val 23976"/>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西暦を半角で入力してください。</a:t>
          </a:r>
          <a:endParaRPr lang="en-US" altLang="ja-JP" sz="1100" b="0" i="1" u="none" strike="noStrike" baseline="0">
            <a:solidFill>
              <a:srgbClr val="3366FF"/>
            </a:solidFill>
            <a:latin typeface="ＭＳ Ｐゴシック"/>
            <a:ea typeface="+mn-ea"/>
          </a:endParaRPr>
        </a:p>
        <a:p>
          <a:pPr algn="l" rtl="0">
            <a:lnSpc>
              <a:spcPts val="1100"/>
            </a:lnSpc>
            <a:defRPr sz="1000"/>
          </a:pPr>
          <a:r>
            <a:rPr lang="ja-JP" altLang="en-US" sz="1100" b="0" i="1" u="none" strike="noStrike" baseline="0">
              <a:solidFill>
                <a:srgbClr val="3366FF"/>
              </a:solidFill>
              <a:latin typeface="ＭＳ Ｐゴシック"/>
              <a:ea typeface="+mn-ea"/>
            </a:rPr>
            <a:t>和暦に変換されて表示されます。</a:t>
          </a:r>
          <a:endParaRPr lang="en-US" altLang="ja-JP" sz="1100" b="0" i="1" u="none" strike="noStrike" baseline="0">
            <a:solidFill>
              <a:srgbClr val="3366FF"/>
            </a:solidFill>
            <a:latin typeface="ＭＳ Ｐゴシック"/>
            <a:ea typeface="+mn-ea"/>
          </a:endParaRPr>
        </a:p>
      </xdr:txBody>
    </xdr:sp>
    <xdr:clientData/>
  </xdr:oneCellAnchor>
  <xdr:twoCellAnchor>
    <xdr:from>
      <xdr:col>20</xdr:col>
      <xdr:colOff>514351</xdr:colOff>
      <xdr:row>21</xdr:row>
      <xdr:rowOff>142874</xdr:rowOff>
    </xdr:from>
    <xdr:to>
      <xdr:col>23</xdr:col>
      <xdr:colOff>47626</xdr:colOff>
      <xdr:row>25</xdr:row>
      <xdr:rowOff>85725</xdr:rowOff>
    </xdr:to>
    <xdr:sp macro="" textlink="">
      <xdr:nvSpPr>
        <xdr:cNvPr id="24" name="四角形: 角を丸くする 23">
          <a:extLst>
            <a:ext uri="{FF2B5EF4-FFF2-40B4-BE49-F238E27FC236}">
              <a16:creationId xmlns:a16="http://schemas.microsoft.com/office/drawing/2014/main" id="{F9026D5B-702F-45FA-BF74-DAF6B006ED79}"/>
            </a:ext>
          </a:extLst>
        </xdr:cNvPr>
        <xdr:cNvSpPr/>
      </xdr:nvSpPr>
      <xdr:spPr>
        <a:xfrm>
          <a:off x="10229851" y="5924549"/>
          <a:ext cx="1733550" cy="1638301"/>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黄色のセルのみご入力ください。</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各費目明細シートに入力すると、自動計算で水色セルに実績額が入力されます。</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115957</xdr:colOff>
      <xdr:row>21</xdr:row>
      <xdr:rowOff>57979</xdr:rowOff>
    </xdr:from>
    <xdr:to>
      <xdr:col>20</xdr:col>
      <xdr:colOff>422415</xdr:colOff>
      <xdr:row>22</xdr:row>
      <xdr:rowOff>149088</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00000000-0008-0000-0100-000009000000}"/>
            </a:ext>
          </a:extLst>
        </xdr:cNvPr>
        <xdr:cNvSpPr/>
      </xdr:nvSpPr>
      <xdr:spPr>
        <a:xfrm>
          <a:off x="9094305" y="5797827"/>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twoCellAnchor>
    <xdr:from>
      <xdr:col>19</xdr:col>
      <xdr:colOff>115957</xdr:colOff>
      <xdr:row>22</xdr:row>
      <xdr:rowOff>287822</xdr:rowOff>
    </xdr:from>
    <xdr:to>
      <xdr:col>20</xdr:col>
      <xdr:colOff>422415</xdr:colOff>
      <xdr:row>23</xdr:row>
      <xdr:rowOff>378931</xdr:rowOff>
    </xdr:to>
    <xdr:sp macro="" textlink="">
      <xdr:nvSpPr>
        <xdr:cNvPr id="10" name="角丸四角形 9">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9094305" y="6342409"/>
          <a:ext cx="993914" cy="405848"/>
        </a:xfrm>
        <a:prstGeom prst="roundRect">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物品費へ</a:t>
          </a:r>
        </a:p>
      </xdr:txBody>
    </xdr:sp>
    <xdr:clientData/>
  </xdr:twoCellAnchor>
  <xdr:twoCellAnchor>
    <xdr:from>
      <xdr:col>19</xdr:col>
      <xdr:colOff>115957</xdr:colOff>
      <xdr:row>26</xdr:row>
      <xdr:rowOff>16567</xdr:rowOff>
    </xdr:from>
    <xdr:to>
      <xdr:col>20</xdr:col>
      <xdr:colOff>422415</xdr:colOff>
      <xdr:row>26</xdr:row>
      <xdr:rowOff>422415</xdr:rowOff>
    </xdr:to>
    <xdr:sp macro="" textlink="">
      <xdr:nvSpPr>
        <xdr:cNvPr id="11" name="角丸四角形 10">
          <a:hlinkClick xmlns:r="http://schemas.openxmlformats.org/officeDocument/2006/relationships" r:id="rId3"/>
          <a:extLst>
            <a:ext uri="{FF2B5EF4-FFF2-40B4-BE49-F238E27FC236}">
              <a16:creationId xmlns:a16="http://schemas.microsoft.com/office/drawing/2014/main" id="{00000000-0008-0000-0100-00000B000000}"/>
            </a:ext>
          </a:extLst>
        </xdr:cNvPr>
        <xdr:cNvSpPr/>
      </xdr:nvSpPr>
      <xdr:spPr>
        <a:xfrm>
          <a:off x="9094305" y="7976154"/>
          <a:ext cx="993914" cy="405848"/>
        </a:xfrm>
        <a:prstGeom prst="roundRect">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その他へ</a:t>
          </a:r>
        </a:p>
      </xdr:txBody>
    </xdr:sp>
    <xdr:clientData/>
  </xdr:twoCellAnchor>
  <xdr:twoCellAnchor>
    <xdr:from>
      <xdr:col>19</xdr:col>
      <xdr:colOff>125482</xdr:colOff>
      <xdr:row>25</xdr:row>
      <xdr:rowOff>21123</xdr:rowOff>
    </xdr:from>
    <xdr:to>
      <xdr:col>20</xdr:col>
      <xdr:colOff>431940</xdr:colOff>
      <xdr:row>25</xdr:row>
      <xdr:rowOff>426971</xdr:rowOff>
    </xdr:to>
    <xdr:sp macro="" textlink="">
      <xdr:nvSpPr>
        <xdr:cNvPr id="12" name="角丸四角形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9107557" y="7431573"/>
          <a:ext cx="992258" cy="405848"/>
        </a:xfrm>
        <a:prstGeom prst="roundRect">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人件費へ</a:t>
          </a:r>
        </a:p>
      </xdr:txBody>
    </xdr:sp>
    <xdr:clientData/>
  </xdr:twoCellAnchor>
  <xdr:twoCellAnchor>
    <xdr:from>
      <xdr:col>19</xdr:col>
      <xdr:colOff>115957</xdr:colOff>
      <xdr:row>23</xdr:row>
      <xdr:rowOff>517665</xdr:rowOff>
    </xdr:from>
    <xdr:to>
      <xdr:col>20</xdr:col>
      <xdr:colOff>422415</xdr:colOff>
      <xdr:row>24</xdr:row>
      <xdr:rowOff>393426</xdr:rowOff>
    </xdr:to>
    <xdr:sp macro="" textlink="">
      <xdr:nvSpPr>
        <xdr:cNvPr id="13" name="角丸四角形 12">
          <a:hlinkClick xmlns:r="http://schemas.openxmlformats.org/officeDocument/2006/relationships" r:id="rId5"/>
          <a:extLst>
            <a:ext uri="{FF2B5EF4-FFF2-40B4-BE49-F238E27FC236}">
              <a16:creationId xmlns:a16="http://schemas.microsoft.com/office/drawing/2014/main" id="{00000000-0008-0000-0100-00000D000000}"/>
            </a:ext>
          </a:extLst>
        </xdr:cNvPr>
        <xdr:cNvSpPr/>
      </xdr:nvSpPr>
      <xdr:spPr>
        <a:xfrm>
          <a:off x="9094305" y="6886991"/>
          <a:ext cx="993914" cy="405848"/>
        </a:xfrm>
        <a:prstGeom prst="roundRect">
          <a:avLst/>
        </a:prstGeom>
        <a:solidFill>
          <a:schemeClr val="accent3"/>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旅費へ</a:t>
          </a:r>
        </a:p>
      </xdr:txBody>
    </xdr:sp>
    <xdr:clientData/>
  </xdr:twoCellAnchor>
  <xdr:twoCellAnchor>
    <xdr:from>
      <xdr:col>19</xdr:col>
      <xdr:colOff>104775</xdr:colOff>
      <xdr:row>0</xdr:row>
      <xdr:rowOff>76200</xdr:rowOff>
    </xdr:from>
    <xdr:to>
      <xdr:col>23</xdr:col>
      <xdr:colOff>28575</xdr:colOff>
      <xdr:row>2</xdr:row>
      <xdr:rowOff>104775</xdr:rowOff>
    </xdr:to>
    <xdr:sp macro="" textlink="">
      <xdr:nvSpPr>
        <xdr:cNvPr id="15" name="四角形: 角を丸くする 14">
          <a:extLst>
            <a:ext uri="{FF2B5EF4-FFF2-40B4-BE49-F238E27FC236}">
              <a16:creationId xmlns:a16="http://schemas.microsoft.com/office/drawing/2014/main" id="{A7293831-C799-4078-A2A4-5222B629A318}"/>
            </a:ext>
          </a:extLst>
        </xdr:cNvPr>
        <xdr:cNvSpPr/>
      </xdr:nvSpPr>
      <xdr:spPr>
        <a:xfrm>
          <a:off x="9086850" y="76200"/>
          <a:ext cx="2857500" cy="32385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黄色のセルと作成日のみご入力ください。</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oneCellAnchor>
    <xdr:from>
      <xdr:col>19</xdr:col>
      <xdr:colOff>361950</xdr:colOff>
      <xdr:row>3</xdr:row>
      <xdr:rowOff>47625</xdr:rowOff>
    </xdr:from>
    <xdr:ext cx="2600326" cy="651841"/>
    <xdr:sp macro="" textlink="">
      <xdr:nvSpPr>
        <xdr:cNvPr id="17" name="AutoShape 3">
          <a:extLst>
            <a:ext uri="{FF2B5EF4-FFF2-40B4-BE49-F238E27FC236}">
              <a16:creationId xmlns:a16="http://schemas.microsoft.com/office/drawing/2014/main" id="{6FECC39E-31BF-4979-9C38-7C150CC35EEC}"/>
            </a:ext>
          </a:extLst>
        </xdr:cNvPr>
        <xdr:cNvSpPr>
          <a:spLocks noChangeArrowheads="1"/>
        </xdr:cNvSpPr>
      </xdr:nvSpPr>
      <xdr:spPr bwMode="auto">
        <a:xfrm>
          <a:off x="9344025" y="666750"/>
          <a:ext cx="2600326" cy="651841"/>
        </a:xfrm>
        <a:prstGeom prst="wedgeRectCallout">
          <a:avLst>
            <a:gd name="adj1" fmla="val -62157"/>
            <a:gd name="adj2" fmla="val -34687"/>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西暦を半角で入力してください。</a:t>
          </a:r>
          <a:endParaRPr lang="en-US" altLang="ja-JP" sz="1100" b="0" i="1" u="none" strike="noStrike" baseline="0">
            <a:solidFill>
              <a:srgbClr val="3366FF"/>
            </a:solidFill>
            <a:latin typeface="ＭＳ Ｐゴシック"/>
            <a:ea typeface="+mn-ea"/>
          </a:endParaRPr>
        </a:p>
        <a:p>
          <a:pPr algn="l" rtl="0">
            <a:lnSpc>
              <a:spcPts val="1100"/>
            </a:lnSpc>
            <a:defRPr sz="1000"/>
          </a:pPr>
          <a:r>
            <a:rPr lang="ja-JP" altLang="en-US" sz="1100" b="0" i="1" u="none" strike="noStrike" baseline="0">
              <a:solidFill>
                <a:srgbClr val="3366FF"/>
              </a:solidFill>
              <a:latin typeface="ＭＳ Ｐゴシック"/>
              <a:ea typeface="+mn-ea"/>
            </a:rPr>
            <a:t>和暦に変換されて表示されます。</a:t>
          </a:r>
          <a:endParaRPr lang="en-US" altLang="ja-JP" sz="1100" b="0" i="1" u="none" strike="noStrike" baseline="0">
            <a:solidFill>
              <a:srgbClr val="3366FF"/>
            </a:solidFill>
            <a:latin typeface="ＭＳ Ｐゴシック"/>
            <a:ea typeface="+mn-ea"/>
          </a:endParaRPr>
        </a:p>
      </xdr:txBody>
    </xdr:sp>
    <xdr:clientData/>
  </xdr:oneCellAnchor>
  <xdr:oneCellAnchor>
    <xdr:from>
      <xdr:col>5</xdr:col>
      <xdr:colOff>228600</xdr:colOff>
      <xdr:row>19</xdr:row>
      <xdr:rowOff>238125</xdr:rowOff>
    </xdr:from>
    <xdr:ext cx="2600326" cy="470866"/>
    <xdr:sp macro="" textlink="">
      <xdr:nvSpPr>
        <xdr:cNvPr id="20" name="AutoShape 3">
          <a:extLst>
            <a:ext uri="{FF2B5EF4-FFF2-40B4-BE49-F238E27FC236}">
              <a16:creationId xmlns:a16="http://schemas.microsoft.com/office/drawing/2014/main" id="{59E24B30-6BD4-4DC7-A511-8C8F1F7EEAAA}"/>
            </a:ext>
          </a:extLst>
        </xdr:cNvPr>
        <xdr:cNvSpPr>
          <a:spLocks noChangeArrowheads="1"/>
        </xdr:cNvSpPr>
      </xdr:nvSpPr>
      <xdr:spPr bwMode="auto">
        <a:xfrm>
          <a:off x="3067050" y="5191125"/>
          <a:ext cx="2600326" cy="470866"/>
        </a:xfrm>
        <a:prstGeom prst="wedgeRectCallout">
          <a:avLst>
            <a:gd name="adj1" fmla="val -66919"/>
            <a:gd name="adj2" fmla="val 44205"/>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西暦を半角で入力してください。</a:t>
          </a:r>
          <a:endParaRPr lang="en-US" altLang="ja-JP" sz="1100" b="0" i="1" u="none" strike="noStrike" baseline="0">
            <a:solidFill>
              <a:srgbClr val="3366FF"/>
            </a:solidFill>
            <a:latin typeface="ＭＳ Ｐゴシック"/>
            <a:ea typeface="+mn-ea"/>
          </a:endParaRPr>
        </a:p>
        <a:p>
          <a:pPr algn="l" rtl="0">
            <a:lnSpc>
              <a:spcPts val="1100"/>
            </a:lnSpc>
            <a:defRPr sz="1000"/>
          </a:pPr>
          <a:r>
            <a:rPr lang="ja-JP" altLang="en-US" sz="1100" b="0" i="1" u="none" strike="noStrike" baseline="0">
              <a:solidFill>
                <a:srgbClr val="3366FF"/>
              </a:solidFill>
              <a:latin typeface="ＭＳ Ｐゴシック"/>
              <a:ea typeface="+mn-ea"/>
            </a:rPr>
            <a:t>和暦に変換されて表示されます。</a:t>
          </a:r>
          <a:endParaRPr lang="en-US" altLang="ja-JP" sz="1100" b="0" i="1" u="none" strike="noStrike" baseline="0">
            <a:solidFill>
              <a:srgbClr val="3366FF"/>
            </a:solidFill>
            <a:latin typeface="ＭＳ Ｐゴシック"/>
            <a:ea typeface="+mn-ea"/>
          </a:endParaRPr>
        </a:p>
      </xdr:txBody>
    </xdr:sp>
    <xdr:clientData/>
  </xdr:oneCellAnchor>
  <xdr:twoCellAnchor>
    <xdr:from>
      <xdr:col>20</xdr:col>
      <xdr:colOff>533401</xdr:colOff>
      <xdr:row>21</xdr:row>
      <xdr:rowOff>38099</xdr:rowOff>
    </xdr:from>
    <xdr:to>
      <xdr:col>23</xdr:col>
      <xdr:colOff>66676</xdr:colOff>
      <xdr:row>24</xdr:row>
      <xdr:rowOff>514350</xdr:rowOff>
    </xdr:to>
    <xdr:sp macro="" textlink="">
      <xdr:nvSpPr>
        <xdr:cNvPr id="22" name="四角形: 角を丸くする 21">
          <a:extLst>
            <a:ext uri="{FF2B5EF4-FFF2-40B4-BE49-F238E27FC236}">
              <a16:creationId xmlns:a16="http://schemas.microsoft.com/office/drawing/2014/main" id="{FA9ABA22-2A72-4698-BCCC-D54E231D4352}"/>
            </a:ext>
          </a:extLst>
        </xdr:cNvPr>
        <xdr:cNvSpPr/>
      </xdr:nvSpPr>
      <xdr:spPr>
        <a:xfrm>
          <a:off x="10248901" y="5838824"/>
          <a:ext cx="1733550" cy="1638301"/>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黄色のセルのみご入力ください。</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各費目明細シートに入力すると、自動計算で水色セルに実績額が入力されます。</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oneCellAnchor>
    <xdr:from>
      <xdr:col>19</xdr:col>
      <xdr:colOff>474444</xdr:colOff>
      <xdr:row>27</xdr:row>
      <xdr:rowOff>9525</xdr:rowOff>
    </xdr:from>
    <xdr:ext cx="1763931" cy="685800"/>
    <xdr:sp macro="" textlink="">
      <xdr:nvSpPr>
        <xdr:cNvPr id="18" name="AutoShape 3">
          <a:extLst>
            <a:ext uri="{FF2B5EF4-FFF2-40B4-BE49-F238E27FC236}">
              <a16:creationId xmlns:a16="http://schemas.microsoft.com/office/drawing/2014/main" id="{5E2711A6-070D-45D7-8F71-EAD601F41A55}"/>
            </a:ext>
          </a:extLst>
        </xdr:cNvPr>
        <xdr:cNvSpPr>
          <a:spLocks noChangeArrowheads="1"/>
        </xdr:cNvSpPr>
      </xdr:nvSpPr>
      <xdr:spPr bwMode="auto">
        <a:xfrm>
          <a:off x="9456519" y="8572500"/>
          <a:ext cx="1763931" cy="685800"/>
        </a:xfrm>
        <a:prstGeom prst="borderCallout3">
          <a:avLst>
            <a:gd name="adj1" fmla="val 35764"/>
            <a:gd name="adj2" fmla="val -773"/>
            <a:gd name="adj3" fmla="val 36459"/>
            <a:gd name="adj4" fmla="val -23687"/>
            <a:gd name="adj5" fmla="val -112152"/>
            <a:gd name="adj6" fmla="val -23687"/>
            <a:gd name="adj7" fmla="val -111690"/>
            <a:gd name="adj8" fmla="val -82851"/>
          </a:avLst>
        </a:prstGeom>
        <a:solidFill>
          <a:schemeClr val="bg1"/>
        </a:solidFill>
        <a:ln w="1905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支出見込額には下半期の支出見込み額を費目別に入力してください。</a:t>
          </a:r>
          <a:endParaRPr lang="en-US" altLang="ja-JP" sz="1100" b="0" i="1" u="none" strike="noStrike" baseline="0">
            <a:solidFill>
              <a:srgbClr val="3366FF"/>
            </a:solidFill>
            <a:latin typeface="ＭＳ Ｐゴシック"/>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xdr:col>
      <xdr:colOff>148671</xdr:colOff>
      <xdr:row>3</xdr:row>
      <xdr:rowOff>40998</xdr:rowOff>
    </xdr:from>
    <xdr:to>
      <xdr:col>13</xdr:col>
      <xdr:colOff>494884</xdr:colOff>
      <xdr:row>5</xdr:row>
      <xdr:rowOff>304800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452236" y="670476"/>
          <a:ext cx="4470952" cy="91812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費目明細及び証拠書類写しの提出を省略可能です。</a:t>
          </a:r>
          <a:endParaRPr lang="en-US" altLang="ja-JP" b="1" i="0">
            <a:solidFill>
              <a:srgbClr val="FF0000"/>
            </a:solidFill>
            <a:effectLst/>
          </a:endParaRPr>
        </a:p>
      </xdr:txBody>
    </xdr:sp>
    <xdr:clientData/>
  </xdr:twoCellAnchor>
  <xdr:twoCellAnchor>
    <xdr:from>
      <xdr:col>7</xdr:col>
      <xdr:colOff>159027</xdr:colOff>
      <xdr:row>14</xdr:row>
      <xdr:rowOff>171444</xdr:rowOff>
    </xdr:from>
    <xdr:to>
      <xdr:col>13</xdr:col>
      <xdr:colOff>505240</xdr:colOff>
      <xdr:row>16</xdr:row>
      <xdr:rowOff>76200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4959627" y="2571744"/>
          <a:ext cx="4461013" cy="247656"/>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【検収年月日について】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納品書に押印又はサインした検収印の日付を記入してください。</a:t>
          </a:r>
        </a:p>
      </xdr:txBody>
    </xdr:sp>
    <xdr:clientData/>
  </xdr:twoCellAnchor>
  <xdr:twoCellAnchor>
    <xdr:from>
      <xdr:col>7</xdr:col>
      <xdr:colOff>129621</xdr:colOff>
      <xdr:row>6</xdr:row>
      <xdr:rowOff>50112</xdr:rowOff>
    </xdr:from>
    <xdr:to>
      <xdr:col>13</xdr:col>
      <xdr:colOff>475834</xdr:colOff>
      <xdr:row>10</xdr:row>
      <xdr:rowOff>209549</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930221" y="1078812"/>
          <a:ext cx="4461013" cy="807137"/>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【第</a:t>
          </a:r>
          <a:r>
            <a:rPr lang="ja-JP" altLang="en-US" sz="1100" b="1" i="0" u="none" strike="noStrike" baseline="0">
              <a:solidFill>
                <a:srgbClr val="800080"/>
              </a:solidFill>
              <a:latin typeface="Calibri"/>
              <a:ea typeface="ＭＳ Ｐゴシック"/>
            </a:rPr>
            <a:t>1</a:t>
          </a:r>
          <a:r>
            <a:rPr lang="ja-JP" altLang="en-US" sz="1100" b="1" i="0" u="none" strike="noStrike" baseline="0">
              <a:solidFill>
                <a:srgbClr val="800080"/>
              </a:solidFill>
              <a:latin typeface="ＭＳ Ｐゴシック"/>
              <a:ea typeface="ＭＳ Ｐゴシック"/>
            </a:rPr>
            <a:t>・</a:t>
          </a:r>
          <a:r>
            <a:rPr lang="ja-JP" altLang="en-US" sz="1100" b="1" i="0" u="none" strike="noStrike" baseline="0">
              <a:solidFill>
                <a:srgbClr val="800080"/>
              </a:solidFill>
              <a:latin typeface="Calibri"/>
              <a:ea typeface="ＭＳ Ｐゴシック"/>
            </a:rPr>
            <a:t>2</a:t>
          </a:r>
          <a:r>
            <a:rPr lang="ja-JP" altLang="en-US" sz="1100" b="1" i="0" u="none" strike="noStrike" baseline="0">
              <a:solidFill>
                <a:srgbClr val="800080"/>
              </a:solidFill>
              <a:latin typeface="ＭＳ Ｐゴシック"/>
              <a:ea typeface="ＭＳ Ｐゴシック"/>
            </a:rPr>
            <a:t>四半期と第</a:t>
          </a:r>
          <a:r>
            <a:rPr lang="ja-JP" altLang="en-US" sz="1100" b="1" i="0" u="none" strike="noStrike" baseline="0">
              <a:solidFill>
                <a:srgbClr val="800080"/>
              </a:solidFill>
              <a:latin typeface="Calibri"/>
              <a:ea typeface="ＭＳ Ｐゴシック"/>
            </a:rPr>
            <a:t>3</a:t>
          </a:r>
          <a:r>
            <a:rPr lang="ja-JP" altLang="en-US" sz="1100" b="1" i="0" u="none" strike="noStrike" baseline="0">
              <a:solidFill>
                <a:srgbClr val="800080"/>
              </a:solidFill>
              <a:latin typeface="ＭＳ Ｐゴシック"/>
              <a:ea typeface="ＭＳ Ｐゴシック"/>
            </a:rPr>
            <a:t>・</a:t>
          </a:r>
          <a:r>
            <a:rPr lang="ja-JP" altLang="en-US" sz="1100" b="1" i="0" u="none" strike="noStrike" baseline="0">
              <a:solidFill>
                <a:srgbClr val="800080"/>
              </a:solidFill>
              <a:latin typeface="Calibri"/>
              <a:ea typeface="ＭＳ Ｐゴシック"/>
            </a:rPr>
            <a:t>4</a:t>
          </a:r>
          <a:r>
            <a:rPr lang="ja-JP" altLang="en-US" sz="1100" b="1" i="0" u="none" strike="noStrike" baseline="0">
              <a:solidFill>
                <a:srgbClr val="800080"/>
              </a:solidFill>
              <a:latin typeface="ＭＳ Ｐゴシック"/>
              <a:ea typeface="ＭＳ Ｐゴシック"/>
            </a:rPr>
            <a:t>四半期について】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日のものを「第１，２四半期」に、</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日以降のものを「第３，４四半期」に入力してください。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月の研究終了課題で、支払日が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月になった支払いについては、「第１，２四半期」に含めてください。）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また、検収年月日が翌期や研究終了日以降になったものについては、計上できません。</a:t>
          </a:r>
        </a:p>
      </xdr:txBody>
    </xdr:sp>
    <xdr:clientData/>
  </xdr:twoCellAnchor>
  <xdr:twoCellAnchor>
    <xdr:from>
      <xdr:col>7</xdr:col>
      <xdr:colOff>142461</xdr:colOff>
      <xdr:row>10</xdr:row>
      <xdr:rowOff>270015</xdr:rowOff>
    </xdr:from>
    <xdr:to>
      <xdr:col>13</xdr:col>
      <xdr:colOff>488674</xdr:colOff>
      <xdr:row>14</xdr:row>
      <xdr:rowOff>133350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4943061" y="1889265"/>
          <a:ext cx="4461013" cy="64438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多数の物品を一括で調達した場合には、主な物の品名・数量のみを記載することで、その他を省略することができます。</a:t>
          </a:r>
        </a:p>
        <a:p>
          <a:pPr algn="l" rtl="0">
            <a:defRPr sz="1000"/>
          </a:pPr>
          <a:r>
            <a:rPr lang="ja-JP" altLang="en-US" sz="1000" b="1" i="0" u="none" strike="noStrike" baseline="0">
              <a:solidFill>
                <a:schemeClr val="tx2">
                  <a:lumMod val="60000"/>
                  <a:lumOff val="40000"/>
                </a:schemeClr>
              </a:solidFill>
              <a:latin typeface="ＭＳ Ｐゴシック"/>
              <a:ea typeface="ＭＳ Ｐゴシック"/>
            </a:rPr>
            <a:t>例：</a:t>
          </a:r>
          <a:r>
            <a:rPr lang="ja-JP" altLang="en-US" sz="1000" b="1" i="0" u="none" strike="noStrike" baseline="0">
              <a:solidFill>
                <a:schemeClr val="tx2">
                  <a:lumMod val="60000"/>
                  <a:lumOff val="40000"/>
                </a:schemeClr>
              </a:solidFill>
              <a:latin typeface="Calibri"/>
              <a:ea typeface="ＭＳ Ｐゴシック"/>
            </a:rPr>
            <a:t> </a:t>
          </a:r>
          <a:r>
            <a:rPr lang="ja-JP" altLang="en-US" sz="1000" b="1" i="0" u="none" strike="noStrike" baseline="0">
              <a:solidFill>
                <a:schemeClr val="tx2">
                  <a:lumMod val="60000"/>
                  <a:lumOff val="40000"/>
                </a:schemeClr>
              </a:solidFill>
              <a:latin typeface="ＭＳ Ｐゴシック"/>
              <a:ea typeface="ＭＳ Ｐゴシック"/>
            </a:rPr>
            <a:t>●△試薬○</a:t>
          </a:r>
          <a:r>
            <a:rPr lang="ja-JP" altLang="en-US" sz="1000" b="1" i="0" u="none" strike="noStrike" baseline="0">
              <a:solidFill>
                <a:schemeClr val="tx2">
                  <a:lumMod val="60000"/>
                  <a:lumOff val="40000"/>
                </a:schemeClr>
              </a:solidFill>
              <a:latin typeface="Calibri"/>
              <a:ea typeface="ＭＳ Ｐゴシック"/>
            </a:rPr>
            <a:t>mg</a:t>
          </a:r>
          <a:r>
            <a:rPr lang="ja-JP" altLang="en-US" sz="1000" b="1" i="0" u="none" strike="noStrike" baseline="0">
              <a:solidFill>
                <a:schemeClr val="tx2">
                  <a:lumMod val="60000"/>
                  <a:lumOff val="40000"/>
                </a:schemeClr>
              </a:solidFill>
              <a:latin typeface="ＭＳ Ｐゴシック"/>
              <a:ea typeface="ＭＳ Ｐゴシック"/>
            </a:rPr>
            <a:t>、他</a:t>
          </a:r>
          <a:r>
            <a:rPr lang="ja-JP" altLang="en-US" sz="1000" b="1" i="0" u="none" strike="noStrike" baseline="0">
              <a:solidFill>
                <a:schemeClr val="tx2">
                  <a:lumMod val="60000"/>
                  <a:lumOff val="40000"/>
                </a:schemeClr>
              </a:solidFill>
              <a:latin typeface="Calibri"/>
              <a:ea typeface="ＭＳ Ｐゴシック"/>
            </a:rPr>
            <a:t>25</a:t>
          </a:r>
          <a:r>
            <a:rPr lang="ja-JP" altLang="en-US" sz="1000" b="1" i="0" u="none" strike="noStrike" baseline="0">
              <a:solidFill>
                <a:schemeClr val="tx2">
                  <a:lumMod val="60000"/>
                  <a:lumOff val="40000"/>
                </a:schemeClr>
              </a:solidFill>
              <a:latin typeface="ＭＳ Ｐゴシック"/>
              <a:ea typeface="ＭＳ Ｐゴシック"/>
            </a:rPr>
            <a:t>点</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ただし、「消耗品、他○点」のような具体的な品名等が不明瞭な記載の場合、修正を依頼することがあります。</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a:t>
          </a:r>
        </a:p>
      </xdr:txBody>
    </xdr:sp>
    <xdr:clientData/>
  </xdr:twoCellAnchor>
  <xdr:twoCellAnchor>
    <xdr:from>
      <xdr:col>7</xdr:col>
      <xdr:colOff>161925</xdr:colOff>
      <xdr:row>16</xdr:row>
      <xdr:rowOff>133349</xdr:rowOff>
    </xdr:from>
    <xdr:to>
      <xdr:col>13</xdr:col>
      <xdr:colOff>533400</xdr:colOff>
      <xdr:row>19</xdr:row>
      <xdr:rowOff>123825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962525" y="2876549"/>
          <a:ext cx="4486275" cy="504826"/>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85724</xdr:colOff>
      <xdr:row>1</xdr:row>
      <xdr:rowOff>0</xdr:rowOff>
    </xdr:from>
    <xdr:to>
      <xdr:col>9</xdr:col>
      <xdr:colOff>9525</xdr:colOff>
      <xdr:row>2</xdr:row>
      <xdr:rowOff>133350</xdr:rowOff>
    </xdr:to>
    <xdr:sp macro="" textlink="">
      <xdr:nvSpPr>
        <xdr:cNvPr id="7" name="対角する 2 つの角を丸めた四角形 6">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a:off x="4886324" y="171450"/>
          <a:ext cx="1295401" cy="30480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190500</xdr:colOff>
      <xdr:row>28</xdr:row>
      <xdr:rowOff>257175</xdr:rowOff>
    </xdr:from>
    <xdr:to>
      <xdr:col>9</xdr:col>
      <xdr:colOff>114301</xdr:colOff>
      <xdr:row>29</xdr:row>
      <xdr:rowOff>304800</xdr:rowOff>
    </xdr:to>
    <xdr:sp macro="" textlink="">
      <xdr:nvSpPr>
        <xdr:cNvPr id="8" name="対角する 2 つの角を丸めた四角形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4991100" y="4972050"/>
          <a:ext cx="1295401" cy="17145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152400</xdr:colOff>
      <xdr:row>19</xdr:row>
      <xdr:rowOff>171450</xdr:rowOff>
    </xdr:from>
    <xdr:to>
      <xdr:col>13</xdr:col>
      <xdr:colOff>498613</xdr:colOff>
      <xdr:row>22</xdr:row>
      <xdr:rowOff>28575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953000" y="3429000"/>
          <a:ext cx="4461013" cy="37147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【支出金額について】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000" b="1" i="0" u="none" strike="noStrike" baseline="0">
              <a:solidFill>
                <a:schemeClr val="tx2">
                  <a:lumMod val="60000"/>
                  <a:lumOff val="40000"/>
                </a:schemeClr>
              </a:solidFill>
              <a:latin typeface="ＭＳ Ｐゴシック"/>
              <a:ea typeface="ＭＳ Ｐゴシック"/>
            </a:rPr>
            <a:t>１つの支払いを複数行にわけて記載する場合、消費税の端数が合わなくなる可能性あります。</a:t>
          </a:r>
          <a:r>
            <a:rPr lang="ja-JP" altLang="en-US" sz="1100" b="1" i="0" u="none" strike="noStrike" baseline="0">
              <a:solidFill>
                <a:schemeClr val="tx2">
                  <a:lumMod val="60000"/>
                  <a:lumOff val="40000"/>
                </a:schemeClr>
              </a:solidFill>
              <a:latin typeface="ＭＳ Ｐゴシック"/>
              <a:ea typeface="ＭＳ Ｐゴシック"/>
            </a:rPr>
            <a:t>　分けて記載した支払いを合計した時に、請求書や支払い金額と一致するようにしてください。</a:t>
          </a:r>
        </a:p>
      </xdr:txBody>
    </xdr:sp>
    <xdr:clientData/>
  </xdr:twoCellAnchor>
  <xdr:twoCellAnchor>
    <xdr:from>
      <xdr:col>9</xdr:col>
      <xdr:colOff>276225</xdr:colOff>
      <xdr:row>28</xdr:row>
      <xdr:rowOff>247650</xdr:rowOff>
    </xdr:from>
    <xdr:to>
      <xdr:col>11</xdr:col>
      <xdr:colOff>200026</xdr:colOff>
      <xdr:row>29</xdr:row>
      <xdr:rowOff>295275</xdr:rowOff>
    </xdr:to>
    <xdr:sp macro="" textlink="">
      <xdr:nvSpPr>
        <xdr:cNvPr id="14" name="対角する 2 つの角を丸めた四角形 13">
          <a:hlinkClick xmlns:r="http://schemas.openxmlformats.org/officeDocument/2006/relationships" r:id="rId3"/>
          <a:extLst>
            <a:ext uri="{FF2B5EF4-FFF2-40B4-BE49-F238E27FC236}">
              <a16:creationId xmlns:a16="http://schemas.microsoft.com/office/drawing/2014/main" id="{00000000-0008-0000-0200-00000E000000}"/>
            </a:ext>
          </a:extLst>
        </xdr:cNvPr>
        <xdr:cNvSpPr/>
      </xdr:nvSpPr>
      <xdr:spPr>
        <a:xfrm>
          <a:off x="6448425" y="4972050"/>
          <a:ext cx="1295401" cy="17145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180975</xdr:colOff>
      <xdr:row>50</xdr:row>
      <xdr:rowOff>66675</xdr:rowOff>
    </xdr:from>
    <xdr:to>
      <xdr:col>9</xdr:col>
      <xdr:colOff>104776</xdr:colOff>
      <xdr:row>51</xdr:row>
      <xdr:rowOff>314325</xdr:rowOff>
    </xdr:to>
    <xdr:sp macro="" textlink="">
      <xdr:nvSpPr>
        <xdr:cNvPr id="15" name="対角する 2 つの角を丸めた四角形 14">
          <a:hlinkClick xmlns:r="http://schemas.openxmlformats.org/officeDocument/2006/relationships" r:id="rId2"/>
          <a:extLst>
            <a:ext uri="{FF2B5EF4-FFF2-40B4-BE49-F238E27FC236}">
              <a16:creationId xmlns:a16="http://schemas.microsoft.com/office/drawing/2014/main" id="{00000000-0008-0000-0200-00000F000000}"/>
            </a:ext>
          </a:extLst>
        </xdr:cNvPr>
        <xdr:cNvSpPr/>
      </xdr:nvSpPr>
      <xdr:spPr>
        <a:xfrm>
          <a:off x="4981575" y="8639175"/>
          <a:ext cx="1295401" cy="2762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10</xdr:col>
      <xdr:colOff>637760</xdr:colOff>
      <xdr:row>0</xdr:row>
      <xdr:rowOff>207066</xdr:rowOff>
    </xdr:from>
    <xdr:to>
      <xdr:col>12</xdr:col>
      <xdr:colOff>256761</xdr:colOff>
      <xdr:row>2</xdr:row>
      <xdr:rowOff>157371</xdr:rowOff>
    </xdr:to>
    <xdr:sp macro="" textlink="">
      <xdr:nvSpPr>
        <xdr:cNvPr id="16" name="角丸四角形 15">
          <a:hlinkClick xmlns:r="http://schemas.openxmlformats.org/officeDocument/2006/relationships" r:id="rId4"/>
          <a:extLst>
            <a:ext uri="{FF2B5EF4-FFF2-40B4-BE49-F238E27FC236}">
              <a16:creationId xmlns:a16="http://schemas.microsoft.com/office/drawing/2014/main" id="{00000000-0008-0000-0200-000010000000}"/>
            </a:ext>
          </a:extLst>
        </xdr:cNvPr>
        <xdr:cNvSpPr/>
      </xdr:nvSpPr>
      <xdr:spPr>
        <a:xfrm>
          <a:off x="13003695" y="207066"/>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twoCellAnchor>
    <xdr:from>
      <xdr:col>9</xdr:col>
      <xdr:colOff>190500</xdr:colOff>
      <xdr:row>0</xdr:row>
      <xdr:rowOff>207065</xdr:rowOff>
    </xdr:from>
    <xdr:to>
      <xdr:col>10</xdr:col>
      <xdr:colOff>496957</xdr:colOff>
      <xdr:row>2</xdr:row>
      <xdr:rowOff>157370</xdr:rowOff>
    </xdr:to>
    <xdr:sp macro="" textlink="">
      <xdr:nvSpPr>
        <xdr:cNvPr id="17" name="角丸四角形 16">
          <a:hlinkClick xmlns:r="http://schemas.openxmlformats.org/officeDocument/2006/relationships" r:id="rId5"/>
          <a:extLst>
            <a:ext uri="{FF2B5EF4-FFF2-40B4-BE49-F238E27FC236}">
              <a16:creationId xmlns:a16="http://schemas.microsoft.com/office/drawing/2014/main" id="{00000000-0008-0000-0200-000011000000}"/>
            </a:ext>
          </a:extLst>
        </xdr:cNvPr>
        <xdr:cNvSpPr/>
      </xdr:nvSpPr>
      <xdr:spPr>
        <a:xfrm>
          <a:off x="11868978" y="207065"/>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中間報告へ</a:t>
          </a:r>
        </a:p>
      </xdr:txBody>
    </xdr:sp>
    <xdr:clientData/>
  </xdr:twoCellAnchor>
  <xdr:twoCellAnchor>
    <xdr:from>
      <xdr:col>9</xdr:col>
      <xdr:colOff>356153</xdr:colOff>
      <xdr:row>50</xdr:row>
      <xdr:rowOff>41413</xdr:rowOff>
    </xdr:from>
    <xdr:to>
      <xdr:col>10</xdr:col>
      <xdr:colOff>662610</xdr:colOff>
      <xdr:row>51</xdr:row>
      <xdr:rowOff>323022</xdr:rowOff>
    </xdr:to>
    <xdr:sp macro="" textlink="">
      <xdr:nvSpPr>
        <xdr:cNvPr id="19" name="角丸四角形 18">
          <a:hlinkClick xmlns:r="http://schemas.openxmlformats.org/officeDocument/2006/relationships" r:id="rId4"/>
          <a:extLst>
            <a:ext uri="{FF2B5EF4-FFF2-40B4-BE49-F238E27FC236}">
              <a16:creationId xmlns:a16="http://schemas.microsoft.com/office/drawing/2014/main" id="{00000000-0008-0000-0200-000013000000}"/>
            </a:ext>
          </a:extLst>
        </xdr:cNvPr>
        <xdr:cNvSpPr/>
      </xdr:nvSpPr>
      <xdr:spPr>
        <a:xfrm>
          <a:off x="12034631" y="15770087"/>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431014</xdr:colOff>
      <xdr:row>7</xdr:row>
      <xdr:rowOff>136346</xdr:rowOff>
    </xdr:from>
    <xdr:to>
      <xdr:col>13</xdr:col>
      <xdr:colOff>580102</xdr:colOff>
      <xdr:row>9</xdr:row>
      <xdr:rowOff>32810</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flipV="1">
          <a:off x="9346414" y="1336496"/>
          <a:ext cx="149088" cy="2393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231466</xdr:colOff>
      <xdr:row>2</xdr:row>
      <xdr:rowOff>106208</xdr:rowOff>
    </xdr:from>
    <xdr:to>
      <xdr:col>13</xdr:col>
      <xdr:colOff>560095</xdr:colOff>
      <xdr:row>5</xdr:row>
      <xdr:rowOff>199293</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535031" y="561751"/>
          <a:ext cx="4453368" cy="92134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費目明細及び証拠書類写しの提出を省略可能です。</a:t>
          </a:r>
        </a:p>
      </xdr:txBody>
    </xdr:sp>
    <xdr:clientData/>
  </xdr:twoCellAnchor>
  <xdr:twoCellAnchor>
    <xdr:from>
      <xdr:col>7</xdr:col>
      <xdr:colOff>221941</xdr:colOff>
      <xdr:row>5</xdr:row>
      <xdr:rowOff>246922</xdr:rowOff>
    </xdr:from>
    <xdr:to>
      <xdr:col>13</xdr:col>
      <xdr:colOff>550570</xdr:colOff>
      <xdr:row>9</xdr:row>
      <xdr:rowOff>26092</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0525506" y="1530726"/>
          <a:ext cx="4453368" cy="1104388"/>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【第</a:t>
          </a:r>
          <a:r>
            <a:rPr lang="ja-JP" altLang="en-US" sz="1100" b="1" i="0" u="none" strike="noStrike" baseline="0">
              <a:solidFill>
                <a:srgbClr val="800080"/>
              </a:solidFill>
              <a:latin typeface="Calibri"/>
              <a:ea typeface="ＭＳ Ｐゴシック"/>
            </a:rPr>
            <a:t>1</a:t>
          </a:r>
          <a:r>
            <a:rPr lang="ja-JP" altLang="en-US" sz="1100" b="1" i="0" u="none" strike="noStrike" baseline="0">
              <a:solidFill>
                <a:srgbClr val="800080"/>
              </a:solidFill>
              <a:latin typeface="ＭＳ Ｐゴシック"/>
              <a:ea typeface="ＭＳ Ｐゴシック"/>
            </a:rPr>
            <a:t>・</a:t>
          </a:r>
          <a:r>
            <a:rPr lang="ja-JP" altLang="en-US" sz="1100" b="1" i="0" u="none" strike="noStrike" baseline="0">
              <a:solidFill>
                <a:srgbClr val="800080"/>
              </a:solidFill>
              <a:latin typeface="Calibri"/>
              <a:ea typeface="ＭＳ Ｐゴシック"/>
            </a:rPr>
            <a:t>2</a:t>
          </a:r>
          <a:r>
            <a:rPr lang="ja-JP" altLang="en-US" sz="1100" b="1" i="0" u="none" strike="noStrike" baseline="0">
              <a:solidFill>
                <a:srgbClr val="800080"/>
              </a:solidFill>
              <a:latin typeface="ＭＳ Ｐゴシック"/>
              <a:ea typeface="ＭＳ Ｐゴシック"/>
            </a:rPr>
            <a:t>四半期と第</a:t>
          </a:r>
          <a:r>
            <a:rPr lang="ja-JP" altLang="en-US" sz="1100" b="1" i="0" u="none" strike="noStrike" baseline="0">
              <a:solidFill>
                <a:srgbClr val="800080"/>
              </a:solidFill>
              <a:latin typeface="Calibri"/>
              <a:ea typeface="ＭＳ Ｐゴシック"/>
            </a:rPr>
            <a:t>3</a:t>
          </a:r>
          <a:r>
            <a:rPr lang="ja-JP" altLang="en-US" sz="1100" b="1" i="0" u="none" strike="noStrike" baseline="0">
              <a:solidFill>
                <a:srgbClr val="800080"/>
              </a:solidFill>
              <a:latin typeface="ＭＳ Ｐゴシック"/>
              <a:ea typeface="ＭＳ Ｐゴシック"/>
            </a:rPr>
            <a:t>・</a:t>
          </a:r>
          <a:r>
            <a:rPr lang="ja-JP" altLang="en-US" sz="1100" b="1" i="0" u="none" strike="noStrike" baseline="0">
              <a:solidFill>
                <a:srgbClr val="800080"/>
              </a:solidFill>
              <a:latin typeface="Calibri"/>
              <a:ea typeface="ＭＳ Ｐゴシック"/>
            </a:rPr>
            <a:t>4</a:t>
          </a:r>
          <a:r>
            <a:rPr lang="ja-JP" altLang="en-US" sz="1100" b="1" i="0" u="none" strike="noStrike" baseline="0">
              <a:solidFill>
                <a:srgbClr val="800080"/>
              </a:solidFill>
              <a:latin typeface="ＭＳ Ｐゴシック"/>
              <a:ea typeface="ＭＳ Ｐゴシック"/>
            </a:rPr>
            <a:t>四半期について】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日のものを「第１，２四半期」に、</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日以降のものを「第３，４四半期」に入力してください。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月の研究終了課題で、支払日が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月になった支払いについては、「第１，２四半期」に含めてください。）</a:t>
          </a:r>
        </a:p>
      </xdr:txBody>
    </xdr:sp>
    <xdr:clientData/>
  </xdr:twoCellAnchor>
  <xdr:twoCellAnchor>
    <xdr:from>
      <xdr:col>7</xdr:col>
      <xdr:colOff>244306</xdr:colOff>
      <xdr:row>12</xdr:row>
      <xdr:rowOff>181807</xdr:rowOff>
    </xdr:from>
    <xdr:to>
      <xdr:col>13</xdr:col>
      <xdr:colOff>572935</xdr:colOff>
      <xdr:row>15</xdr:row>
      <xdr:rowOff>83242</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0547871" y="3784742"/>
          <a:ext cx="4453368" cy="895348"/>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【出張期間について】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出張期間は次の例の様に入力してください。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日帰の場合　　：</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.12.10</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宿泊を伴う場合：</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.12.10</a:t>
          </a:r>
          <a:r>
            <a:rPr lang="ja-JP" altLang="en-US" sz="1100" b="1" i="0" u="none" strike="noStrike" baseline="0">
              <a:solidFill>
                <a:schemeClr val="tx2">
                  <a:lumMod val="60000"/>
                  <a:lumOff val="40000"/>
                </a:schemeClr>
              </a:solidFill>
              <a:latin typeface="ＭＳ Ｐゴシック"/>
              <a:ea typeface="ＭＳ Ｐゴシック"/>
            </a:rPr>
            <a:t>～</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.12.12</a:t>
          </a:r>
          <a:endParaRPr lang="ja-JP" altLang="en-US" sz="1100" b="1" i="0" u="none" strike="noStrike" baseline="0">
            <a:solidFill>
              <a:schemeClr val="tx2">
                <a:lumMod val="60000"/>
                <a:lumOff val="40000"/>
              </a:schemeClr>
            </a:solidFill>
            <a:latin typeface="Calibri"/>
          </a:endParaRPr>
        </a:p>
      </xdr:txBody>
    </xdr:sp>
    <xdr:clientData/>
  </xdr:twoCellAnchor>
  <xdr:twoCellAnchor>
    <xdr:from>
      <xdr:col>7</xdr:col>
      <xdr:colOff>235195</xdr:colOff>
      <xdr:row>15</xdr:row>
      <xdr:rowOff>122073</xdr:rowOff>
    </xdr:from>
    <xdr:to>
      <xdr:col>13</xdr:col>
      <xdr:colOff>589086</xdr:colOff>
      <xdr:row>18</xdr:row>
      <xdr:rowOff>101559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538760" y="4718921"/>
          <a:ext cx="4478630" cy="973399"/>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168519</xdr:colOff>
      <xdr:row>0</xdr:row>
      <xdr:rowOff>117231</xdr:rowOff>
    </xdr:from>
    <xdr:to>
      <xdr:col>9</xdr:col>
      <xdr:colOff>86459</xdr:colOff>
      <xdr:row>2</xdr:row>
      <xdr:rowOff>27110</xdr:rowOff>
    </xdr:to>
    <xdr:sp macro="" textlink="">
      <xdr:nvSpPr>
        <xdr:cNvPr id="7" name="対角する 2 つの角を丸めた四角形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4969119" y="117231"/>
          <a:ext cx="1289540" cy="25277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282820</xdr:colOff>
      <xdr:row>28</xdr:row>
      <xdr:rowOff>222739</xdr:rowOff>
    </xdr:from>
    <xdr:to>
      <xdr:col>9</xdr:col>
      <xdr:colOff>200760</xdr:colOff>
      <xdr:row>29</xdr:row>
      <xdr:rowOff>271829</xdr:rowOff>
    </xdr:to>
    <xdr:sp macro="" textlink="">
      <xdr:nvSpPr>
        <xdr:cNvPr id="8" name="対角する 2 つの角を丸めた四角形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5083420" y="4975714"/>
          <a:ext cx="1289540" cy="16339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238125</xdr:colOff>
      <xdr:row>9</xdr:row>
      <xdr:rowOff>54666</xdr:rowOff>
    </xdr:from>
    <xdr:to>
      <xdr:col>13</xdr:col>
      <xdr:colOff>566754</xdr:colOff>
      <xdr:row>12</xdr:row>
      <xdr:rowOff>149916</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0541690" y="2663688"/>
          <a:ext cx="4453368" cy="1089163"/>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支払先が異なる場合は同一の出張であっても支払先ごとに</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行ずつ記入してください。また摘要には、「出張先」「出張内容」「出張者及び費用の内訳」を記載してください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例：東京都〇×大学　■△実験　産連</a:t>
          </a:r>
          <a:r>
            <a:rPr lang="ja-JP" altLang="en-US" sz="1100" b="1" i="0" u="none" strike="noStrike" baseline="0">
              <a:solidFill>
                <a:schemeClr val="tx2">
                  <a:lumMod val="60000"/>
                  <a:lumOff val="40000"/>
                </a:schemeClr>
              </a:solidFill>
              <a:latin typeface="Calibri"/>
              <a:ea typeface="ＭＳ Ｐゴシック"/>
            </a:rPr>
            <a:t> </a:t>
          </a:r>
          <a:r>
            <a:rPr lang="ja-JP" altLang="en-US" sz="1100" b="1" i="0" u="none" strike="noStrike" baseline="0">
              <a:solidFill>
                <a:schemeClr val="tx2">
                  <a:lumMod val="60000"/>
                  <a:lumOff val="40000"/>
                </a:schemeClr>
              </a:solidFill>
              <a:latin typeface="ＭＳ Ｐゴシック"/>
              <a:ea typeface="ＭＳ Ｐゴシック"/>
            </a:rPr>
            <a:t>太郎（交通費・宿泊費・日当）</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rgbClr val="33CCCC"/>
              </a:solidFill>
              <a:latin typeface="ＭＳ Ｐゴシック"/>
              <a:ea typeface="ＭＳ Ｐゴシック"/>
            </a:rPr>
            <a:t>　　</a:t>
          </a:r>
        </a:p>
      </xdr:txBody>
    </xdr:sp>
    <xdr:clientData/>
  </xdr:twoCellAnchor>
  <xdr:twoCellAnchor>
    <xdr:from>
      <xdr:col>7</xdr:col>
      <xdr:colOff>241851</xdr:colOff>
      <xdr:row>18</xdr:row>
      <xdr:rowOff>168966</xdr:rowOff>
    </xdr:from>
    <xdr:to>
      <xdr:col>13</xdr:col>
      <xdr:colOff>570480</xdr:colOff>
      <xdr:row>22</xdr:row>
      <xdr:rowOff>188016</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0545416" y="5759727"/>
          <a:ext cx="4453368" cy="1344267"/>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機関から支払った先を記載してください。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立替払いの場合、立替者の氏名を記載してください。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執行計画書の参加者リストに記載のある方について、旅費の支出が可能です。リストにない方の計上ついては、別途ご相談ください。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謝金により招聘する講師の方等の旅費の計上は可能です。</a:t>
          </a:r>
        </a:p>
      </xdr:txBody>
    </xdr:sp>
    <xdr:clientData/>
  </xdr:twoCellAnchor>
  <xdr:twoCellAnchor>
    <xdr:from>
      <xdr:col>9</xdr:col>
      <xdr:colOff>400050</xdr:colOff>
      <xdr:row>28</xdr:row>
      <xdr:rowOff>190500</xdr:rowOff>
    </xdr:from>
    <xdr:to>
      <xdr:col>11</xdr:col>
      <xdr:colOff>323851</xdr:colOff>
      <xdr:row>29</xdr:row>
      <xdr:rowOff>238125</xdr:rowOff>
    </xdr:to>
    <xdr:sp macro="" textlink="">
      <xdr:nvSpPr>
        <xdr:cNvPr id="13" name="対角する 2 つの角を丸めた四角形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6572250" y="4972050"/>
          <a:ext cx="1295401" cy="17145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190500</xdr:colOff>
      <xdr:row>51</xdr:row>
      <xdr:rowOff>9525</xdr:rowOff>
    </xdr:from>
    <xdr:to>
      <xdr:col>9</xdr:col>
      <xdr:colOff>114301</xdr:colOff>
      <xdr:row>52</xdr:row>
      <xdr:rowOff>38100</xdr:rowOff>
    </xdr:to>
    <xdr:sp macro="" textlink="">
      <xdr:nvSpPr>
        <xdr:cNvPr id="15" name="対角する 2 つの角を丸めた四角形 14">
          <a:hlinkClick xmlns:r="http://schemas.openxmlformats.org/officeDocument/2006/relationships" r:id="rId2"/>
          <a:extLst>
            <a:ext uri="{FF2B5EF4-FFF2-40B4-BE49-F238E27FC236}">
              <a16:creationId xmlns:a16="http://schemas.microsoft.com/office/drawing/2014/main" id="{00000000-0008-0000-0300-00000F000000}"/>
            </a:ext>
          </a:extLst>
        </xdr:cNvPr>
        <xdr:cNvSpPr/>
      </xdr:nvSpPr>
      <xdr:spPr>
        <a:xfrm>
          <a:off x="4991100" y="8753475"/>
          <a:ext cx="1295401" cy="2000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11</xdr:col>
      <xdr:colOff>16565</xdr:colOff>
      <xdr:row>0</xdr:row>
      <xdr:rowOff>99393</xdr:rowOff>
    </xdr:from>
    <xdr:to>
      <xdr:col>12</xdr:col>
      <xdr:colOff>323022</xdr:colOff>
      <xdr:row>2</xdr:row>
      <xdr:rowOff>49698</xdr:rowOff>
    </xdr:to>
    <xdr:sp macro="" textlink="">
      <xdr:nvSpPr>
        <xdr:cNvPr id="16" name="角丸四角形 15">
          <a:hlinkClick xmlns:r="http://schemas.openxmlformats.org/officeDocument/2006/relationships" r:id="rId4"/>
          <a:extLst>
            <a:ext uri="{FF2B5EF4-FFF2-40B4-BE49-F238E27FC236}">
              <a16:creationId xmlns:a16="http://schemas.microsoft.com/office/drawing/2014/main" id="{00000000-0008-0000-0300-000010000000}"/>
            </a:ext>
          </a:extLst>
        </xdr:cNvPr>
        <xdr:cNvSpPr/>
      </xdr:nvSpPr>
      <xdr:spPr>
        <a:xfrm>
          <a:off x="13069956" y="99393"/>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twoCellAnchor>
    <xdr:from>
      <xdr:col>9</xdr:col>
      <xdr:colOff>256761</xdr:colOff>
      <xdr:row>0</xdr:row>
      <xdr:rowOff>99392</xdr:rowOff>
    </xdr:from>
    <xdr:to>
      <xdr:col>10</xdr:col>
      <xdr:colOff>563218</xdr:colOff>
      <xdr:row>2</xdr:row>
      <xdr:rowOff>49697</xdr:rowOff>
    </xdr:to>
    <xdr:sp macro="" textlink="">
      <xdr:nvSpPr>
        <xdr:cNvPr id="17" name="角丸四角形 16">
          <a:hlinkClick xmlns:r="http://schemas.openxmlformats.org/officeDocument/2006/relationships" r:id="rId5"/>
          <a:extLst>
            <a:ext uri="{FF2B5EF4-FFF2-40B4-BE49-F238E27FC236}">
              <a16:creationId xmlns:a16="http://schemas.microsoft.com/office/drawing/2014/main" id="{00000000-0008-0000-0300-000011000000}"/>
            </a:ext>
          </a:extLst>
        </xdr:cNvPr>
        <xdr:cNvSpPr/>
      </xdr:nvSpPr>
      <xdr:spPr>
        <a:xfrm>
          <a:off x="11935239" y="99392"/>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中間報告へ</a:t>
          </a:r>
        </a:p>
      </xdr:txBody>
    </xdr:sp>
    <xdr:clientData/>
  </xdr:twoCellAnchor>
  <xdr:twoCellAnchor>
    <xdr:from>
      <xdr:col>9</xdr:col>
      <xdr:colOff>298175</xdr:colOff>
      <xdr:row>50</xdr:row>
      <xdr:rowOff>107674</xdr:rowOff>
    </xdr:from>
    <xdr:to>
      <xdr:col>10</xdr:col>
      <xdr:colOff>604632</xdr:colOff>
      <xdr:row>52</xdr:row>
      <xdr:rowOff>49696</xdr:rowOff>
    </xdr:to>
    <xdr:sp macro="" textlink="">
      <xdr:nvSpPr>
        <xdr:cNvPr id="18" name="角丸四角形 17">
          <a:hlinkClick xmlns:r="http://schemas.openxmlformats.org/officeDocument/2006/relationships" r:id="rId4"/>
          <a:extLst>
            <a:ext uri="{FF2B5EF4-FFF2-40B4-BE49-F238E27FC236}">
              <a16:creationId xmlns:a16="http://schemas.microsoft.com/office/drawing/2014/main" id="{00000000-0008-0000-0300-000012000000}"/>
            </a:ext>
          </a:extLst>
        </xdr:cNvPr>
        <xdr:cNvSpPr/>
      </xdr:nvSpPr>
      <xdr:spPr>
        <a:xfrm>
          <a:off x="11976653" y="15836348"/>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180973</xdr:colOff>
      <xdr:row>2</xdr:row>
      <xdr:rowOff>112802</xdr:rowOff>
    </xdr:from>
    <xdr:to>
      <xdr:col>13</xdr:col>
      <xdr:colOff>509602</xdr:colOff>
      <xdr:row>5</xdr:row>
      <xdr:rowOff>205887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0484538" y="568345"/>
          <a:ext cx="4453368" cy="92134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費目明細及び証拠書類写しの提出を省略可能です。</a:t>
          </a:r>
          <a:endParaRPr lang="en-US" altLang="ja-JP" b="1" i="0">
            <a:solidFill>
              <a:srgbClr val="FF0000"/>
            </a:solidFill>
            <a:effectLst/>
          </a:endParaRPr>
        </a:p>
      </xdr:txBody>
    </xdr:sp>
    <xdr:clientData/>
  </xdr:twoCellAnchor>
  <xdr:twoCellAnchor>
    <xdr:from>
      <xdr:col>7</xdr:col>
      <xdr:colOff>179731</xdr:colOff>
      <xdr:row>5</xdr:row>
      <xdr:rowOff>257242</xdr:rowOff>
    </xdr:from>
    <xdr:to>
      <xdr:col>13</xdr:col>
      <xdr:colOff>508360</xdr:colOff>
      <xdr:row>9</xdr:row>
      <xdr:rowOff>36412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483296" y="1541046"/>
          <a:ext cx="4453368" cy="1104388"/>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【第</a:t>
          </a:r>
          <a:r>
            <a:rPr lang="ja-JP" altLang="en-US" sz="1100" b="1" i="0" u="none" strike="noStrike" baseline="0">
              <a:solidFill>
                <a:srgbClr val="800080"/>
              </a:solidFill>
              <a:latin typeface="Calibri"/>
              <a:ea typeface="ＭＳ Ｐゴシック"/>
            </a:rPr>
            <a:t>1</a:t>
          </a:r>
          <a:r>
            <a:rPr lang="ja-JP" altLang="en-US" sz="1100" b="1" i="0" u="none" strike="noStrike" baseline="0">
              <a:solidFill>
                <a:srgbClr val="800080"/>
              </a:solidFill>
              <a:latin typeface="ＭＳ Ｐゴシック"/>
              <a:ea typeface="ＭＳ Ｐゴシック"/>
            </a:rPr>
            <a:t>・</a:t>
          </a:r>
          <a:r>
            <a:rPr lang="ja-JP" altLang="en-US" sz="1100" b="1" i="0" u="none" strike="noStrike" baseline="0">
              <a:solidFill>
                <a:srgbClr val="800080"/>
              </a:solidFill>
              <a:latin typeface="Calibri"/>
              <a:ea typeface="ＭＳ Ｐゴシック"/>
            </a:rPr>
            <a:t>2</a:t>
          </a:r>
          <a:r>
            <a:rPr lang="ja-JP" altLang="en-US" sz="1100" b="1" i="0" u="none" strike="noStrike" baseline="0">
              <a:solidFill>
                <a:srgbClr val="800080"/>
              </a:solidFill>
              <a:latin typeface="ＭＳ Ｐゴシック"/>
              <a:ea typeface="ＭＳ Ｐゴシック"/>
            </a:rPr>
            <a:t>四半期と第</a:t>
          </a:r>
          <a:r>
            <a:rPr lang="ja-JP" altLang="en-US" sz="1100" b="1" i="0" u="none" strike="noStrike" baseline="0">
              <a:solidFill>
                <a:srgbClr val="800080"/>
              </a:solidFill>
              <a:latin typeface="Calibri"/>
              <a:ea typeface="ＭＳ Ｐゴシック"/>
            </a:rPr>
            <a:t>3</a:t>
          </a:r>
          <a:r>
            <a:rPr lang="ja-JP" altLang="en-US" sz="1100" b="1" i="0" u="none" strike="noStrike" baseline="0">
              <a:solidFill>
                <a:srgbClr val="800080"/>
              </a:solidFill>
              <a:latin typeface="ＭＳ Ｐゴシック"/>
              <a:ea typeface="ＭＳ Ｐゴシック"/>
            </a:rPr>
            <a:t>・</a:t>
          </a:r>
          <a:r>
            <a:rPr lang="ja-JP" altLang="en-US" sz="1100" b="1" i="0" u="none" strike="noStrike" baseline="0">
              <a:solidFill>
                <a:srgbClr val="800080"/>
              </a:solidFill>
              <a:latin typeface="Calibri"/>
              <a:ea typeface="ＭＳ Ｐゴシック"/>
            </a:rPr>
            <a:t>4</a:t>
          </a:r>
          <a:r>
            <a:rPr lang="ja-JP" altLang="en-US" sz="1100" b="1" i="0" u="none" strike="noStrike" baseline="0">
              <a:solidFill>
                <a:srgbClr val="800080"/>
              </a:solidFill>
              <a:latin typeface="ＭＳ Ｐゴシック"/>
              <a:ea typeface="ＭＳ Ｐゴシック"/>
            </a:rPr>
            <a:t>四半期について】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日のものを「第１，２四半期」に、</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日以降のものを「第３，４四半期」に入力してください。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月の研究終了課題で、支払日が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月になった支払いについては、「第１，２四半期」に含めてください。）</a:t>
          </a:r>
        </a:p>
      </xdr:txBody>
    </xdr:sp>
    <xdr:clientData/>
  </xdr:twoCellAnchor>
  <xdr:twoCellAnchor>
    <xdr:from>
      <xdr:col>7</xdr:col>
      <xdr:colOff>142875</xdr:colOff>
      <xdr:row>0</xdr:row>
      <xdr:rowOff>123825</xdr:rowOff>
    </xdr:from>
    <xdr:to>
      <xdr:col>9</xdr:col>
      <xdr:colOff>60815</xdr:colOff>
      <xdr:row>2</xdr:row>
      <xdr:rowOff>33704</xdr:rowOff>
    </xdr:to>
    <xdr:sp macro="" textlink="">
      <xdr:nvSpPr>
        <xdr:cNvPr id="4" name="対角する 2 つの角を丸めた四角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4943475" y="123825"/>
          <a:ext cx="1289540" cy="25277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257176</xdr:colOff>
      <xdr:row>28</xdr:row>
      <xdr:rowOff>229333</xdr:rowOff>
    </xdr:from>
    <xdr:to>
      <xdr:col>9</xdr:col>
      <xdr:colOff>175116</xdr:colOff>
      <xdr:row>29</xdr:row>
      <xdr:rowOff>278423</xdr:rowOff>
    </xdr:to>
    <xdr:sp macro="" textlink="">
      <xdr:nvSpPr>
        <xdr:cNvPr id="5" name="対角する 2 つの角を丸めた四角形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5057776" y="4972783"/>
          <a:ext cx="1289540" cy="17291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174381</xdr:colOff>
      <xdr:row>11</xdr:row>
      <xdr:rowOff>326719</xdr:rowOff>
    </xdr:from>
    <xdr:to>
      <xdr:col>13</xdr:col>
      <xdr:colOff>503010</xdr:colOff>
      <xdr:row>19</xdr:row>
      <xdr:rowOff>1</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0477946" y="3598349"/>
          <a:ext cx="4453368" cy="2323717"/>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rtl="0"/>
          <a:r>
            <a:rPr lang="ja-JP" altLang="ja-JP" sz="1100" b="1" i="0" baseline="0">
              <a:solidFill>
                <a:schemeClr val="tx2">
                  <a:lumMod val="60000"/>
                  <a:lumOff val="40000"/>
                </a:schemeClr>
              </a:solidFill>
              <a:effectLst/>
              <a:latin typeface="+mn-lt"/>
              <a:ea typeface="+mn-ea"/>
              <a:cs typeface="+mn-cs"/>
            </a:rPr>
            <a:t>「従事者」「対象月」「支払い内容」を記載し、原則1月１行で記載してください。「市ヶ谷　花子他3名 4月度給与」　等の記入はできません。　</a:t>
          </a:r>
          <a:endParaRPr lang="ja-JP" altLang="ja-JP">
            <a:solidFill>
              <a:schemeClr val="tx2">
                <a:lumMod val="60000"/>
                <a:lumOff val="40000"/>
              </a:schemeClr>
            </a:solidFill>
            <a:effectLst/>
          </a:endParaRPr>
        </a:p>
        <a:p>
          <a:pPr rtl="0"/>
          <a:r>
            <a:rPr lang="ja-JP" altLang="en-US" sz="1100" b="1" i="0" baseline="0">
              <a:solidFill>
                <a:schemeClr val="tx2">
                  <a:lumMod val="60000"/>
                  <a:lumOff val="40000"/>
                </a:schemeClr>
              </a:solidFill>
              <a:effectLst/>
              <a:latin typeface="+mn-lt"/>
              <a:ea typeface="+mn-ea"/>
              <a:cs typeface="+mn-cs"/>
            </a:rPr>
            <a:t>自己資金の人件費については、人件費内訳書を提出する必要がありますので、</a:t>
          </a:r>
          <a:r>
            <a:rPr lang="ja-JP" altLang="ja-JP" sz="1100" b="1" i="0" baseline="0">
              <a:solidFill>
                <a:schemeClr val="tx2">
                  <a:lumMod val="60000"/>
                  <a:lumOff val="40000"/>
                </a:schemeClr>
              </a:solidFill>
              <a:effectLst/>
              <a:latin typeface="+mn-lt"/>
              <a:ea typeface="+mn-ea"/>
              <a:cs typeface="+mn-cs"/>
            </a:rPr>
            <a:t>「市ヶ谷 花子  4月～</a:t>
          </a:r>
          <a:r>
            <a:rPr lang="en-US" altLang="ja-JP" sz="1100" b="1" i="0" baseline="0">
              <a:solidFill>
                <a:schemeClr val="tx2">
                  <a:lumMod val="60000"/>
                  <a:lumOff val="40000"/>
                </a:schemeClr>
              </a:solidFill>
              <a:effectLst/>
              <a:latin typeface="+mn-lt"/>
              <a:ea typeface="+mn-ea"/>
              <a:cs typeface="+mn-cs"/>
            </a:rPr>
            <a:t>9</a:t>
          </a:r>
          <a:r>
            <a:rPr lang="ja-JP" altLang="ja-JP" sz="1100" b="1" i="0" baseline="0">
              <a:solidFill>
                <a:schemeClr val="tx2">
                  <a:lumMod val="60000"/>
                  <a:lumOff val="40000"/>
                </a:schemeClr>
              </a:solidFill>
              <a:effectLst/>
              <a:latin typeface="+mn-lt"/>
              <a:ea typeface="+mn-ea"/>
              <a:cs typeface="+mn-cs"/>
            </a:rPr>
            <a:t>月給与 」のように上期または下期毎にまとめて記入することができます。</a:t>
          </a:r>
          <a:endParaRPr lang="ja-JP" altLang="ja-JP">
            <a:solidFill>
              <a:schemeClr val="tx2">
                <a:lumMod val="60000"/>
                <a:lumOff val="40000"/>
              </a:schemeClr>
            </a:solidFill>
            <a:effectLst/>
          </a:endParaRPr>
        </a:p>
        <a:p>
          <a:pPr algn="l" rtl="0">
            <a:defRPr sz="1000"/>
          </a:pPr>
          <a:r>
            <a:rPr lang="ja-JP" altLang="en-US" sz="900" b="1" i="0" u="none" strike="noStrike" baseline="0">
              <a:solidFill>
                <a:srgbClr val="FF8080"/>
              </a:solidFill>
              <a:latin typeface="Calibri"/>
            </a:rPr>
            <a:t>             </a:t>
          </a:r>
          <a:r>
            <a:rPr lang="ja-JP" altLang="en-US" sz="900" b="1" i="0" u="none" strike="noStrike" baseline="0">
              <a:solidFill>
                <a:srgbClr val="FF8080"/>
              </a:solidFill>
              <a:latin typeface="ＭＳ Ｐゴシック"/>
              <a:ea typeface="ＭＳ Ｐゴシック"/>
            </a:rPr>
            <a:t>　　</a:t>
          </a:r>
          <a:r>
            <a:rPr lang="ja-JP" altLang="en-US" sz="900" b="1" i="0" u="none" strike="noStrike" baseline="0">
              <a:solidFill>
                <a:srgbClr val="FF8080"/>
              </a:solidFill>
              <a:latin typeface="Calibri"/>
              <a:ea typeface="ＭＳ Ｐゴシック"/>
            </a:rPr>
            <a:t>       </a:t>
          </a:r>
          <a:r>
            <a:rPr lang="ja-JP" altLang="en-US" sz="900" b="1" i="0" u="none" strike="noStrike" baseline="0">
              <a:solidFill>
                <a:srgbClr val="FF8080"/>
              </a:solidFill>
              <a:latin typeface="ＭＳ Ｐゴシック"/>
              <a:ea typeface="ＭＳ Ｐゴシック"/>
            </a:rPr>
            <a:t>摘要　　</a:t>
          </a:r>
          <a:r>
            <a:rPr lang="ja-JP" altLang="en-US" sz="1100" b="1" i="0" u="none" strike="noStrike" baseline="0">
              <a:solidFill>
                <a:srgbClr val="FF8080"/>
              </a:solidFill>
              <a:latin typeface="ＭＳ Ｐゴシック"/>
              <a:ea typeface="ＭＳ Ｐゴシック"/>
            </a:rPr>
            <a:t>　　　　　　　　　　　　　</a:t>
          </a:r>
          <a:r>
            <a:rPr lang="ja-JP" altLang="en-US" sz="900" b="1" i="0" u="none" strike="noStrike" baseline="0">
              <a:solidFill>
                <a:srgbClr val="FF8080"/>
              </a:solidFill>
              <a:latin typeface="ＭＳ Ｐゴシック"/>
              <a:ea typeface="ＭＳ Ｐゴシック"/>
            </a:rPr>
            <a:t>　　支払年月日</a:t>
          </a:r>
          <a:endParaRPr lang="ja-JP" altLang="en-US" sz="9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1</a:t>
          </a:r>
          <a:r>
            <a:rPr lang="ja-JP" altLang="en-US" sz="1100" b="1" i="0" u="none" strike="noStrike" baseline="0">
              <a:solidFill>
                <a:srgbClr val="FF8080"/>
              </a:solidFill>
              <a:latin typeface="ＭＳ Ｐゴシック"/>
              <a:ea typeface="ＭＳ Ｐゴシック"/>
            </a:rPr>
            <a:t>】市ヶ谷　花子（</a:t>
          </a:r>
          <a:r>
            <a:rPr lang="ja-JP" altLang="en-US" sz="1100" b="1" i="0" u="none" strike="noStrike" baseline="0">
              <a:solidFill>
                <a:srgbClr val="FF8080"/>
              </a:solidFill>
              <a:latin typeface="Calibri"/>
              <a:ea typeface="ＭＳ Ｐゴシック"/>
            </a:rPr>
            <a:t>4</a:t>
          </a:r>
          <a:r>
            <a:rPr lang="ja-JP" altLang="en-US" sz="1100" b="1" i="0" u="none" strike="noStrike" baseline="0">
              <a:solidFill>
                <a:srgbClr val="FF8080"/>
              </a:solidFill>
              <a:latin typeface="ＭＳ Ｐゴシック"/>
              <a:ea typeface="ＭＳ Ｐゴシック"/>
            </a:rPr>
            <a:t>月度給与）　　　</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.4.25</a:t>
          </a:r>
          <a:endParaRPr lang="ja-JP" altLang="en-US" sz="11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2</a:t>
          </a:r>
          <a:r>
            <a:rPr lang="ja-JP" altLang="en-US" sz="1100" b="1" i="0" u="none" strike="noStrike" baseline="0">
              <a:solidFill>
                <a:srgbClr val="FF8080"/>
              </a:solidFill>
              <a:latin typeface="ＭＳ Ｐゴシック"/>
              <a:ea typeface="ＭＳ Ｐゴシック"/>
            </a:rPr>
            <a:t>】市ヶ谷　花子（夏季賞与）　　　　　</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.7.10</a:t>
          </a:r>
          <a:endParaRPr lang="ja-JP" altLang="en-US" sz="11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3</a:t>
          </a:r>
          <a:r>
            <a:rPr lang="ja-JP" altLang="en-US" sz="1100" b="1" i="0" u="none" strike="noStrike" baseline="0">
              <a:solidFill>
                <a:srgbClr val="FF8080"/>
              </a:solidFill>
              <a:latin typeface="ＭＳ Ｐゴシック"/>
              <a:ea typeface="ＭＳ Ｐゴシック"/>
            </a:rPr>
            <a:t>】門</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半蔵</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先生（〇×解剖謝金）</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.8.27</a:t>
          </a:r>
          <a:endParaRPr lang="ja-JP" altLang="en-US" sz="1100" b="1" i="0" u="none" strike="noStrike" baseline="0">
            <a:solidFill>
              <a:srgbClr val="FF8080"/>
            </a:solidFill>
            <a:latin typeface="Calibri"/>
          </a:endParaRPr>
        </a:p>
      </xdr:txBody>
    </xdr:sp>
    <xdr:clientData/>
  </xdr:twoCellAnchor>
  <xdr:twoCellAnchor>
    <xdr:from>
      <xdr:col>7</xdr:col>
      <xdr:colOff>155331</xdr:colOff>
      <xdr:row>19</xdr:row>
      <xdr:rowOff>69544</xdr:rowOff>
    </xdr:from>
    <xdr:to>
      <xdr:col>13</xdr:col>
      <xdr:colOff>483960</xdr:colOff>
      <xdr:row>21</xdr:row>
      <xdr:rowOff>7871</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0458896" y="5991609"/>
          <a:ext cx="4453368" cy="600936"/>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「執行計画書」に記載のある方について、人件費の支出が可能です。</a:t>
          </a:r>
        </a:p>
      </xdr:txBody>
    </xdr:sp>
    <xdr:clientData/>
  </xdr:twoCellAnchor>
  <xdr:twoCellAnchor>
    <xdr:from>
      <xdr:col>9</xdr:col>
      <xdr:colOff>342900</xdr:colOff>
      <xdr:row>28</xdr:row>
      <xdr:rowOff>219075</xdr:rowOff>
    </xdr:from>
    <xdr:to>
      <xdr:col>11</xdr:col>
      <xdr:colOff>266701</xdr:colOff>
      <xdr:row>29</xdr:row>
      <xdr:rowOff>266700</xdr:rowOff>
    </xdr:to>
    <xdr:sp macro="" textlink="">
      <xdr:nvSpPr>
        <xdr:cNvPr id="11" name="対角する 2 つの角を丸めた四角形 10">
          <a:hlinkClick xmlns:r="http://schemas.openxmlformats.org/officeDocument/2006/relationships" r:id="rId3"/>
          <a:extLst>
            <a:ext uri="{FF2B5EF4-FFF2-40B4-BE49-F238E27FC236}">
              <a16:creationId xmlns:a16="http://schemas.microsoft.com/office/drawing/2014/main" id="{00000000-0008-0000-0400-00000B000000}"/>
            </a:ext>
          </a:extLst>
        </xdr:cNvPr>
        <xdr:cNvSpPr/>
      </xdr:nvSpPr>
      <xdr:spPr>
        <a:xfrm>
          <a:off x="6515100" y="4972050"/>
          <a:ext cx="1295401" cy="17145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247650</xdr:colOff>
      <xdr:row>50</xdr:row>
      <xdr:rowOff>114300</xdr:rowOff>
    </xdr:from>
    <xdr:to>
      <xdr:col>9</xdr:col>
      <xdr:colOff>171451</xdr:colOff>
      <xdr:row>52</xdr:row>
      <xdr:rowOff>19050</xdr:rowOff>
    </xdr:to>
    <xdr:sp macro="" textlink="">
      <xdr:nvSpPr>
        <xdr:cNvPr id="13" name="対角する 2 つの角を丸めた四角形 12">
          <a:hlinkClick xmlns:r="http://schemas.openxmlformats.org/officeDocument/2006/relationships" r:id="rId4"/>
          <a:extLst>
            <a:ext uri="{FF2B5EF4-FFF2-40B4-BE49-F238E27FC236}">
              <a16:creationId xmlns:a16="http://schemas.microsoft.com/office/drawing/2014/main" id="{00000000-0008-0000-0400-00000D000000}"/>
            </a:ext>
          </a:extLst>
        </xdr:cNvPr>
        <xdr:cNvSpPr/>
      </xdr:nvSpPr>
      <xdr:spPr>
        <a:xfrm>
          <a:off x="5048250" y="8686800"/>
          <a:ext cx="1295401" cy="24765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152400</xdr:colOff>
      <xdr:row>21</xdr:row>
      <xdr:rowOff>62949</xdr:rowOff>
    </xdr:from>
    <xdr:to>
      <xdr:col>13</xdr:col>
      <xdr:colOff>481029</xdr:colOff>
      <xdr:row>23</xdr:row>
      <xdr:rowOff>101049</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10455965" y="6647623"/>
          <a:ext cx="4453368" cy="700709"/>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【支出金額について】</a:t>
          </a:r>
          <a:endParaRPr lang="ja-JP" altLang="en-US" sz="1100" b="1" i="0" u="none" strike="noStrike" baseline="0">
            <a:solidFill>
              <a:srgbClr val="800080"/>
            </a:solidFill>
            <a:latin typeface="ＭＳ Ｐゴシック"/>
            <a:ea typeface="ＭＳ Ｐゴシック"/>
          </a:endParaRPr>
        </a:p>
        <a:p>
          <a:pPr rtl="0"/>
          <a:r>
            <a:rPr lang="ja-JP" altLang="ja-JP" sz="1100" b="1" i="0" baseline="0">
              <a:solidFill>
                <a:schemeClr val="tx2">
                  <a:lumMod val="60000"/>
                  <a:lumOff val="40000"/>
                </a:schemeClr>
              </a:solidFill>
              <a:effectLst/>
              <a:latin typeface="+mn-lt"/>
              <a:ea typeface="+mn-ea"/>
              <a:cs typeface="+mn-cs"/>
            </a:rPr>
            <a:t>エフォート率による人件費の計上については、「人件費内訳書」の注意事項に従って算出し、計上してください。</a:t>
          </a:r>
          <a:endParaRPr lang="ja-JP" altLang="ja-JP" b="1" i="0">
            <a:solidFill>
              <a:schemeClr val="tx2">
                <a:lumMod val="60000"/>
                <a:lumOff val="40000"/>
              </a:schemeClr>
            </a:solidFill>
            <a:effectLst/>
          </a:endParaRPr>
        </a:p>
      </xdr:txBody>
    </xdr:sp>
    <xdr:clientData/>
  </xdr:twoCellAnchor>
  <xdr:twoCellAnchor>
    <xdr:from>
      <xdr:col>7</xdr:col>
      <xdr:colOff>180975</xdr:colOff>
      <xdr:row>9</xdr:row>
      <xdr:rowOff>76200</xdr:rowOff>
    </xdr:from>
    <xdr:to>
      <xdr:col>13</xdr:col>
      <xdr:colOff>509604</xdr:colOff>
      <xdr:row>11</xdr:row>
      <xdr:rowOff>266700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4981575" y="1619250"/>
          <a:ext cx="4443429" cy="43815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【人件費について】</a:t>
          </a:r>
          <a:endParaRPr lang="ja-JP" altLang="en-US" sz="1100" b="1" i="0" u="none" strike="noStrike" baseline="0">
            <a:solidFill>
              <a:srgbClr val="800080"/>
            </a:solidFill>
            <a:latin typeface="ＭＳ Ｐゴシック"/>
            <a:ea typeface="ＭＳ Ｐゴシック"/>
          </a:endParaRPr>
        </a:p>
        <a:p>
          <a:pPr rtl="0"/>
          <a:r>
            <a:rPr lang="ja-JP" altLang="en-US" sz="1100" b="1" i="0" baseline="0">
              <a:solidFill>
                <a:schemeClr val="tx2">
                  <a:lumMod val="60000"/>
                  <a:lumOff val="40000"/>
                </a:schemeClr>
              </a:solidFill>
              <a:effectLst/>
              <a:latin typeface="+mn-lt"/>
              <a:ea typeface="+mn-ea"/>
              <a:cs typeface="+mn-cs"/>
            </a:rPr>
            <a:t>「</a:t>
          </a:r>
          <a:r>
            <a:rPr lang="ja-JP" altLang="ja-JP" sz="1100" b="1" i="0" baseline="0">
              <a:solidFill>
                <a:schemeClr val="tx2">
                  <a:lumMod val="60000"/>
                  <a:lumOff val="40000"/>
                </a:schemeClr>
              </a:solidFill>
              <a:effectLst/>
              <a:latin typeface="+mn-lt"/>
              <a:ea typeface="+mn-ea"/>
              <a:cs typeface="+mn-cs"/>
            </a:rPr>
            <a:t>自己資金支出・執行計画書」と大幅に変更が生じる場合、事前にご相談ください。</a:t>
          </a:r>
          <a:endParaRPr lang="ja-JP" altLang="ja-JP" b="1" i="0">
            <a:solidFill>
              <a:schemeClr val="tx2">
                <a:lumMod val="60000"/>
                <a:lumOff val="40000"/>
              </a:schemeClr>
            </a:solidFill>
            <a:effectLst/>
          </a:endParaRPr>
        </a:p>
      </xdr:txBody>
    </xdr:sp>
    <xdr:clientData/>
  </xdr:twoCellAnchor>
  <xdr:twoCellAnchor>
    <xdr:from>
      <xdr:col>11</xdr:col>
      <xdr:colOff>16565</xdr:colOff>
      <xdr:row>0</xdr:row>
      <xdr:rowOff>99393</xdr:rowOff>
    </xdr:from>
    <xdr:to>
      <xdr:col>12</xdr:col>
      <xdr:colOff>323022</xdr:colOff>
      <xdr:row>2</xdr:row>
      <xdr:rowOff>49698</xdr:rowOff>
    </xdr:to>
    <xdr:sp macro="" textlink="">
      <xdr:nvSpPr>
        <xdr:cNvPr id="16" name="角丸四角形 15">
          <a:hlinkClick xmlns:r="http://schemas.openxmlformats.org/officeDocument/2006/relationships" r:id="rId5"/>
          <a:extLst>
            <a:ext uri="{FF2B5EF4-FFF2-40B4-BE49-F238E27FC236}">
              <a16:creationId xmlns:a16="http://schemas.microsoft.com/office/drawing/2014/main" id="{00000000-0008-0000-0400-000010000000}"/>
            </a:ext>
          </a:extLst>
        </xdr:cNvPr>
        <xdr:cNvSpPr/>
      </xdr:nvSpPr>
      <xdr:spPr>
        <a:xfrm>
          <a:off x="13069956" y="99393"/>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twoCellAnchor>
    <xdr:from>
      <xdr:col>9</xdr:col>
      <xdr:colOff>256761</xdr:colOff>
      <xdr:row>0</xdr:row>
      <xdr:rowOff>99392</xdr:rowOff>
    </xdr:from>
    <xdr:to>
      <xdr:col>10</xdr:col>
      <xdr:colOff>563218</xdr:colOff>
      <xdr:row>2</xdr:row>
      <xdr:rowOff>49697</xdr:rowOff>
    </xdr:to>
    <xdr:sp macro="" textlink="">
      <xdr:nvSpPr>
        <xdr:cNvPr id="17" name="角丸四角形 16">
          <a:hlinkClick xmlns:r="http://schemas.openxmlformats.org/officeDocument/2006/relationships" r:id="rId6"/>
          <a:extLst>
            <a:ext uri="{FF2B5EF4-FFF2-40B4-BE49-F238E27FC236}">
              <a16:creationId xmlns:a16="http://schemas.microsoft.com/office/drawing/2014/main" id="{00000000-0008-0000-0400-000011000000}"/>
            </a:ext>
          </a:extLst>
        </xdr:cNvPr>
        <xdr:cNvSpPr/>
      </xdr:nvSpPr>
      <xdr:spPr>
        <a:xfrm>
          <a:off x="11935239" y="99392"/>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中間報告へ</a:t>
          </a:r>
        </a:p>
      </xdr:txBody>
    </xdr:sp>
    <xdr:clientData/>
  </xdr:twoCellAnchor>
  <xdr:twoCellAnchor>
    <xdr:from>
      <xdr:col>9</xdr:col>
      <xdr:colOff>298174</xdr:colOff>
      <xdr:row>50</xdr:row>
      <xdr:rowOff>91109</xdr:rowOff>
    </xdr:from>
    <xdr:to>
      <xdr:col>10</xdr:col>
      <xdr:colOff>604631</xdr:colOff>
      <xdr:row>52</xdr:row>
      <xdr:rowOff>33131</xdr:rowOff>
    </xdr:to>
    <xdr:sp macro="" textlink="">
      <xdr:nvSpPr>
        <xdr:cNvPr id="18" name="角丸四角形 17">
          <a:hlinkClick xmlns:r="http://schemas.openxmlformats.org/officeDocument/2006/relationships" r:id="rId5"/>
          <a:extLst>
            <a:ext uri="{FF2B5EF4-FFF2-40B4-BE49-F238E27FC236}">
              <a16:creationId xmlns:a16="http://schemas.microsoft.com/office/drawing/2014/main" id="{00000000-0008-0000-0400-000012000000}"/>
            </a:ext>
          </a:extLst>
        </xdr:cNvPr>
        <xdr:cNvSpPr/>
      </xdr:nvSpPr>
      <xdr:spPr>
        <a:xfrm>
          <a:off x="11976652" y="15819783"/>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122519</xdr:colOff>
      <xdr:row>2</xdr:row>
      <xdr:rowOff>40426</xdr:rowOff>
    </xdr:from>
    <xdr:to>
      <xdr:col>13</xdr:col>
      <xdr:colOff>433563</xdr:colOff>
      <xdr:row>5</xdr:row>
      <xdr:rowOff>134244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426084" y="495969"/>
          <a:ext cx="4435783" cy="92207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費目明細及び証拠書類写しの提出を省略可能です。</a:t>
          </a:r>
          <a:endParaRPr lang="en-US" altLang="ja-JP" b="1" i="0">
            <a:solidFill>
              <a:srgbClr val="FF0000"/>
            </a:solidFill>
            <a:effectLst/>
          </a:endParaRPr>
        </a:p>
      </xdr:txBody>
    </xdr:sp>
    <xdr:clientData/>
  </xdr:twoCellAnchor>
  <xdr:twoCellAnchor>
    <xdr:from>
      <xdr:col>7</xdr:col>
      <xdr:colOff>133286</xdr:colOff>
      <xdr:row>5</xdr:row>
      <xdr:rowOff>174832</xdr:rowOff>
    </xdr:from>
    <xdr:to>
      <xdr:col>13</xdr:col>
      <xdr:colOff>444330</xdr:colOff>
      <xdr:row>9</xdr:row>
      <xdr:rowOff>261732</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436851" y="1458636"/>
          <a:ext cx="4435783" cy="1412118"/>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【第</a:t>
          </a:r>
          <a:r>
            <a:rPr lang="ja-JP" altLang="en-US" sz="1100" b="1" i="0" u="none" strike="noStrike" baseline="0">
              <a:solidFill>
                <a:srgbClr val="800080"/>
              </a:solidFill>
              <a:latin typeface="Calibri"/>
              <a:ea typeface="ＭＳ Ｐゴシック"/>
            </a:rPr>
            <a:t>1</a:t>
          </a:r>
          <a:r>
            <a:rPr lang="ja-JP" altLang="en-US" sz="1100" b="1" i="0" u="none" strike="noStrike" baseline="0">
              <a:solidFill>
                <a:srgbClr val="800080"/>
              </a:solidFill>
              <a:latin typeface="ＭＳ Ｐゴシック"/>
              <a:ea typeface="ＭＳ Ｐゴシック"/>
            </a:rPr>
            <a:t>・</a:t>
          </a:r>
          <a:r>
            <a:rPr lang="ja-JP" altLang="en-US" sz="1100" b="1" i="0" u="none" strike="noStrike" baseline="0">
              <a:solidFill>
                <a:srgbClr val="800080"/>
              </a:solidFill>
              <a:latin typeface="Calibri"/>
              <a:ea typeface="ＭＳ Ｐゴシック"/>
            </a:rPr>
            <a:t>2</a:t>
          </a:r>
          <a:r>
            <a:rPr lang="ja-JP" altLang="en-US" sz="1100" b="1" i="0" u="none" strike="noStrike" baseline="0">
              <a:solidFill>
                <a:srgbClr val="800080"/>
              </a:solidFill>
              <a:latin typeface="ＭＳ Ｐゴシック"/>
              <a:ea typeface="ＭＳ Ｐゴシック"/>
            </a:rPr>
            <a:t>四半期と第</a:t>
          </a:r>
          <a:r>
            <a:rPr lang="ja-JP" altLang="en-US" sz="1100" b="1" i="0" u="none" strike="noStrike" baseline="0">
              <a:solidFill>
                <a:srgbClr val="800080"/>
              </a:solidFill>
              <a:latin typeface="Calibri"/>
              <a:ea typeface="ＭＳ Ｐゴシック"/>
            </a:rPr>
            <a:t>3</a:t>
          </a:r>
          <a:r>
            <a:rPr lang="ja-JP" altLang="en-US" sz="1100" b="1" i="0" u="none" strike="noStrike" baseline="0">
              <a:solidFill>
                <a:srgbClr val="800080"/>
              </a:solidFill>
              <a:latin typeface="ＭＳ Ｐゴシック"/>
              <a:ea typeface="ＭＳ Ｐゴシック"/>
            </a:rPr>
            <a:t>・</a:t>
          </a:r>
          <a:r>
            <a:rPr lang="ja-JP" altLang="en-US" sz="1100" b="1" i="0" u="none" strike="noStrike" baseline="0">
              <a:solidFill>
                <a:srgbClr val="800080"/>
              </a:solidFill>
              <a:latin typeface="Calibri"/>
              <a:ea typeface="ＭＳ Ｐゴシック"/>
            </a:rPr>
            <a:t>4</a:t>
          </a:r>
          <a:r>
            <a:rPr lang="ja-JP" altLang="en-US" sz="1100" b="1" i="0" u="none" strike="noStrike" baseline="0">
              <a:solidFill>
                <a:srgbClr val="800080"/>
              </a:solidFill>
              <a:latin typeface="ＭＳ Ｐゴシック"/>
              <a:ea typeface="ＭＳ Ｐゴシック"/>
            </a:rPr>
            <a:t>四半期について】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日のものを「第１，２四半期」に、</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日以降のものを「第３，４四半期」に入力してください。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月の研究終了課題で、支払日が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月になった支払いについては、「第１，２四半期」に含めてください。）</a:t>
          </a:r>
          <a:endParaRPr lang="en-US" altLang="ja-JP" sz="1100" b="1" i="0" u="none" strike="noStrike" baseline="0">
            <a:solidFill>
              <a:schemeClr val="tx2">
                <a:lumMod val="60000"/>
                <a:lumOff val="40000"/>
              </a:schemeClr>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solidFill>
                <a:schemeClr val="tx2">
                  <a:lumMod val="60000"/>
                  <a:lumOff val="40000"/>
                </a:schemeClr>
              </a:solidFill>
              <a:effectLst/>
              <a:latin typeface="+mn-lt"/>
              <a:ea typeface="+mn-ea"/>
              <a:cs typeface="+mn-cs"/>
            </a:rPr>
            <a:t>また、検収年月日が翌期や研究終了日以降になったものについては、計上できません。</a:t>
          </a:r>
          <a:endParaRPr lang="ja-JP" altLang="ja-JP" sz="1100">
            <a:solidFill>
              <a:schemeClr val="tx2">
                <a:lumMod val="60000"/>
                <a:lumOff val="40000"/>
              </a:schemeClr>
            </a:solidFill>
            <a:effectLst/>
          </a:endParaRPr>
        </a:p>
        <a:p>
          <a:pPr algn="l" rtl="0">
            <a:defRPr sz="1000"/>
          </a:pPr>
          <a:endParaRPr lang="ja-JP" altLang="en-US" sz="1100" b="1" i="0" u="none" strike="noStrike" baseline="0">
            <a:solidFill>
              <a:schemeClr val="tx2">
                <a:lumMod val="60000"/>
                <a:lumOff val="40000"/>
              </a:schemeClr>
            </a:solidFill>
            <a:latin typeface="ＭＳ Ｐゴシック"/>
            <a:ea typeface="ＭＳ Ｐゴシック"/>
          </a:endParaRPr>
        </a:p>
      </xdr:txBody>
    </xdr:sp>
    <xdr:clientData/>
  </xdr:twoCellAnchor>
  <xdr:twoCellAnchor>
    <xdr:from>
      <xdr:col>7</xdr:col>
      <xdr:colOff>137015</xdr:colOff>
      <xdr:row>9</xdr:row>
      <xdr:rowOff>321811</xdr:rowOff>
    </xdr:from>
    <xdr:to>
      <xdr:col>13</xdr:col>
      <xdr:colOff>473321</xdr:colOff>
      <xdr:row>13</xdr:row>
      <xdr:rowOff>90282</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440580" y="2930833"/>
          <a:ext cx="4461045" cy="1093688"/>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51289</xdr:colOff>
      <xdr:row>0</xdr:row>
      <xdr:rowOff>51288</xdr:rowOff>
    </xdr:from>
    <xdr:to>
      <xdr:col>8</xdr:col>
      <xdr:colOff>652098</xdr:colOff>
      <xdr:row>1</xdr:row>
      <xdr:rowOff>198559</xdr:rowOff>
    </xdr:to>
    <xdr:sp macro="" textlink="">
      <xdr:nvSpPr>
        <xdr:cNvPr id="5" name="対角する 2 つの角を丸めた四角形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851889" y="51288"/>
          <a:ext cx="1286609" cy="290146"/>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165590</xdr:colOff>
      <xdr:row>28</xdr:row>
      <xdr:rowOff>90854</xdr:rowOff>
    </xdr:from>
    <xdr:to>
      <xdr:col>9</xdr:col>
      <xdr:colOff>77669</xdr:colOff>
      <xdr:row>29</xdr:row>
      <xdr:rowOff>141409</xdr:rowOff>
    </xdr:to>
    <xdr:sp macro="" textlink="">
      <xdr:nvSpPr>
        <xdr:cNvPr id="6" name="対角する 2 つの角を丸めた四角形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4966190" y="4891454"/>
          <a:ext cx="1283679" cy="22200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137014</xdr:colOff>
      <xdr:row>16</xdr:row>
      <xdr:rowOff>33132</xdr:rowOff>
    </xdr:from>
    <xdr:to>
      <xdr:col>13</xdr:col>
      <xdr:colOff>465260</xdr:colOff>
      <xdr:row>18</xdr:row>
      <xdr:rowOff>79291</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440579" y="4961284"/>
          <a:ext cx="4452985" cy="708768"/>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執行計画書に記載のない外注が発生した場合は、必ず発生理由、内容等を記載してください。</a:t>
          </a:r>
        </a:p>
      </xdr:txBody>
    </xdr:sp>
    <xdr:clientData/>
  </xdr:twoCellAnchor>
  <xdr:twoCellAnchor>
    <xdr:from>
      <xdr:col>7</xdr:col>
      <xdr:colOff>130420</xdr:colOff>
      <xdr:row>13</xdr:row>
      <xdr:rowOff>148165</xdr:rowOff>
    </xdr:from>
    <xdr:to>
      <xdr:col>13</xdr:col>
      <xdr:colOff>441464</xdr:colOff>
      <xdr:row>15</xdr:row>
      <xdr:rowOff>299833</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433985" y="4082404"/>
          <a:ext cx="4435783" cy="814277"/>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機関から支払った先を記載してください。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立替払いの場合、立替者の氏名を記載してください。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endParaRPr lang="ja-JP" altLang="en-US" sz="1100" b="1" i="0" u="none" strike="noStrike" baseline="0">
            <a:solidFill>
              <a:schemeClr val="tx2">
                <a:lumMod val="60000"/>
                <a:lumOff val="40000"/>
              </a:schemeClr>
            </a:solidFill>
            <a:latin typeface="Calibri"/>
          </a:endParaRPr>
        </a:p>
      </xdr:txBody>
    </xdr:sp>
    <xdr:clientData/>
  </xdr:twoCellAnchor>
  <xdr:twoCellAnchor>
    <xdr:from>
      <xdr:col>9</xdr:col>
      <xdr:colOff>228600</xdr:colOff>
      <xdr:row>28</xdr:row>
      <xdr:rowOff>76200</xdr:rowOff>
    </xdr:from>
    <xdr:to>
      <xdr:col>11</xdr:col>
      <xdr:colOff>152401</xdr:colOff>
      <xdr:row>29</xdr:row>
      <xdr:rowOff>123825</xdr:rowOff>
    </xdr:to>
    <xdr:sp macro="" textlink="">
      <xdr:nvSpPr>
        <xdr:cNvPr id="11" name="対角する 2 つの角を丸めた四角形 10">
          <a:hlinkClick xmlns:r="http://schemas.openxmlformats.org/officeDocument/2006/relationships" r:id="rId3"/>
          <a:extLst>
            <a:ext uri="{FF2B5EF4-FFF2-40B4-BE49-F238E27FC236}">
              <a16:creationId xmlns:a16="http://schemas.microsoft.com/office/drawing/2014/main" id="{00000000-0008-0000-0500-00000B000000}"/>
            </a:ext>
          </a:extLst>
        </xdr:cNvPr>
        <xdr:cNvSpPr/>
      </xdr:nvSpPr>
      <xdr:spPr>
        <a:xfrm>
          <a:off x="6400800" y="4876800"/>
          <a:ext cx="1295401" cy="21907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247650</xdr:colOff>
      <xdr:row>51</xdr:row>
      <xdr:rowOff>0</xdr:rowOff>
    </xdr:from>
    <xdr:to>
      <xdr:col>9</xdr:col>
      <xdr:colOff>171451</xdr:colOff>
      <xdr:row>52</xdr:row>
      <xdr:rowOff>28575</xdr:rowOff>
    </xdr:to>
    <xdr:sp macro="" textlink="">
      <xdr:nvSpPr>
        <xdr:cNvPr id="13" name="対角する 2 つの角を丸めた四角形 12">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a:xfrm>
          <a:off x="5048250" y="8743950"/>
          <a:ext cx="1295401" cy="2000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10</xdr:col>
      <xdr:colOff>488673</xdr:colOff>
      <xdr:row>0</xdr:row>
      <xdr:rowOff>33131</xdr:rowOff>
    </xdr:from>
    <xdr:to>
      <xdr:col>12</xdr:col>
      <xdr:colOff>107674</xdr:colOff>
      <xdr:row>1</xdr:row>
      <xdr:rowOff>223631</xdr:rowOff>
    </xdr:to>
    <xdr:sp macro="" textlink="">
      <xdr:nvSpPr>
        <xdr:cNvPr id="14" name="角丸四角形 13">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12854608" y="33131"/>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twoCellAnchor>
    <xdr:from>
      <xdr:col>9</xdr:col>
      <xdr:colOff>41413</xdr:colOff>
      <xdr:row>0</xdr:row>
      <xdr:rowOff>33130</xdr:rowOff>
    </xdr:from>
    <xdr:to>
      <xdr:col>10</xdr:col>
      <xdr:colOff>347870</xdr:colOff>
      <xdr:row>1</xdr:row>
      <xdr:rowOff>223630</xdr:rowOff>
    </xdr:to>
    <xdr:sp macro="" textlink="">
      <xdr:nvSpPr>
        <xdr:cNvPr id="15" name="角丸四角形 14">
          <a:hlinkClick xmlns:r="http://schemas.openxmlformats.org/officeDocument/2006/relationships" r:id="rId5"/>
          <a:extLst>
            <a:ext uri="{FF2B5EF4-FFF2-40B4-BE49-F238E27FC236}">
              <a16:creationId xmlns:a16="http://schemas.microsoft.com/office/drawing/2014/main" id="{00000000-0008-0000-0500-00000F000000}"/>
            </a:ext>
          </a:extLst>
        </xdr:cNvPr>
        <xdr:cNvSpPr/>
      </xdr:nvSpPr>
      <xdr:spPr>
        <a:xfrm>
          <a:off x="11719891" y="33130"/>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中間報告へ</a:t>
          </a:r>
        </a:p>
      </xdr:txBody>
    </xdr:sp>
    <xdr:clientData/>
  </xdr:twoCellAnchor>
  <xdr:twoCellAnchor>
    <xdr:from>
      <xdr:col>9</xdr:col>
      <xdr:colOff>289891</xdr:colOff>
      <xdr:row>50</xdr:row>
      <xdr:rowOff>99391</xdr:rowOff>
    </xdr:from>
    <xdr:to>
      <xdr:col>10</xdr:col>
      <xdr:colOff>596348</xdr:colOff>
      <xdr:row>52</xdr:row>
      <xdr:rowOff>41413</xdr:rowOff>
    </xdr:to>
    <xdr:sp macro="" textlink="">
      <xdr:nvSpPr>
        <xdr:cNvPr id="16" name="角丸四角形 15">
          <a:hlinkClick xmlns:r="http://schemas.openxmlformats.org/officeDocument/2006/relationships" r:id="rId4"/>
          <a:extLst>
            <a:ext uri="{FF2B5EF4-FFF2-40B4-BE49-F238E27FC236}">
              <a16:creationId xmlns:a16="http://schemas.microsoft.com/office/drawing/2014/main" id="{00000000-0008-0000-0500-000010000000}"/>
            </a:ext>
          </a:extLst>
        </xdr:cNvPr>
        <xdr:cNvSpPr/>
      </xdr:nvSpPr>
      <xdr:spPr>
        <a:xfrm>
          <a:off x="11968369" y="15828065"/>
          <a:ext cx="993914" cy="405848"/>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pageSetUpPr fitToPage="1"/>
  </sheetPr>
  <dimension ref="A1:AE41"/>
  <sheetViews>
    <sheetView tabSelected="1" view="pageBreakPreview" zoomScaleNormal="100" zoomScaleSheetLayoutView="100" workbookViewId="0">
      <selection activeCell="L5" sqref="L5:Q6"/>
    </sheetView>
  </sheetViews>
  <sheetFormatPr defaultRowHeight="13.5" x14ac:dyDescent="0.15"/>
  <cols>
    <col min="1" max="1" width="1.875" style="1" customWidth="1"/>
    <col min="2" max="2" width="6.875" style="1" customWidth="1"/>
    <col min="3" max="3" width="15.375" style="1" customWidth="1"/>
    <col min="4" max="4" width="7.625" style="1" customWidth="1"/>
    <col min="5" max="5" width="5.5" style="1" customWidth="1"/>
    <col min="6" max="6" width="5.625" style="1" customWidth="1"/>
    <col min="7" max="7" width="7.75" style="1" customWidth="1"/>
    <col min="8" max="8" width="6.625" style="1" customWidth="1"/>
    <col min="9" max="9" width="6.75" style="1" customWidth="1"/>
    <col min="10" max="10" width="6.125" style="1" customWidth="1"/>
    <col min="11" max="11" width="7.25" style="1" customWidth="1"/>
    <col min="12" max="12" width="4.75" style="1" customWidth="1"/>
    <col min="13" max="13" width="8.625" style="1" customWidth="1"/>
    <col min="14" max="14" width="6.875" style="1" customWidth="1"/>
    <col min="15" max="15" width="6.5" style="1" customWidth="1"/>
    <col min="16" max="16" width="5.5" style="1" customWidth="1"/>
    <col min="17" max="17" width="4.875" style="1" customWidth="1"/>
    <col min="18" max="18" width="2.5" style="1" customWidth="1"/>
    <col min="19" max="19" width="0.875" style="1" customWidth="1"/>
    <col min="20" max="25" width="9.625" style="1" customWidth="1"/>
    <col min="26" max="26" width="9.25" style="1" bestFit="1" customWidth="1"/>
    <col min="27" max="27" width="9" style="1"/>
    <col min="28" max="28" width="9.25" style="1" bestFit="1" customWidth="1"/>
    <col min="29" max="29" width="11.375" style="1" bestFit="1" customWidth="1"/>
    <col min="30" max="30" width="17.75" style="1" bestFit="1" customWidth="1"/>
    <col min="31" max="16384" width="9" style="1"/>
  </cols>
  <sheetData>
    <row r="1" spans="1:28" ht="9" customHeight="1" x14ac:dyDescent="0.15">
      <c r="A1" s="5"/>
      <c r="B1" s="5"/>
      <c r="C1" s="5"/>
      <c r="D1" s="5"/>
      <c r="E1" s="5"/>
      <c r="F1" s="5"/>
      <c r="G1" s="5"/>
      <c r="H1" s="5"/>
      <c r="I1" s="5"/>
      <c r="J1" s="5"/>
      <c r="K1" s="5"/>
      <c r="L1" s="5"/>
      <c r="M1" s="5"/>
      <c r="N1" s="5"/>
      <c r="O1" s="5"/>
      <c r="P1" s="5"/>
      <c r="Q1" s="5"/>
      <c r="R1" s="5"/>
      <c r="S1" s="5"/>
      <c r="T1" s="2"/>
      <c r="U1" s="2"/>
      <c r="V1" s="2"/>
      <c r="W1" s="2"/>
      <c r="X1" s="2"/>
      <c r="Y1" s="2"/>
      <c r="Z1" s="2"/>
      <c r="AA1" s="2"/>
    </row>
    <row r="2" spans="1:28" ht="14.25" thickBot="1" x14ac:dyDescent="0.2">
      <c r="A2" s="5"/>
      <c r="B2" s="101"/>
      <c r="C2" s="100"/>
      <c r="D2" s="5"/>
      <c r="E2" s="5"/>
      <c r="F2" s="5"/>
      <c r="G2" s="5"/>
      <c r="H2" s="5"/>
      <c r="I2" s="5"/>
      <c r="J2" s="5"/>
      <c r="K2" s="5"/>
      <c r="L2" s="55"/>
      <c r="M2" s="5"/>
      <c r="N2" s="5"/>
      <c r="O2" s="5"/>
      <c r="P2" s="5" t="s">
        <v>56</v>
      </c>
      <c r="Q2" s="5"/>
      <c r="R2" s="5"/>
      <c r="S2" s="5"/>
      <c r="T2" s="2"/>
      <c r="U2" s="2"/>
      <c r="V2" s="2"/>
      <c r="W2" s="2"/>
      <c r="X2" s="2"/>
      <c r="Y2" s="2"/>
      <c r="Z2" s="2"/>
      <c r="AA2" s="2"/>
    </row>
    <row r="3" spans="1:28" ht="25.5" customHeight="1" x14ac:dyDescent="0.15">
      <c r="A3" s="5"/>
      <c r="B3" s="54"/>
      <c r="C3" s="49"/>
      <c r="D3" s="53" t="s">
        <v>16</v>
      </c>
      <c r="E3" s="104" t="str">
        <f>IF(ISERROR(YEAR(D21)),"",YEAR(D21)-1988-IF(MONTH(D21)&lt;4,1,0))</f>
        <v/>
      </c>
      <c r="F3" s="99" t="s">
        <v>41</v>
      </c>
      <c r="G3" s="52"/>
      <c r="H3" s="52"/>
      <c r="I3" s="51"/>
      <c r="J3" s="51"/>
      <c r="K3" s="51"/>
      <c r="L3" s="50"/>
      <c r="M3" s="49"/>
      <c r="N3" s="49"/>
      <c r="O3" s="49"/>
      <c r="P3" s="49"/>
      <c r="Q3" s="49"/>
      <c r="R3" s="48"/>
      <c r="S3" s="5"/>
      <c r="T3" s="2"/>
      <c r="U3" s="2"/>
      <c r="V3" s="2"/>
      <c r="W3" s="2"/>
      <c r="X3" s="2"/>
      <c r="Y3" s="2"/>
      <c r="Z3" s="2"/>
      <c r="AA3" s="2"/>
    </row>
    <row r="4" spans="1:28" ht="18.75" customHeight="1" x14ac:dyDescent="0.15">
      <c r="A4" s="5"/>
      <c r="B4" s="47"/>
      <c r="C4" s="46"/>
      <c r="D4" s="46"/>
      <c r="E4" s="46"/>
      <c r="F4" s="46"/>
      <c r="G4" s="29"/>
      <c r="H4" s="45"/>
      <c r="I4" s="45"/>
      <c r="J4" s="45"/>
      <c r="K4" s="113"/>
      <c r="L4" s="210" t="s">
        <v>52</v>
      </c>
      <c r="M4" s="210"/>
      <c r="N4" s="209" t="s">
        <v>47</v>
      </c>
      <c r="O4" s="209"/>
      <c r="P4" s="209"/>
      <c r="Q4" s="209"/>
      <c r="R4" s="44"/>
      <c r="S4" s="5"/>
      <c r="T4" s="2"/>
      <c r="U4" s="2"/>
      <c r="V4" s="2"/>
      <c r="W4" s="2"/>
      <c r="X4" s="2"/>
      <c r="Y4" s="2"/>
      <c r="Z4" s="2"/>
      <c r="AA4" s="2"/>
    </row>
    <row r="5" spans="1:28" ht="20.100000000000001" customHeight="1" x14ac:dyDescent="0.15">
      <c r="A5" s="5"/>
      <c r="B5" s="165" t="s">
        <v>38</v>
      </c>
      <c r="C5" s="166"/>
      <c r="D5" s="166"/>
      <c r="E5" s="166"/>
      <c r="F5" s="167"/>
      <c r="G5" s="138" t="s">
        <v>42</v>
      </c>
      <c r="H5" s="139"/>
      <c r="I5" s="218" t="s">
        <v>53</v>
      </c>
      <c r="J5" s="219"/>
      <c r="K5" s="220"/>
      <c r="L5" s="231"/>
      <c r="M5" s="232"/>
      <c r="N5" s="232"/>
      <c r="O5" s="232"/>
      <c r="P5" s="232"/>
      <c r="Q5" s="233"/>
      <c r="R5" s="230"/>
      <c r="S5" s="5"/>
      <c r="T5" s="2"/>
      <c r="U5" s="2"/>
      <c r="V5" s="2"/>
      <c r="W5" s="2"/>
      <c r="X5" s="2"/>
      <c r="Y5" s="2"/>
      <c r="Z5" s="2"/>
      <c r="AA5" s="2"/>
    </row>
    <row r="6" spans="1:28" ht="20.100000000000001" customHeight="1" x14ac:dyDescent="0.15">
      <c r="A6" s="5"/>
      <c r="B6" s="165"/>
      <c r="C6" s="166"/>
      <c r="D6" s="166"/>
      <c r="E6" s="166"/>
      <c r="F6" s="167"/>
      <c r="G6" s="140"/>
      <c r="H6" s="141"/>
      <c r="I6" s="221"/>
      <c r="J6" s="222"/>
      <c r="K6" s="223"/>
      <c r="L6" s="150"/>
      <c r="M6" s="151"/>
      <c r="N6" s="151"/>
      <c r="O6" s="151"/>
      <c r="P6" s="151"/>
      <c r="Q6" s="234"/>
      <c r="R6" s="230"/>
      <c r="S6" s="5"/>
      <c r="T6" s="2"/>
      <c r="U6" s="2"/>
      <c r="V6" s="2"/>
      <c r="W6" s="2"/>
      <c r="X6" s="2"/>
      <c r="Y6" s="2"/>
      <c r="Z6" s="2"/>
      <c r="AA6" s="2"/>
    </row>
    <row r="7" spans="1:28" ht="24.95" customHeight="1" x14ac:dyDescent="0.15">
      <c r="A7" s="5"/>
      <c r="B7" s="121"/>
      <c r="C7" s="122"/>
      <c r="D7" s="122"/>
      <c r="E7" s="122"/>
      <c r="F7" s="123"/>
      <c r="G7" s="140"/>
      <c r="H7" s="141"/>
      <c r="I7" s="124" t="s">
        <v>15</v>
      </c>
      <c r="J7" s="125"/>
      <c r="K7" s="126"/>
      <c r="L7" s="127"/>
      <c r="M7" s="128"/>
      <c r="N7" s="128"/>
      <c r="O7" s="128"/>
      <c r="P7" s="128"/>
      <c r="Q7" s="129"/>
      <c r="R7" s="230"/>
      <c r="S7" s="5"/>
      <c r="T7" s="2"/>
      <c r="U7" s="2"/>
      <c r="V7" s="2"/>
      <c r="W7" s="2"/>
      <c r="X7" s="2"/>
      <c r="Y7" s="2"/>
      <c r="Z7" s="2"/>
      <c r="AA7" s="2"/>
    </row>
    <row r="8" spans="1:28" ht="24.95" customHeight="1" x14ac:dyDescent="0.15">
      <c r="A8" s="5"/>
      <c r="B8" s="43"/>
      <c r="C8" s="42"/>
      <c r="D8" s="42"/>
      <c r="E8" s="42"/>
      <c r="F8" s="41"/>
      <c r="G8" s="140"/>
      <c r="H8" s="141"/>
      <c r="I8" s="124" t="s">
        <v>14</v>
      </c>
      <c r="J8" s="125"/>
      <c r="K8" s="126"/>
      <c r="L8" s="127"/>
      <c r="M8" s="128"/>
      <c r="N8" s="128"/>
      <c r="O8" s="128"/>
      <c r="P8" s="128"/>
      <c r="Q8" s="129"/>
      <c r="R8" s="230"/>
      <c r="S8" s="5"/>
      <c r="T8" s="2"/>
      <c r="U8" s="2"/>
      <c r="V8" s="2"/>
      <c r="W8" s="2"/>
      <c r="X8" s="2"/>
      <c r="Y8" s="2"/>
      <c r="Z8" s="2"/>
      <c r="AA8" s="2"/>
    </row>
    <row r="9" spans="1:28" ht="24.95" customHeight="1" x14ac:dyDescent="0.15">
      <c r="A9" s="5"/>
      <c r="B9" s="40"/>
      <c r="C9" s="39"/>
      <c r="D9" s="39"/>
      <c r="E9" s="39"/>
      <c r="F9" s="38"/>
      <c r="G9" s="142"/>
      <c r="H9" s="143"/>
      <c r="I9" s="124" t="s">
        <v>12</v>
      </c>
      <c r="J9" s="125"/>
      <c r="K9" s="126"/>
      <c r="L9" s="127" t="s">
        <v>13</v>
      </c>
      <c r="M9" s="128"/>
      <c r="N9" s="128"/>
      <c r="O9" s="128"/>
      <c r="P9" s="130" t="s">
        <v>40</v>
      </c>
      <c r="Q9" s="131"/>
      <c r="R9" s="230"/>
      <c r="S9" s="5"/>
      <c r="T9" s="2"/>
      <c r="U9" s="2"/>
      <c r="V9" s="2"/>
      <c r="W9" s="2"/>
      <c r="X9" s="2"/>
      <c r="Y9" s="2"/>
      <c r="Z9" s="2"/>
      <c r="AA9" s="2"/>
    </row>
    <row r="10" spans="1:28" s="110" customFormat="1" ht="24.95" customHeight="1" x14ac:dyDescent="0.15">
      <c r="A10" s="105"/>
      <c r="B10" s="106"/>
      <c r="C10" s="107"/>
      <c r="D10" s="107"/>
      <c r="E10" s="107"/>
      <c r="F10" s="108"/>
      <c r="G10" s="224" t="s">
        <v>48</v>
      </c>
      <c r="H10" s="225"/>
      <c r="I10" s="135" t="s">
        <v>49</v>
      </c>
      <c r="J10" s="136"/>
      <c r="K10" s="137"/>
      <c r="L10" s="127"/>
      <c r="M10" s="128"/>
      <c r="N10" s="128"/>
      <c r="O10" s="128"/>
      <c r="P10" s="128"/>
      <c r="Q10" s="129"/>
      <c r="R10" s="111"/>
      <c r="S10" s="5"/>
      <c r="T10" s="109"/>
      <c r="U10" s="109"/>
      <c r="V10" s="109"/>
      <c r="W10" s="109"/>
      <c r="X10" s="109"/>
      <c r="Y10" s="109"/>
      <c r="Z10" s="109"/>
      <c r="AA10" s="109"/>
      <c r="AB10" s="109"/>
    </row>
    <row r="11" spans="1:28" s="110" customFormat="1" ht="24.95" customHeight="1" x14ac:dyDescent="0.15">
      <c r="A11" s="105"/>
      <c r="B11" s="132"/>
      <c r="C11" s="133"/>
      <c r="D11" s="133"/>
      <c r="E11" s="133"/>
      <c r="F11" s="134"/>
      <c r="G11" s="226"/>
      <c r="H11" s="227"/>
      <c r="I11" s="135" t="s">
        <v>50</v>
      </c>
      <c r="J11" s="136"/>
      <c r="K11" s="137"/>
      <c r="L11" s="127"/>
      <c r="M11" s="128"/>
      <c r="N11" s="128"/>
      <c r="O11" s="128"/>
      <c r="P11" s="128"/>
      <c r="Q11" s="129"/>
      <c r="R11" s="111"/>
      <c r="S11" s="5"/>
      <c r="T11" s="109"/>
      <c r="U11" s="109"/>
      <c r="V11" s="109"/>
      <c r="W11" s="109"/>
      <c r="X11" s="109"/>
      <c r="Y11" s="109"/>
      <c r="Z11" s="109"/>
      <c r="AA11" s="109"/>
      <c r="AB11" s="109"/>
    </row>
    <row r="12" spans="1:28" s="110" customFormat="1" ht="24.95" customHeight="1" x14ac:dyDescent="0.15">
      <c r="A12" s="105"/>
      <c r="B12" s="132"/>
      <c r="C12" s="133"/>
      <c r="D12" s="133"/>
      <c r="E12" s="133"/>
      <c r="F12" s="134"/>
      <c r="G12" s="228"/>
      <c r="H12" s="229"/>
      <c r="I12" s="135" t="s">
        <v>12</v>
      </c>
      <c r="J12" s="136"/>
      <c r="K12" s="137"/>
      <c r="L12" s="127"/>
      <c r="M12" s="128"/>
      <c r="N12" s="128"/>
      <c r="O12" s="128"/>
      <c r="P12" s="128"/>
      <c r="Q12" s="129"/>
      <c r="R12" s="112"/>
      <c r="S12" s="5"/>
      <c r="T12" s="109"/>
      <c r="U12" s="109"/>
      <c r="V12" s="109"/>
      <c r="W12" s="109"/>
      <c r="X12" s="109"/>
      <c r="Y12" s="109"/>
      <c r="Z12" s="109"/>
      <c r="AA12" s="109"/>
      <c r="AB12" s="109"/>
    </row>
    <row r="13" spans="1:28" ht="12.75" customHeight="1" x14ac:dyDescent="0.15">
      <c r="A13" s="5"/>
      <c r="B13" s="34"/>
      <c r="C13" s="33"/>
      <c r="D13" s="33"/>
      <c r="E13" s="33"/>
      <c r="F13" s="33"/>
      <c r="G13" s="37"/>
      <c r="H13" s="37"/>
      <c r="I13" s="37"/>
      <c r="J13" s="37"/>
      <c r="K13" s="37"/>
      <c r="L13" s="37"/>
      <c r="M13" s="36"/>
      <c r="N13" s="36"/>
      <c r="O13" s="36"/>
      <c r="P13" s="36"/>
      <c r="Q13" s="36"/>
      <c r="R13" s="35"/>
      <c r="S13" s="5"/>
      <c r="T13" s="2"/>
      <c r="U13" s="2"/>
      <c r="V13" s="2"/>
      <c r="W13" s="2"/>
      <c r="X13" s="2"/>
      <c r="Y13" s="2"/>
      <c r="Z13" s="2"/>
      <c r="AA13" s="2"/>
    </row>
    <row r="14" spans="1:28" ht="24.95" customHeight="1" x14ac:dyDescent="0.15">
      <c r="A14" s="5"/>
      <c r="B14" s="34"/>
      <c r="C14" s="33"/>
      <c r="D14" s="33"/>
      <c r="E14" s="33"/>
      <c r="F14" s="33"/>
      <c r="G14" s="211" t="s">
        <v>39</v>
      </c>
      <c r="H14" s="212"/>
      <c r="I14" s="212"/>
      <c r="J14" s="212"/>
      <c r="K14" s="212"/>
      <c r="L14" s="213"/>
      <c r="M14" s="214"/>
      <c r="N14" s="214"/>
      <c r="O14" s="214"/>
      <c r="P14" s="214"/>
      <c r="Q14" s="214"/>
      <c r="R14" s="215"/>
      <c r="S14" s="5"/>
      <c r="T14" s="2"/>
      <c r="U14" s="2"/>
      <c r="V14" s="2"/>
      <c r="W14" s="2"/>
      <c r="X14" s="2"/>
      <c r="Y14" s="2"/>
      <c r="Z14" s="2"/>
      <c r="AA14" s="2"/>
    </row>
    <row r="15" spans="1:28" ht="24.95" customHeight="1" x14ac:dyDescent="0.15">
      <c r="A15" s="5"/>
      <c r="B15" s="32"/>
      <c r="C15" s="31"/>
      <c r="D15" s="31"/>
      <c r="E15" s="31"/>
      <c r="F15" s="31"/>
      <c r="G15" s="211" t="s">
        <v>59</v>
      </c>
      <c r="H15" s="212"/>
      <c r="I15" s="212"/>
      <c r="J15" s="212"/>
      <c r="K15" s="212"/>
      <c r="L15" s="216"/>
      <c r="M15" s="130"/>
      <c r="N15" s="130"/>
      <c r="O15" s="130"/>
      <c r="P15" s="130"/>
      <c r="Q15" s="130"/>
      <c r="R15" s="217"/>
      <c r="S15" s="5"/>
      <c r="T15" s="2"/>
      <c r="U15" s="2"/>
      <c r="V15" s="2"/>
      <c r="W15" s="2"/>
      <c r="X15" s="2"/>
      <c r="Y15" s="2"/>
      <c r="Z15" s="2"/>
      <c r="AA15" s="2"/>
    </row>
    <row r="16" spans="1:28" ht="16.5" customHeight="1" x14ac:dyDescent="0.15">
      <c r="A16" s="5"/>
      <c r="B16" s="32"/>
      <c r="C16" s="31"/>
      <c r="D16" s="31"/>
      <c r="E16" s="31"/>
      <c r="F16" s="31"/>
      <c r="G16" s="140" t="s">
        <v>43</v>
      </c>
      <c r="H16" s="141"/>
      <c r="I16" s="147"/>
      <c r="J16" s="148"/>
      <c r="K16" s="148"/>
      <c r="L16" s="148"/>
      <c r="M16" s="148"/>
      <c r="N16" s="148"/>
      <c r="O16" s="148"/>
      <c r="P16" s="148"/>
      <c r="Q16" s="148"/>
      <c r="R16" s="149"/>
      <c r="S16" s="5"/>
      <c r="T16" s="2"/>
      <c r="U16" s="2"/>
      <c r="V16" s="2"/>
      <c r="W16" s="2"/>
      <c r="X16" s="2"/>
      <c r="Y16" s="2"/>
      <c r="Z16" s="2"/>
      <c r="AA16" s="2"/>
    </row>
    <row r="17" spans="1:31" ht="16.5" customHeight="1" x14ac:dyDescent="0.15">
      <c r="A17" s="5"/>
      <c r="B17" s="32"/>
      <c r="C17" s="31"/>
      <c r="D17" s="31"/>
      <c r="E17" s="31"/>
      <c r="F17" s="31"/>
      <c r="G17" s="140"/>
      <c r="H17" s="141"/>
      <c r="I17" s="147"/>
      <c r="J17" s="148"/>
      <c r="K17" s="148"/>
      <c r="L17" s="148"/>
      <c r="M17" s="148"/>
      <c r="N17" s="148"/>
      <c r="O17" s="148"/>
      <c r="P17" s="148"/>
      <c r="Q17" s="148"/>
      <c r="R17" s="149"/>
      <c r="S17" s="5"/>
      <c r="T17" s="2"/>
      <c r="U17" s="2"/>
      <c r="V17" s="2"/>
      <c r="W17" s="2"/>
      <c r="X17" s="2"/>
      <c r="Y17" s="2"/>
      <c r="Z17" s="2"/>
      <c r="AA17" s="2"/>
    </row>
    <row r="18" spans="1:31" s="30" customFormat="1" ht="16.5" customHeight="1" x14ac:dyDescent="0.15">
      <c r="A18" s="29"/>
      <c r="B18" s="32"/>
      <c r="C18" s="31"/>
      <c r="D18" s="31"/>
      <c r="E18" s="31"/>
      <c r="F18" s="31"/>
      <c r="G18" s="142"/>
      <c r="H18" s="143"/>
      <c r="I18" s="150"/>
      <c r="J18" s="151"/>
      <c r="K18" s="151"/>
      <c r="L18" s="151"/>
      <c r="M18" s="151"/>
      <c r="N18" s="151"/>
      <c r="O18" s="151"/>
      <c r="P18" s="151"/>
      <c r="Q18" s="151"/>
      <c r="R18" s="152"/>
      <c r="S18" s="29"/>
      <c r="T18" s="28"/>
      <c r="U18" s="28"/>
      <c r="V18" s="28"/>
      <c r="W18" s="28"/>
      <c r="X18" s="28"/>
      <c r="Y18" s="28"/>
      <c r="Z18" s="28"/>
      <c r="AA18" s="28"/>
    </row>
    <row r="19" spans="1:31" s="27" customFormat="1" ht="23.25" customHeight="1" x14ac:dyDescent="0.15">
      <c r="A19" s="29"/>
      <c r="B19" s="144" t="s">
        <v>54</v>
      </c>
      <c r="C19" s="145"/>
      <c r="D19" s="145"/>
      <c r="E19" s="145"/>
      <c r="F19" s="145"/>
      <c r="G19" s="145"/>
      <c r="H19" s="145"/>
      <c r="I19" s="145"/>
      <c r="J19" s="145"/>
      <c r="K19" s="145"/>
      <c r="L19" s="145"/>
      <c r="M19" s="145"/>
      <c r="N19" s="145"/>
      <c r="O19" s="145"/>
      <c r="P19" s="145"/>
      <c r="Q19" s="145"/>
      <c r="R19" s="146"/>
      <c r="S19" s="29"/>
      <c r="T19" s="28"/>
      <c r="U19" s="28"/>
      <c r="V19" s="28"/>
      <c r="W19" s="28"/>
      <c r="X19" s="28"/>
      <c r="Y19" s="28"/>
      <c r="Z19" s="28"/>
      <c r="AA19" s="28"/>
    </row>
    <row r="20" spans="1:31" s="6" customFormat="1" ht="23.25" customHeight="1" thickBot="1" x14ac:dyDescent="0.2">
      <c r="A20" s="5"/>
      <c r="B20" s="117" t="s">
        <v>55</v>
      </c>
      <c r="C20" s="118"/>
      <c r="D20" s="118"/>
      <c r="E20" s="118"/>
      <c r="F20" s="118"/>
      <c r="G20" s="118"/>
      <c r="H20" s="118"/>
      <c r="I20" s="118"/>
      <c r="J20" s="118"/>
      <c r="K20" s="118"/>
      <c r="L20" s="118"/>
      <c r="M20" s="118"/>
      <c r="N20" s="118"/>
      <c r="O20" s="118"/>
      <c r="P20" s="118"/>
      <c r="Q20" s="118"/>
      <c r="R20" s="119"/>
      <c r="S20" s="5"/>
      <c r="T20" s="2"/>
      <c r="U20" s="2"/>
      <c r="V20" s="2"/>
      <c r="W20" s="2"/>
      <c r="X20" s="2"/>
      <c r="Y20" s="2"/>
      <c r="Z20" s="2"/>
      <c r="AA20" s="2"/>
    </row>
    <row r="21" spans="1:31" ht="42" customHeight="1" thickTop="1" thickBot="1" x14ac:dyDescent="0.2">
      <c r="A21" s="5"/>
      <c r="B21" s="155" t="s">
        <v>46</v>
      </c>
      <c r="C21" s="156"/>
      <c r="D21" s="162" t="s">
        <v>58</v>
      </c>
      <c r="E21" s="162"/>
      <c r="F21" s="162"/>
      <c r="G21" s="162"/>
      <c r="H21" s="120"/>
      <c r="I21" s="120"/>
      <c r="J21" s="114"/>
      <c r="K21" s="114"/>
      <c r="L21" s="114"/>
      <c r="M21" s="114"/>
      <c r="N21" s="114"/>
      <c r="O21" s="114"/>
      <c r="P21" s="157" t="s">
        <v>11</v>
      </c>
      <c r="Q21" s="158"/>
      <c r="R21" s="159"/>
      <c r="S21" s="5"/>
      <c r="T21" s="2"/>
      <c r="U21" s="2"/>
      <c r="V21" s="2"/>
      <c r="W21" s="2"/>
      <c r="X21" s="2"/>
      <c r="Y21" s="2"/>
      <c r="Z21" s="2"/>
      <c r="AA21" s="2"/>
    </row>
    <row r="22" spans="1:31" ht="24.95" customHeight="1" x14ac:dyDescent="0.15">
      <c r="A22" s="5"/>
      <c r="B22" s="184"/>
      <c r="C22" s="185"/>
      <c r="D22" s="153" t="s">
        <v>10</v>
      </c>
      <c r="E22" s="153"/>
      <c r="F22" s="153" t="s">
        <v>9</v>
      </c>
      <c r="G22" s="153"/>
      <c r="H22" s="153" t="s">
        <v>8</v>
      </c>
      <c r="I22" s="153"/>
      <c r="J22" s="163" t="s">
        <v>7</v>
      </c>
      <c r="K22" s="163"/>
      <c r="L22" s="160" t="s">
        <v>6</v>
      </c>
      <c r="M22" s="160"/>
      <c r="N22" s="153" t="s">
        <v>5</v>
      </c>
      <c r="O22" s="168"/>
      <c r="P22" s="26"/>
      <c r="Q22" s="25"/>
      <c r="R22" s="24"/>
      <c r="S22" s="5"/>
      <c r="T22" s="2"/>
      <c r="U22" s="2"/>
      <c r="V22" s="2"/>
      <c r="W22" s="2"/>
      <c r="X22" s="2"/>
      <c r="Y22" s="2"/>
      <c r="Z22" s="2"/>
      <c r="AA22" s="2"/>
    </row>
    <row r="23" spans="1:31" ht="24.95" customHeight="1" thickBot="1" x14ac:dyDescent="0.2">
      <c r="A23" s="5"/>
      <c r="B23" s="186"/>
      <c r="C23" s="187"/>
      <c r="D23" s="154"/>
      <c r="E23" s="154"/>
      <c r="F23" s="154"/>
      <c r="G23" s="154"/>
      <c r="H23" s="154"/>
      <c r="I23" s="154"/>
      <c r="J23" s="164"/>
      <c r="K23" s="164"/>
      <c r="L23" s="161"/>
      <c r="M23" s="161"/>
      <c r="N23" s="154"/>
      <c r="O23" s="169"/>
      <c r="P23" s="23"/>
      <c r="Q23" s="22"/>
      <c r="R23" s="21"/>
      <c r="S23" s="5"/>
      <c r="T23" s="2"/>
      <c r="U23" s="2"/>
      <c r="V23" s="2"/>
      <c r="W23" s="2"/>
      <c r="X23" s="2"/>
      <c r="Y23" s="2"/>
      <c r="Z23" s="2"/>
      <c r="AA23" s="2"/>
    </row>
    <row r="24" spans="1:31" ht="42" customHeight="1" x14ac:dyDescent="0.15">
      <c r="A24" s="5"/>
      <c r="B24" s="172" t="s">
        <v>51</v>
      </c>
      <c r="C24" s="20" t="s">
        <v>4</v>
      </c>
      <c r="D24" s="178">
        <f>SUM(N24)</f>
        <v>0</v>
      </c>
      <c r="E24" s="179"/>
      <c r="F24" s="180"/>
      <c r="G24" s="181"/>
      <c r="H24" s="182"/>
      <c r="I24" s="183"/>
      <c r="J24" s="182"/>
      <c r="K24" s="183"/>
      <c r="L24" s="182"/>
      <c r="M24" s="183"/>
      <c r="N24" s="194">
        <f>SUM(F24:M24)</f>
        <v>0</v>
      </c>
      <c r="O24" s="195"/>
      <c r="P24" s="19"/>
      <c r="Q24" s="14"/>
      <c r="R24" s="13"/>
      <c r="S24" s="5"/>
      <c r="T24" s="2"/>
      <c r="U24" s="2"/>
      <c r="V24" s="2"/>
      <c r="W24" s="2"/>
      <c r="X24" s="2"/>
      <c r="Y24" s="2"/>
      <c r="Z24" s="2"/>
      <c r="AA24" s="2"/>
    </row>
    <row r="25" spans="1:31" ht="42" customHeight="1" x14ac:dyDescent="0.15">
      <c r="A25" s="5"/>
      <c r="B25" s="173"/>
      <c r="C25" s="18" t="s">
        <v>3</v>
      </c>
      <c r="D25" s="178">
        <f>SUM(N25)</f>
        <v>0</v>
      </c>
      <c r="E25" s="179"/>
      <c r="F25" s="175">
        <f>'費目明細 （物品費）'!F52</f>
        <v>0</v>
      </c>
      <c r="G25" s="177"/>
      <c r="H25" s="175">
        <f>'費目明細 （旅費）'!F52</f>
        <v>0</v>
      </c>
      <c r="I25" s="177"/>
      <c r="J25" s="175">
        <f>'費目明細 （人件費・謝金）'!F52</f>
        <v>0</v>
      </c>
      <c r="K25" s="177"/>
      <c r="L25" s="175">
        <f>'費目明細 （その他）'!F52</f>
        <v>0</v>
      </c>
      <c r="M25" s="177"/>
      <c r="N25" s="175">
        <f>F25+H25+J25+L25</f>
        <v>0</v>
      </c>
      <c r="O25" s="176"/>
      <c r="P25" s="15"/>
      <c r="Q25" s="14"/>
      <c r="R25" s="13"/>
      <c r="S25" s="5"/>
      <c r="T25" s="2"/>
      <c r="U25" s="2"/>
      <c r="V25" s="2"/>
      <c r="W25" s="2"/>
      <c r="X25" s="2"/>
      <c r="Y25" s="2"/>
      <c r="Z25" s="2"/>
      <c r="AA25" s="2"/>
    </row>
    <row r="26" spans="1:31" ht="42" customHeight="1" thickBot="1" x14ac:dyDescent="0.2">
      <c r="A26" s="5"/>
      <c r="B26" s="174"/>
      <c r="C26" s="12" t="s">
        <v>45</v>
      </c>
      <c r="D26" s="207">
        <f>D25-D24</f>
        <v>0</v>
      </c>
      <c r="E26" s="208"/>
      <c r="F26" s="175">
        <f t="shared" ref="F26" si="0">F25-F24</f>
        <v>0</v>
      </c>
      <c r="G26" s="177"/>
      <c r="H26" s="175">
        <f t="shared" ref="H26" si="1">H25-H24</f>
        <v>0</v>
      </c>
      <c r="I26" s="177"/>
      <c r="J26" s="175">
        <f t="shared" ref="J26" si="2">J25-J24</f>
        <v>0</v>
      </c>
      <c r="K26" s="177"/>
      <c r="L26" s="175">
        <f t="shared" ref="L26" si="3">L25-L24</f>
        <v>0</v>
      </c>
      <c r="M26" s="177"/>
      <c r="N26" s="202">
        <f t="shared" ref="N26" si="4">N25-N24</f>
        <v>0</v>
      </c>
      <c r="O26" s="203"/>
      <c r="P26" s="11"/>
      <c r="Q26" s="10"/>
      <c r="R26" s="9"/>
      <c r="S26" s="5"/>
      <c r="T26" s="2"/>
      <c r="U26" s="2"/>
      <c r="V26" s="2"/>
      <c r="W26" s="2"/>
      <c r="X26" s="2"/>
      <c r="Y26" s="2"/>
      <c r="Z26" s="2"/>
      <c r="AA26" s="2"/>
    </row>
    <row r="27" spans="1:31" ht="45.75" customHeight="1" thickBot="1" x14ac:dyDescent="0.2">
      <c r="A27" s="5"/>
      <c r="B27" s="204" t="str">
        <f>IF(D26&lt;0,"自己資金の支出額が予算よりも少なくなっています。代表機関の場合は必ずマッチングがとれているかを確認し、代表機関以外の場合は代表機関に相談してください。問題がないことを確認したら、このメッセージを削除してください。","")</f>
        <v/>
      </c>
      <c r="C27" s="205"/>
      <c r="D27" s="205"/>
      <c r="E27" s="205"/>
      <c r="F27" s="205"/>
      <c r="G27" s="205"/>
      <c r="H27" s="205"/>
      <c r="I27" s="205"/>
      <c r="J27" s="205"/>
      <c r="K27" s="205"/>
      <c r="L27" s="205"/>
      <c r="M27" s="205"/>
      <c r="N27" s="205"/>
      <c r="O27" s="205"/>
      <c r="P27" s="205"/>
      <c r="Q27" s="205"/>
      <c r="R27" s="206"/>
      <c r="S27" s="5"/>
      <c r="T27" s="2"/>
      <c r="U27" s="2"/>
      <c r="V27" s="8"/>
      <c r="W27" s="8"/>
      <c r="X27" s="8"/>
      <c r="Y27" s="8"/>
      <c r="Z27" s="8"/>
      <c r="AA27" s="8"/>
      <c r="AB27" s="8"/>
      <c r="AC27" s="8"/>
      <c r="AD27" s="8"/>
      <c r="AE27" s="7"/>
    </row>
    <row r="28" spans="1:31" ht="33.75" customHeight="1" x14ac:dyDescent="0.15">
      <c r="A28" s="5"/>
      <c r="B28" s="189" t="s">
        <v>0</v>
      </c>
      <c r="C28" s="190"/>
      <c r="D28" s="196"/>
      <c r="E28" s="197"/>
      <c r="F28" s="197"/>
      <c r="G28" s="197"/>
      <c r="H28" s="197"/>
      <c r="I28" s="197"/>
      <c r="J28" s="197"/>
      <c r="K28" s="197"/>
      <c r="L28" s="197"/>
      <c r="M28" s="197"/>
      <c r="N28" s="197"/>
      <c r="O28" s="197"/>
      <c r="P28" s="197"/>
      <c r="Q28" s="197"/>
      <c r="R28" s="198"/>
      <c r="S28" s="5"/>
      <c r="T28" s="2"/>
      <c r="U28" s="2"/>
      <c r="V28" s="2"/>
      <c r="W28" s="2"/>
      <c r="X28" s="2"/>
      <c r="Y28" s="2"/>
      <c r="Z28" s="2"/>
      <c r="AA28" s="2"/>
    </row>
    <row r="29" spans="1:31" ht="33.75" customHeight="1" x14ac:dyDescent="0.15">
      <c r="A29" s="5"/>
      <c r="B29" s="191"/>
      <c r="C29" s="141"/>
      <c r="D29" s="147"/>
      <c r="E29" s="148"/>
      <c r="F29" s="148"/>
      <c r="G29" s="148"/>
      <c r="H29" s="148"/>
      <c r="I29" s="148"/>
      <c r="J29" s="148"/>
      <c r="K29" s="148"/>
      <c r="L29" s="148"/>
      <c r="M29" s="148"/>
      <c r="N29" s="148"/>
      <c r="O29" s="148"/>
      <c r="P29" s="148"/>
      <c r="Q29" s="148"/>
      <c r="R29" s="149"/>
      <c r="S29" s="5"/>
      <c r="T29" s="2"/>
      <c r="U29" s="2"/>
      <c r="V29" s="2"/>
      <c r="W29" s="2"/>
      <c r="X29" s="2"/>
      <c r="Y29" s="2"/>
      <c r="Z29" s="2"/>
      <c r="AA29" s="2"/>
    </row>
    <row r="30" spans="1:31" ht="33.75" customHeight="1" x14ac:dyDescent="0.15">
      <c r="A30" s="5"/>
      <c r="B30" s="191"/>
      <c r="C30" s="141"/>
      <c r="D30" s="147"/>
      <c r="E30" s="148"/>
      <c r="F30" s="148"/>
      <c r="G30" s="148"/>
      <c r="H30" s="148"/>
      <c r="I30" s="148"/>
      <c r="J30" s="148"/>
      <c r="K30" s="148"/>
      <c r="L30" s="148"/>
      <c r="M30" s="148"/>
      <c r="N30" s="148"/>
      <c r="O30" s="148"/>
      <c r="P30" s="148"/>
      <c r="Q30" s="148"/>
      <c r="R30" s="149"/>
      <c r="S30" s="5"/>
      <c r="T30" s="2"/>
      <c r="U30" s="2"/>
      <c r="V30" s="2"/>
      <c r="W30" s="2"/>
      <c r="X30" s="2"/>
      <c r="Y30" s="2"/>
      <c r="Z30" s="2"/>
      <c r="AA30" s="2"/>
    </row>
    <row r="31" spans="1:31" ht="33.75" customHeight="1" thickBot="1" x14ac:dyDescent="0.2">
      <c r="A31" s="5"/>
      <c r="B31" s="192"/>
      <c r="C31" s="193"/>
      <c r="D31" s="199"/>
      <c r="E31" s="200"/>
      <c r="F31" s="200"/>
      <c r="G31" s="200"/>
      <c r="H31" s="200"/>
      <c r="I31" s="200"/>
      <c r="J31" s="200"/>
      <c r="K31" s="200"/>
      <c r="L31" s="200"/>
      <c r="M31" s="200"/>
      <c r="N31" s="200"/>
      <c r="O31" s="200"/>
      <c r="P31" s="200"/>
      <c r="Q31" s="200"/>
      <c r="R31" s="201"/>
      <c r="S31" s="5"/>
      <c r="T31" s="2"/>
      <c r="U31" s="2"/>
      <c r="V31" s="2"/>
      <c r="W31" s="2"/>
      <c r="X31" s="2"/>
      <c r="Y31" s="2"/>
      <c r="Z31" s="2"/>
      <c r="AA31" s="2"/>
    </row>
    <row r="32" spans="1:31" s="6" customFormat="1" ht="3.75" customHeight="1" x14ac:dyDescent="0.15">
      <c r="A32" s="5"/>
      <c r="B32" s="188"/>
      <c r="C32" s="188"/>
      <c r="D32" s="188"/>
      <c r="E32" s="188"/>
      <c r="F32" s="188"/>
      <c r="G32" s="188"/>
      <c r="H32" s="188"/>
      <c r="I32" s="188"/>
      <c r="J32" s="188"/>
      <c r="K32" s="188"/>
      <c r="L32" s="188"/>
      <c r="M32" s="188"/>
      <c r="N32" s="188"/>
      <c r="O32" s="188"/>
      <c r="P32" s="188"/>
      <c r="Q32" s="188"/>
      <c r="R32" s="188"/>
      <c r="S32" s="5"/>
      <c r="T32" s="2"/>
      <c r="U32" s="2"/>
      <c r="V32" s="2"/>
      <c r="W32" s="2"/>
      <c r="X32" s="2"/>
      <c r="Y32" s="2"/>
      <c r="Z32" s="2"/>
      <c r="AA32" s="2"/>
    </row>
    <row r="33" spans="1:27" ht="35.25" customHeight="1" x14ac:dyDescent="0.15">
      <c r="A33" s="5"/>
      <c r="B33" s="171"/>
      <c r="C33" s="171"/>
      <c r="D33" s="171"/>
      <c r="E33" s="171"/>
      <c r="F33" s="171"/>
      <c r="G33" s="171"/>
      <c r="H33" s="171"/>
      <c r="I33" s="171"/>
      <c r="J33" s="171"/>
      <c r="K33" s="171"/>
      <c r="L33" s="171"/>
      <c r="M33" s="171"/>
      <c r="N33" s="171"/>
      <c r="O33" s="171"/>
      <c r="P33" s="171"/>
      <c r="Q33" s="171"/>
      <c r="R33" s="171"/>
      <c r="S33" s="5"/>
      <c r="T33" s="2"/>
      <c r="U33" s="2"/>
      <c r="V33" s="2"/>
      <c r="W33" s="2"/>
      <c r="X33" s="2"/>
      <c r="Y33" s="2"/>
      <c r="Z33" s="2"/>
      <c r="AA33" s="2"/>
    </row>
    <row r="34" spans="1:27" ht="22.5" customHeight="1" x14ac:dyDescent="0.15">
      <c r="A34" s="5"/>
      <c r="B34" s="170"/>
      <c r="C34" s="170"/>
      <c r="D34" s="170"/>
      <c r="E34" s="170"/>
      <c r="F34" s="170"/>
      <c r="G34" s="170"/>
      <c r="H34" s="170"/>
      <c r="I34" s="170"/>
      <c r="J34" s="170"/>
      <c r="K34" s="170"/>
      <c r="L34" s="170"/>
      <c r="M34" s="170"/>
      <c r="N34" s="170"/>
      <c r="O34" s="170"/>
      <c r="P34" s="170"/>
      <c r="Q34" s="170"/>
      <c r="R34" s="170"/>
      <c r="S34" s="5"/>
      <c r="T34" s="2"/>
      <c r="U34" s="2"/>
      <c r="V34" s="2"/>
      <c r="W34" s="2"/>
      <c r="X34" s="2"/>
      <c r="Y34" s="2"/>
      <c r="Z34" s="2"/>
      <c r="AA34" s="2"/>
    </row>
    <row r="35" spans="1:27" ht="29.2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15">
      <c r="A37" s="2"/>
      <c r="B37" s="4"/>
      <c r="C37" s="4"/>
      <c r="D37" s="3"/>
      <c r="E37" s="3"/>
      <c r="F37" s="3"/>
      <c r="G37" s="3"/>
      <c r="H37" s="3"/>
      <c r="I37" s="3"/>
      <c r="J37" s="3"/>
      <c r="K37" s="3"/>
      <c r="L37" s="2"/>
      <c r="M37" s="2"/>
      <c r="N37" s="2"/>
      <c r="O37" s="2"/>
      <c r="P37" s="2"/>
      <c r="Q37" s="2"/>
      <c r="R37" s="2"/>
      <c r="S37" s="2"/>
      <c r="T37" s="2"/>
      <c r="U37" s="2"/>
      <c r="V37" s="2"/>
      <c r="W37" s="2"/>
      <c r="X37" s="2"/>
      <c r="Y37" s="2"/>
      <c r="Z37" s="2"/>
      <c r="AA37" s="2"/>
    </row>
    <row r="38" spans="1:27"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row>
  </sheetData>
  <sheetProtection autoFilter="0"/>
  <mergeCells count="68">
    <mergeCell ref="N4:Q4"/>
    <mergeCell ref="L4:M4"/>
    <mergeCell ref="G14:K14"/>
    <mergeCell ref="L14:R14"/>
    <mergeCell ref="G15:K15"/>
    <mergeCell ref="L15:R15"/>
    <mergeCell ref="I5:K6"/>
    <mergeCell ref="G10:H12"/>
    <mergeCell ref="I10:K10"/>
    <mergeCell ref="L8:Q8"/>
    <mergeCell ref="I9:K9"/>
    <mergeCell ref="L9:O9"/>
    <mergeCell ref="L12:Q12"/>
    <mergeCell ref="R5:R9"/>
    <mergeCell ref="L5:Q6"/>
    <mergeCell ref="B32:R32"/>
    <mergeCell ref="B28:C31"/>
    <mergeCell ref="J24:K24"/>
    <mergeCell ref="L24:M24"/>
    <mergeCell ref="N24:O24"/>
    <mergeCell ref="D28:R31"/>
    <mergeCell ref="N26:O26"/>
    <mergeCell ref="B27:R27"/>
    <mergeCell ref="D26:E26"/>
    <mergeCell ref="F26:G26"/>
    <mergeCell ref="H26:I26"/>
    <mergeCell ref="J26:K26"/>
    <mergeCell ref="L26:M26"/>
    <mergeCell ref="B6:F6"/>
    <mergeCell ref="B5:F5"/>
    <mergeCell ref="N22:O23"/>
    <mergeCell ref="B34:R34"/>
    <mergeCell ref="B33:R33"/>
    <mergeCell ref="B24:B26"/>
    <mergeCell ref="N25:O25"/>
    <mergeCell ref="F25:G25"/>
    <mergeCell ref="D24:E24"/>
    <mergeCell ref="F24:G24"/>
    <mergeCell ref="D25:E25"/>
    <mergeCell ref="H25:I25"/>
    <mergeCell ref="J25:K25"/>
    <mergeCell ref="L25:M25"/>
    <mergeCell ref="H24:I24"/>
    <mergeCell ref="B22:C23"/>
    <mergeCell ref="D22:E23"/>
    <mergeCell ref="F22:G23"/>
    <mergeCell ref="B21:C21"/>
    <mergeCell ref="P21:R21"/>
    <mergeCell ref="L22:M23"/>
    <mergeCell ref="D21:G21"/>
    <mergeCell ref="H22:I23"/>
    <mergeCell ref="J22:K23"/>
    <mergeCell ref="B20:R20"/>
    <mergeCell ref="H21:I21"/>
    <mergeCell ref="B7:F7"/>
    <mergeCell ref="I7:K7"/>
    <mergeCell ref="L7:Q7"/>
    <mergeCell ref="P9:Q9"/>
    <mergeCell ref="B11:F12"/>
    <mergeCell ref="I11:K11"/>
    <mergeCell ref="I12:K12"/>
    <mergeCell ref="L10:Q10"/>
    <mergeCell ref="L11:Q11"/>
    <mergeCell ref="G5:H9"/>
    <mergeCell ref="B19:R19"/>
    <mergeCell ref="G16:H18"/>
    <mergeCell ref="I16:R18"/>
    <mergeCell ref="I8:K8"/>
  </mergeCells>
  <phoneticPr fontId="2"/>
  <dataValidations count="3">
    <dataValidation imeMode="off" allowBlank="1" showInputMessage="1" errorTitle="入力規則" error="半角数字で入力してください。_x000a_" sqref="P24"/>
    <dataValidation type="whole" operator="greaterThanOrEqual" allowBlank="1" showInputMessage="1" showErrorMessage="1" error="正の整数で入力してください。_x000a_小数点以下の数字や負の整数は入力できません。" sqref="F24:M24">
      <formula1>0</formula1>
    </dataValidation>
    <dataValidation allowBlank="1" showInputMessage="1" showErrorMessage="1" prompt="期末または研究終了日の日付を入力してください。" sqref="D21:G21"/>
  </dataValidations>
  <printOptions horizontalCentered="1"/>
  <pageMargins left="0.6692913385826772" right="0.31496062992125984" top="0.39370078740157483" bottom="0.39370078740157483" header="0.27559055118110237" footer="0.31496062992125984"/>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1:AB39"/>
  <sheetViews>
    <sheetView view="pageBreakPreview" zoomScaleNormal="100" zoomScaleSheetLayoutView="100" workbookViewId="0">
      <selection activeCell="L8" sqref="L8:Q8"/>
    </sheetView>
  </sheetViews>
  <sheetFormatPr defaultRowHeight="13.5" x14ac:dyDescent="0.15"/>
  <cols>
    <col min="1" max="1" width="1.875" style="1" customWidth="1"/>
    <col min="2" max="2" width="6.875" style="1" customWidth="1"/>
    <col min="3" max="3" width="15.375" style="1" customWidth="1"/>
    <col min="4" max="4" width="7.625" style="1" customWidth="1"/>
    <col min="5" max="5" width="5.5" style="1" customWidth="1"/>
    <col min="6" max="6" width="5.625" style="1" customWidth="1"/>
    <col min="7" max="7" width="7.75" style="1" customWidth="1"/>
    <col min="8" max="8" width="6.625" style="1" customWidth="1"/>
    <col min="9" max="9" width="6.75" style="1" customWidth="1"/>
    <col min="10" max="10" width="6.125" style="1" customWidth="1"/>
    <col min="11" max="11" width="7.25" style="1" customWidth="1"/>
    <col min="12" max="12" width="4.75" style="1" customWidth="1"/>
    <col min="13" max="13" width="8.625" style="1" customWidth="1"/>
    <col min="14" max="14" width="6.875" style="1" customWidth="1"/>
    <col min="15" max="15" width="6.5" style="1" customWidth="1"/>
    <col min="16" max="16" width="5.5" style="1" customWidth="1"/>
    <col min="17" max="17" width="4.875" style="1" customWidth="1"/>
    <col min="18" max="18" width="2.5" style="1" customWidth="1"/>
    <col min="19" max="19" width="0.875" style="1" customWidth="1"/>
    <col min="20" max="25" width="9.625" style="1" customWidth="1"/>
    <col min="26" max="16384" width="9" style="1"/>
  </cols>
  <sheetData>
    <row r="1" spans="1:28" ht="9" customHeight="1" x14ac:dyDescent="0.15">
      <c r="A1" s="5"/>
      <c r="B1" s="5"/>
      <c r="C1" s="5"/>
      <c r="D1" s="5"/>
      <c r="E1" s="5"/>
      <c r="F1" s="5"/>
      <c r="G1" s="5"/>
      <c r="H1" s="5"/>
      <c r="I1" s="5"/>
      <c r="J1" s="5"/>
      <c r="K1" s="5"/>
      <c r="L1" s="5"/>
      <c r="M1" s="5"/>
      <c r="N1" s="5"/>
      <c r="O1" s="5"/>
      <c r="P1" s="5"/>
      <c r="Q1" s="5"/>
      <c r="R1" s="5"/>
      <c r="S1" s="5"/>
      <c r="T1" s="2"/>
      <c r="U1" s="2"/>
      <c r="V1" s="2"/>
      <c r="W1" s="2"/>
      <c r="X1" s="2"/>
      <c r="Y1" s="2"/>
    </row>
    <row r="2" spans="1:28" ht="14.25" thickBot="1" x14ac:dyDescent="0.2">
      <c r="A2" s="5"/>
      <c r="B2" s="101"/>
      <c r="C2" s="5"/>
      <c r="D2" s="5"/>
      <c r="E2" s="5"/>
      <c r="F2" s="5"/>
      <c r="G2" s="5"/>
      <c r="H2" s="5"/>
      <c r="I2" s="5"/>
      <c r="J2" s="5"/>
      <c r="K2" s="5"/>
      <c r="L2" s="55"/>
      <c r="M2" s="5"/>
      <c r="N2" s="5"/>
      <c r="O2" s="5"/>
      <c r="P2" s="5" t="s">
        <v>56</v>
      </c>
      <c r="Q2" s="5"/>
      <c r="R2" s="5"/>
      <c r="S2" s="5"/>
      <c r="T2" s="2"/>
      <c r="U2" s="2"/>
      <c r="V2" s="2"/>
      <c r="W2" s="2"/>
      <c r="X2" s="2"/>
      <c r="Y2" s="2"/>
    </row>
    <row r="3" spans="1:28" ht="25.5" customHeight="1" x14ac:dyDescent="0.15">
      <c r="A3" s="5"/>
      <c r="B3" s="54"/>
      <c r="C3" s="49"/>
      <c r="D3" s="53" t="s">
        <v>16</v>
      </c>
      <c r="E3" s="104" t="str">
        <f>IF(ISERROR(YEAR(D21)),"",YEAR(D21)-1988-IF(MONTH(D21)&lt;4,1,0))</f>
        <v/>
      </c>
      <c r="F3" s="99" t="s">
        <v>44</v>
      </c>
      <c r="G3" s="52"/>
      <c r="H3" s="52"/>
      <c r="I3" s="52"/>
      <c r="J3" s="102"/>
      <c r="K3" s="102"/>
      <c r="L3" s="103"/>
      <c r="M3" s="49"/>
      <c r="N3" s="49"/>
      <c r="O3" s="49"/>
      <c r="P3" s="49"/>
      <c r="Q3" s="49"/>
      <c r="R3" s="48"/>
      <c r="S3" s="5"/>
      <c r="T3" s="2"/>
      <c r="U3" s="2"/>
      <c r="V3" s="2"/>
      <c r="W3" s="2"/>
      <c r="X3" s="2"/>
      <c r="Y3" s="2"/>
    </row>
    <row r="4" spans="1:28" ht="18.75" customHeight="1" x14ac:dyDescent="0.15">
      <c r="A4" s="5"/>
      <c r="B4" s="47"/>
      <c r="C4" s="46"/>
      <c r="D4" s="46"/>
      <c r="E4" s="46"/>
      <c r="F4" s="46"/>
      <c r="G4" s="29"/>
      <c r="H4" s="45"/>
      <c r="I4" s="45"/>
      <c r="J4" s="45"/>
      <c r="K4" s="113"/>
      <c r="L4" s="210" t="s">
        <v>52</v>
      </c>
      <c r="M4" s="210"/>
      <c r="N4" s="209" t="s">
        <v>47</v>
      </c>
      <c r="O4" s="209"/>
      <c r="P4" s="209"/>
      <c r="Q4" s="209"/>
      <c r="R4" s="44"/>
      <c r="S4" s="5"/>
      <c r="T4" s="2"/>
      <c r="U4" s="2"/>
      <c r="V4" s="2"/>
      <c r="W4" s="2"/>
      <c r="X4" s="2"/>
      <c r="Y4" s="2"/>
    </row>
    <row r="5" spans="1:28" ht="20.100000000000001" customHeight="1" x14ac:dyDescent="0.15">
      <c r="A5" s="5"/>
      <c r="B5" s="165" t="s">
        <v>38</v>
      </c>
      <c r="C5" s="166"/>
      <c r="D5" s="166"/>
      <c r="E5" s="166"/>
      <c r="F5" s="167"/>
      <c r="G5" s="138" t="s">
        <v>42</v>
      </c>
      <c r="H5" s="139"/>
      <c r="I5" s="218" t="s">
        <v>53</v>
      </c>
      <c r="J5" s="219"/>
      <c r="K5" s="220"/>
      <c r="L5" s="231"/>
      <c r="M5" s="232"/>
      <c r="N5" s="232"/>
      <c r="O5" s="232"/>
      <c r="P5" s="232"/>
      <c r="Q5" s="233"/>
      <c r="R5" s="230"/>
      <c r="S5" s="5"/>
      <c r="T5" s="2"/>
      <c r="U5" s="2"/>
      <c r="V5" s="2"/>
      <c r="W5" s="2"/>
      <c r="X5" s="2"/>
      <c r="Y5" s="2"/>
    </row>
    <row r="6" spans="1:28" ht="20.100000000000001" customHeight="1" x14ac:dyDescent="0.15">
      <c r="A6" s="5"/>
      <c r="B6" s="165"/>
      <c r="C6" s="166"/>
      <c r="D6" s="166"/>
      <c r="E6" s="166"/>
      <c r="F6" s="167"/>
      <c r="G6" s="140"/>
      <c r="H6" s="141"/>
      <c r="I6" s="221"/>
      <c r="J6" s="222"/>
      <c r="K6" s="223"/>
      <c r="L6" s="150"/>
      <c r="M6" s="151"/>
      <c r="N6" s="151"/>
      <c r="O6" s="151"/>
      <c r="P6" s="151"/>
      <c r="Q6" s="234"/>
      <c r="R6" s="230"/>
      <c r="S6" s="5"/>
      <c r="T6" s="2"/>
      <c r="U6" s="2"/>
      <c r="V6" s="2"/>
      <c r="W6" s="2"/>
      <c r="X6" s="2"/>
      <c r="Y6" s="2"/>
    </row>
    <row r="7" spans="1:28" ht="24.95" customHeight="1" x14ac:dyDescent="0.15">
      <c r="A7" s="5"/>
      <c r="B7" s="121"/>
      <c r="C7" s="122"/>
      <c r="D7" s="122"/>
      <c r="E7" s="122"/>
      <c r="F7" s="123"/>
      <c r="G7" s="140"/>
      <c r="H7" s="141"/>
      <c r="I7" s="124" t="s">
        <v>15</v>
      </c>
      <c r="J7" s="125"/>
      <c r="K7" s="126"/>
      <c r="L7" s="127"/>
      <c r="M7" s="128"/>
      <c r="N7" s="128"/>
      <c r="O7" s="128"/>
      <c r="P7" s="128"/>
      <c r="Q7" s="129"/>
      <c r="R7" s="230"/>
      <c r="S7" s="5"/>
      <c r="T7" s="2"/>
      <c r="U7" s="2"/>
      <c r="V7" s="2"/>
      <c r="W7" s="2"/>
      <c r="X7" s="2"/>
      <c r="Y7" s="2"/>
    </row>
    <row r="8" spans="1:28" ht="24.95" customHeight="1" x14ac:dyDescent="0.15">
      <c r="A8" s="5"/>
      <c r="B8" s="43"/>
      <c r="C8" s="42"/>
      <c r="D8" s="42"/>
      <c r="E8" s="42"/>
      <c r="F8" s="41"/>
      <c r="G8" s="140"/>
      <c r="H8" s="141"/>
      <c r="I8" s="124" t="s">
        <v>14</v>
      </c>
      <c r="J8" s="125"/>
      <c r="K8" s="126"/>
      <c r="L8" s="127"/>
      <c r="M8" s="128"/>
      <c r="N8" s="128"/>
      <c r="O8" s="128"/>
      <c r="P8" s="128"/>
      <c r="Q8" s="129"/>
      <c r="R8" s="230"/>
      <c r="S8" s="5"/>
      <c r="T8" s="2"/>
      <c r="U8" s="2"/>
      <c r="V8" s="2"/>
      <c r="W8" s="2"/>
      <c r="X8" s="2"/>
      <c r="Y8" s="2"/>
    </row>
    <row r="9" spans="1:28" ht="24.95" customHeight="1" x14ac:dyDescent="0.15">
      <c r="A9" s="5"/>
      <c r="B9" s="40"/>
      <c r="C9" s="39"/>
      <c r="D9" s="39"/>
      <c r="E9" s="39"/>
      <c r="F9" s="38"/>
      <c r="G9" s="142"/>
      <c r="H9" s="143"/>
      <c r="I9" s="124" t="s">
        <v>12</v>
      </c>
      <c r="J9" s="125"/>
      <c r="K9" s="126"/>
      <c r="L9" s="127" t="s">
        <v>13</v>
      </c>
      <c r="M9" s="128"/>
      <c r="N9" s="128"/>
      <c r="O9" s="128"/>
      <c r="P9" s="130" t="s">
        <v>40</v>
      </c>
      <c r="Q9" s="131"/>
      <c r="R9" s="230"/>
      <c r="S9" s="5"/>
      <c r="T9" s="2"/>
      <c r="U9" s="2"/>
      <c r="V9" s="2"/>
      <c r="W9" s="2"/>
      <c r="X9" s="2"/>
      <c r="Y9" s="2"/>
    </row>
    <row r="10" spans="1:28" s="110" customFormat="1" ht="24.95" customHeight="1" x14ac:dyDescent="0.15">
      <c r="A10" s="105"/>
      <c r="B10" s="106"/>
      <c r="C10" s="107"/>
      <c r="D10" s="107"/>
      <c r="E10" s="107"/>
      <c r="F10" s="108"/>
      <c r="G10" s="224" t="s">
        <v>48</v>
      </c>
      <c r="H10" s="225"/>
      <c r="I10" s="135" t="s">
        <v>49</v>
      </c>
      <c r="J10" s="136"/>
      <c r="K10" s="137"/>
      <c r="L10" s="127"/>
      <c r="M10" s="128"/>
      <c r="N10" s="128"/>
      <c r="O10" s="128"/>
      <c r="P10" s="128"/>
      <c r="Q10" s="129"/>
      <c r="R10" s="111"/>
      <c r="S10" s="5"/>
      <c r="T10" s="109"/>
      <c r="U10" s="109"/>
      <c r="V10" s="109"/>
      <c r="W10" s="109"/>
      <c r="X10" s="109"/>
      <c r="Y10" s="109"/>
      <c r="Z10" s="109"/>
      <c r="AA10" s="109"/>
      <c r="AB10" s="109"/>
    </row>
    <row r="11" spans="1:28" s="110" customFormat="1" ht="24.95" customHeight="1" x14ac:dyDescent="0.15">
      <c r="A11" s="105"/>
      <c r="B11" s="132"/>
      <c r="C11" s="133"/>
      <c r="D11" s="133"/>
      <c r="E11" s="133"/>
      <c r="F11" s="134"/>
      <c r="G11" s="226"/>
      <c r="H11" s="227"/>
      <c r="I11" s="135" t="s">
        <v>50</v>
      </c>
      <c r="J11" s="136"/>
      <c r="K11" s="137"/>
      <c r="L11" s="127"/>
      <c r="M11" s="128"/>
      <c r="N11" s="128"/>
      <c r="O11" s="128"/>
      <c r="P11" s="128"/>
      <c r="Q11" s="129"/>
      <c r="R11" s="111"/>
      <c r="S11" s="5"/>
      <c r="T11" s="109"/>
      <c r="U11" s="109"/>
      <c r="V11" s="109"/>
      <c r="W11" s="109"/>
      <c r="X11" s="109"/>
      <c r="Y11" s="109"/>
      <c r="Z11" s="109"/>
      <c r="AA11" s="109"/>
      <c r="AB11" s="109"/>
    </row>
    <row r="12" spans="1:28" s="110" customFormat="1" ht="24.95" customHeight="1" x14ac:dyDescent="0.15">
      <c r="A12" s="105"/>
      <c r="B12" s="132"/>
      <c r="C12" s="133"/>
      <c r="D12" s="133"/>
      <c r="E12" s="133"/>
      <c r="F12" s="134"/>
      <c r="G12" s="228"/>
      <c r="H12" s="229"/>
      <c r="I12" s="135" t="s">
        <v>12</v>
      </c>
      <c r="J12" s="136"/>
      <c r="K12" s="137"/>
      <c r="L12" s="127"/>
      <c r="M12" s="128"/>
      <c r="N12" s="128"/>
      <c r="O12" s="128"/>
      <c r="P12" s="128"/>
      <c r="Q12" s="129"/>
      <c r="R12" s="112"/>
      <c r="S12" s="5"/>
      <c r="T12" s="109"/>
      <c r="U12" s="109"/>
      <c r="V12" s="109"/>
      <c r="W12" s="109"/>
      <c r="X12" s="109"/>
      <c r="Y12" s="109"/>
      <c r="Z12" s="109"/>
      <c r="AA12" s="109"/>
      <c r="AB12" s="109"/>
    </row>
    <row r="13" spans="1:28" ht="12.75" customHeight="1" x14ac:dyDescent="0.15">
      <c r="A13" s="5"/>
      <c r="B13" s="34"/>
      <c r="C13" s="33"/>
      <c r="D13" s="33"/>
      <c r="E13" s="33"/>
      <c r="F13" s="33"/>
      <c r="G13" s="37"/>
      <c r="H13" s="37"/>
      <c r="I13" s="37"/>
      <c r="J13" s="37"/>
      <c r="K13" s="37"/>
      <c r="L13" s="37"/>
      <c r="M13" s="36"/>
      <c r="N13" s="36"/>
      <c r="O13" s="36"/>
      <c r="P13" s="36"/>
      <c r="Q13" s="36"/>
      <c r="R13" s="35"/>
      <c r="S13" s="5"/>
      <c r="T13" s="2"/>
      <c r="U13" s="2"/>
      <c r="V13" s="2"/>
      <c r="W13" s="2"/>
      <c r="X13" s="2"/>
      <c r="Y13" s="2"/>
    </row>
    <row r="14" spans="1:28" ht="24.95" customHeight="1" x14ac:dyDescent="0.15">
      <c r="A14" s="5"/>
      <c r="B14" s="34"/>
      <c r="C14" s="33"/>
      <c r="D14" s="33"/>
      <c r="E14" s="33"/>
      <c r="F14" s="33"/>
      <c r="G14" s="211" t="s">
        <v>39</v>
      </c>
      <c r="H14" s="212"/>
      <c r="I14" s="212"/>
      <c r="J14" s="212"/>
      <c r="K14" s="212"/>
      <c r="L14" s="213"/>
      <c r="M14" s="214"/>
      <c r="N14" s="214"/>
      <c r="O14" s="214"/>
      <c r="P14" s="214"/>
      <c r="Q14" s="214"/>
      <c r="R14" s="215"/>
      <c r="S14" s="5"/>
      <c r="T14" s="2"/>
      <c r="U14" s="2"/>
      <c r="V14" s="2"/>
      <c r="W14" s="2"/>
      <c r="X14" s="2"/>
      <c r="Y14" s="2"/>
    </row>
    <row r="15" spans="1:28" ht="24.95" customHeight="1" x14ac:dyDescent="0.15">
      <c r="A15" s="5"/>
      <c r="B15" s="32"/>
      <c r="C15" s="31"/>
      <c r="D15" s="31"/>
      <c r="E15" s="31"/>
      <c r="F15" s="31"/>
      <c r="G15" s="211" t="s">
        <v>59</v>
      </c>
      <c r="H15" s="212"/>
      <c r="I15" s="212"/>
      <c r="J15" s="212"/>
      <c r="K15" s="212"/>
      <c r="L15" s="216"/>
      <c r="M15" s="130"/>
      <c r="N15" s="130"/>
      <c r="O15" s="130"/>
      <c r="P15" s="130"/>
      <c r="Q15" s="130"/>
      <c r="R15" s="217"/>
      <c r="S15" s="5"/>
      <c r="T15" s="2"/>
      <c r="U15" s="2"/>
      <c r="V15" s="2"/>
      <c r="W15" s="2"/>
      <c r="X15" s="2"/>
      <c r="Y15" s="2"/>
    </row>
    <row r="16" spans="1:28" ht="16.5" customHeight="1" x14ac:dyDescent="0.15">
      <c r="A16" s="5"/>
      <c r="B16" s="32"/>
      <c r="C16" s="31"/>
      <c r="D16" s="31"/>
      <c r="E16" s="31"/>
      <c r="F16" s="31"/>
      <c r="G16" s="140" t="s">
        <v>43</v>
      </c>
      <c r="H16" s="141"/>
      <c r="I16" s="147"/>
      <c r="J16" s="148"/>
      <c r="K16" s="148"/>
      <c r="L16" s="148"/>
      <c r="M16" s="148"/>
      <c r="N16" s="148"/>
      <c r="O16" s="148"/>
      <c r="P16" s="148"/>
      <c r="Q16" s="148"/>
      <c r="R16" s="149"/>
      <c r="S16" s="5"/>
      <c r="T16" s="2"/>
      <c r="U16" s="2"/>
      <c r="V16" s="2"/>
      <c r="W16" s="2"/>
      <c r="X16" s="2"/>
      <c r="Y16" s="2"/>
    </row>
    <row r="17" spans="1:25" ht="16.5" customHeight="1" x14ac:dyDescent="0.15">
      <c r="A17" s="5"/>
      <c r="B17" s="32"/>
      <c r="C17" s="31"/>
      <c r="D17" s="31"/>
      <c r="E17" s="31"/>
      <c r="F17" s="31"/>
      <c r="G17" s="140"/>
      <c r="H17" s="141"/>
      <c r="I17" s="147"/>
      <c r="J17" s="148"/>
      <c r="K17" s="148"/>
      <c r="L17" s="148"/>
      <c r="M17" s="148"/>
      <c r="N17" s="148"/>
      <c r="O17" s="148"/>
      <c r="P17" s="148"/>
      <c r="Q17" s="148"/>
      <c r="R17" s="149"/>
      <c r="S17" s="5"/>
      <c r="T17" s="2"/>
      <c r="U17" s="2"/>
      <c r="V17" s="2"/>
      <c r="W17" s="2"/>
      <c r="X17" s="2"/>
      <c r="Y17" s="2"/>
    </row>
    <row r="18" spans="1:25" s="30" customFormat="1" ht="16.5" customHeight="1" x14ac:dyDescent="0.15">
      <c r="A18" s="29"/>
      <c r="B18" s="32"/>
      <c r="C18" s="31"/>
      <c r="D18" s="31"/>
      <c r="E18" s="31"/>
      <c r="F18" s="31"/>
      <c r="G18" s="142"/>
      <c r="H18" s="143"/>
      <c r="I18" s="150"/>
      <c r="J18" s="151"/>
      <c r="K18" s="151"/>
      <c r="L18" s="151"/>
      <c r="M18" s="151"/>
      <c r="N18" s="151"/>
      <c r="O18" s="151"/>
      <c r="P18" s="151"/>
      <c r="Q18" s="151"/>
      <c r="R18" s="152"/>
      <c r="S18" s="29"/>
      <c r="T18" s="28"/>
      <c r="U18" s="28"/>
      <c r="V18" s="28"/>
      <c r="W18" s="28"/>
      <c r="X18" s="28"/>
      <c r="Y18" s="28"/>
    </row>
    <row r="19" spans="1:25" s="27" customFormat="1" ht="23.25" customHeight="1" x14ac:dyDescent="0.15">
      <c r="A19" s="29"/>
      <c r="B19" s="144" t="s">
        <v>54</v>
      </c>
      <c r="C19" s="145"/>
      <c r="D19" s="145"/>
      <c r="E19" s="145"/>
      <c r="F19" s="145"/>
      <c r="G19" s="145"/>
      <c r="H19" s="145"/>
      <c r="I19" s="145"/>
      <c r="J19" s="145"/>
      <c r="K19" s="145"/>
      <c r="L19" s="145"/>
      <c r="M19" s="145"/>
      <c r="N19" s="145"/>
      <c r="O19" s="145"/>
      <c r="P19" s="145"/>
      <c r="Q19" s="145"/>
      <c r="R19" s="146"/>
      <c r="S19" s="29"/>
      <c r="T19" s="28"/>
      <c r="U19" s="28"/>
      <c r="V19" s="28"/>
      <c r="W19" s="28"/>
      <c r="X19" s="28"/>
      <c r="Y19" s="28"/>
    </row>
    <row r="20" spans="1:25" s="6" customFormat="1" ht="23.25" customHeight="1" thickBot="1" x14ac:dyDescent="0.2">
      <c r="A20" s="5"/>
      <c r="B20" s="117" t="s">
        <v>55</v>
      </c>
      <c r="C20" s="118"/>
      <c r="D20" s="118"/>
      <c r="E20" s="118"/>
      <c r="F20" s="118"/>
      <c r="G20" s="118"/>
      <c r="H20" s="118"/>
      <c r="I20" s="118"/>
      <c r="J20" s="118"/>
      <c r="K20" s="118"/>
      <c r="L20" s="118"/>
      <c r="M20" s="118"/>
      <c r="N20" s="118"/>
      <c r="O20" s="118"/>
      <c r="P20" s="118"/>
      <c r="Q20" s="118"/>
      <c r="R20" s="119"/>
      <c r="S20" s="5"/>
      <c r="T20" s="2"/>
      <c r="U20" s="2"/>
      <c r="V20" s="2"/>
      <c r="W20" s="2"/>
      <c r="X20" s="2"/>
      <c r="Y20" s="2"/>
    </row>
    <row r="21" spans="1:25" ht="43.5" customHeight="1" thickTop="1" thickBot="1" x14ac:dyDescent="0.2">
      <c r="A21" s="5"/>
      <c r="B21" s="155" t="s">
        <v>46</v>
      </c>
      <c r="C21" s="156"/>
      <c r="D21" s="162" t="s">
        <v>57</v>
      </c>
      <c r="E21" s="162"/>
      <c r="F21" s="162"/>
      <c r="G21" s="162"/>
      <c r="H21" s="120"/>
      <c r="I21" s="120"/>
      <c r="J21" s="114"/>
      <c r="K21" s="114"/>
      <c r="L21" s="114"/>
      <c r="M21" s="114"/>
      <c r="N21" s="114"/>
      <c r="O21" s="114"/>
      <c r="P21" s="157" t="s">
        <v>11</v>
      </c>
      <c r="Q21" s="158"/>
      <c r="R21" s="159"/>
      <c r="S21" s="5"/>
      <c r="T21" s="2"/>
      <c r="U21" s="2"/>
      <c r="V21" s="2"/>
      <c r="W21" s="2"/>
      <c r="X21" s="2"/>
      <c r="Y21" s="2"/>
    </row>
    <row r="22" spans="1:25" ht="24.95" customHeight="1" x14ac:dyDescent="0.15">
      <c r="A22" s="5"/>
      <c r="B22" s="184"/>
      <c r="C22" s="185"/>
      <c r="D22" s="153" t="s">
        <v>10</v>
      </c>
      <c r="E22" s="153"/>
      <c r="F22" s="153" t="s">
        <v>9</v>
      </c>
      <c r="G22" s="153"/>
      <c r="H22" s="153" t="s">
        <v>8</v>
      </c>
      <c r="I22" s="153"/>
      <c r="J22" s="163" t="s">
        <v>7</v>
      </c>
      <c r="K22" s="163"/>
      <c r="L22" s="160" t="s">
        <v>6</v>
      </c>
      <c r="M22" s="160"/>
      <c r="N22" s="153" t="s">
        <v>5</v>
      </c>
      <c r="O22" s="168"/>
      <c r="P22" s="26"/>
      <c r="Q22" s="25"/>
      <c r="R22" s="24"/>
      <c r="S22" s="5"/>
      <c r="T22" s="2"/>
      <c r="U22" s="2"/>
      <c r="V22" s="2"/>
      <c r="W22" s="2"/>
      <c r="X22" s="2"/>
      <c r="Y22" s="2"/>
    </row>
    <row r="23" spans="1:25" ht="24.95" customHeight="1" thickBot="1" x14ac:dyDescent="0.2">
      <c r="A23" s="5"/>
      <c r="B23" s="186"/>
      <c r="C23" s="187"/>
      <c r="D23" s="154"/>
      <c r="E23" s="154"/>
      <c r="F23" s="154"/>
      <c r="G23" s="154"/>
      <c r="H23" s="154"/>
      <c r="I23" s="154"/>
      <c r="J23" s="164"/>
      <c r="K23" s="164"/>
      <c r="L23" s="161"/>
      <c r="M23" s="161"/>
      <c r="N23" s="154"/>
      <c r="O23" s="169"/>
      <c r="P23" s="23"/>
      <c r="Q23" s="22"/>
      <c r="R23" s="21"/>
      <c r="S23" s="5"/>
      <c r="T23" s="2"/>
      <c r="U23" s="2"/>
      <c r="V23" s="2"/>
      <c r="W23" s="2"/>
      <c r="X23" s="2"/>
      <c r="Y23" s="2"/>
    </row>
    <row r="24" spans="1:25" ht="42" customHeight="1" x14ac:dyDescent="0.15">
      <c r="A24" s="5"/>
      <c r="B24" s="172" t="s">
        <v>51</v>
      </c>
      <c r="C24" s="20" t="s">
        <v>4</v>
      </c>
      <c r="D24" s="178">
        <f>SUM(N24)</f>
        <v>0</v>
      </c>
      <c r="E24" s="179"/>
      <c r="F24" s="180"/>
      <c r="G24" s="181"/>
      <c r="H24" s="182"/>
      <c r="I24" s="183"/>
      <c r="J24" s="182"/>
      <c r="K24" s="183"/>
      <c r="L24" s="182"/>
      <c r="M24" s="183"/>
      <c r="N24" s="194">
        <f>SUM(F24:M24)</f>
        <v>0</v>
      </c>
      <c r="O24" s="195"/>
      <c r="P24" s="19"/>
      <c r="Q24" s="14"/>
      <c r="R24" s="13"/>
      <c r="S24" s="5"/>
      <c r="T24" s="2"/>
      <c r="U24" s="2"/>
      <c r="V24" s="2"/>
      <c r="W24" s="2"/>
      <c r="X24" s="2"/>
      <c r="Y24" s="2"/>
    </row>
    <row r="25" spans="1:25" ht="42" customHeight="1" x14ac:dyDescent="0.15">
      <c r="A25" s="5"/>
      <c r="B25" s="173"/>
      <c r="C25" s="18" t="s">
        <v>3</v>
      </c>
      <c r="D25" s="178">
        <f>SUM(N25)</f>
        <v>0</v>
      </c>
      <c r="E25" s="179"/>
      <c r="F25" s="178">
        <f>'費目明細 （物品費）'!F25</f>
        <v>0</v>
      </c>
      <c r="G25" s="179"/>
      <c r="H25" s="178">
        <f>'費目明細 （旅費）'!F25</f>
        <v>0</v>
      </c>
      <c r="I25" s="179"/>
      <c r="J25" s="178">
        <f>'費目明細 （人件費・謝金）'!F25</f>
        <v>0</v>
      </c>
      <c r="K25" s="179"/>
      <c r="L25" s="175">
        <f>'費目明細 （その他）'!F25</f>
        <v>0</v>
      </c>
      <c r="M25" s="177"/>
      <c r="N25" s="175">
        <f>F25+H25+J25+L25</f>
        <v>0</v>
      </c>
      <c r="O25" s="176"/>
      <c r="P25" s="15"/>
      <c r="Q25" s="14"/>
      <c r="R25" s="13"/>
      <c r="S25" s="5"/>
      <c r="T25" s="2"/>
      <c r="U25" s="2"/>
      <c r="V25" s="2"/>
      <c r="W25" s="2"/>
      <c r="X25" s="2"/>
      <c r="Y25" s="2"/>
    </row>
    <row r="26" spans="1:25" ht="42" customHeight="1" x14ac:dyDescent="0.15">
      <c r="A26" s="5"/>
      <c r="B26" s="173"/>
      <c r="C26" s="17" t="s">
        <v>2</v>
      </c>
      <c r="D26" s="178">
        <f>SUM(N26)</f>
        <v>0</v>
      </c>
      <c r="E26" s="179"/>
      <c r="F26" s="180"/>
      <c r="G26" s="181"/>
      <c r="H26" s="182"/>
      <c r="I26" s="183"/>
      <c r="J26" s="182"/>
      <c r="K26" s="183"/>
      <c r="L26" s="182"/>
      <c r="M26" s="183"/>
      <c r="N26" s="194">
        <f>SUM(F26:M26)</f>
        <v>0</v>
      </c>
      <c r="O26" s="195"/>
      <c r="P26" s="15"/>
      <c r="Q26" s="14"/>
      <c r="R26" s="13"/>
      <c r="S26" s="5"/>
      <c r="T26" s="2"/>
      <c r="U26" s="2"/>
      <c r="V26" s="2"/>
      <c r="W26" s="2"/>
      <c r="X26" s="2"/>
      <c r="Y26" s="2"/>
    </row>
    <row r="27" spans="1:25" ht="42" customHeight="1" x14ac:dyDescent="0.15">
      <c r="A27" s="5"/>
      <c r="B27" s="173"/>
      <c r="C27" s="16" t="s">
        <v>1</v>
      </c>
      <c r="D27" s="178">
        <f>D25+D26</f>
        <v>0</v>
      </c>
      <c r="E27" s="179"/>
      <c r="F27" s="175">
        <f>F25+F26</f>
        <v>0</v>
      </c>
      <c r="G27" s="177"/>
      <c r="H27" s="175">
        <f>H25+H26</f>
        <v>0</v>
      </c>
      <c r="I27" s="177"/>
      <c r="J27" s="175">
        <f>J25+J26</f>
        <v>0</v>
      </c>
      <c r="K27" s="177"/>
      <c r="L27" s="175">
        <f>L25+L26</f>
        <v>0</v>
      </c>
      <c r="M27" s="177"/>
      <c r="N27" s="194">
        <f>SUM(F27:M27)</f>
        <v>0</v>
      </c>
      <c r="O27" s="195"/>
      <c r="P27" s="15"/>
      <c r="Q27" s="14"/>
      <c r="R27" s="13"/>
      <c r="S27" s="5"/>
      <c r="T27" s="2"/>
      <c r="U27" s="2"/>
      <c r="V27" s="2"/>
      <c r="W27" s="2"/>
      <c r="X27" s="2"/>
      <c r="Y27" s="2"/>
    </row>
    <row r="28" spans="1:25" ht="42" customHeight="1" thickBot="1" x14ac:dyDescent="0.2">
      <c r="A28" s="5"/>
      <c r="B28" s="174"/>
      <c r="C28" s="12" t="s">
        <v>37</v>
      </c>
      <c r="D28" s="207">
        <f>D27-D24</f>
        <v>0</v>
      </c>
      <c r="E28" s="208"/>
      <c r="F28" s="175">
        <f>F27-F24</f>
        <v>0</v>
      </c>
      <c r="G28" s="177"/>
      <c r="H28" s="175">
        <f>H27-H24</f>
        <v>0</v>
      </c>
      <c r="I28" s="177"/>
      <c r="J28" s="175">
        <f>J27-J24</f>
        <v>0</v>
      </c>
      <c r="K28" s="177"/>
      <c r="L28" s="175">
        <f>L27-L24</f>
        <v>0</v>
      </c>
      <c r="M28" s="177"/>
      <c r="N28" s="202">
        <f>N27-N24</f>
        <v>0</v>
      </c>
      <c r="O28" s="203"/>
      <c r="P28" s="11"/>
      <c r="Q28" s="10"/>
      <c r="R28" s="9"/>
      <c r="S28" s="5"/>
      <c r="T28" s="2"/>
      <c r="U28" s="2"/>
      <c r="V28" s="2"/>
      <c r="W28" s="2"/>
      <c r="X28" s="2"/>
      <c r="Y28" s="2"/>
    </row>
    <row r="29" spans="1:25" ht="45.75" customHeight="1" thickBot="1" x14ac:dyDescent="0.2">
      <c r="A29" s="5"/>
      <c r="B29" s="237" t="str">
        <f>IF(D28&lt;0,"自己資金の支出額が予算よりも少なくなっています。代表企業の場合は必ずマッチングがとれているかを確認し、代表企業以外の場合は代表企業に相談してください。問題がないことを確認したら、このメッセージを削除してください。","")</f>
        <v/>
      </c>
      <c r="C29" s="238"/>
      <c r="D29" s="238"/>
      <c r="E29" s="238"/>
      <c r="F29" s="238"/>
      <c r="G29" s="238"/>
      <c r="H29" s="238"/>
      <c r="I29" s="238"/>
      <c r="J29" s="238"/>
      <c r="K29" s="238"/>
      <c r="L29" s="238"/>
      <c r="M29" s="238"/>
      <c r="N29" s="238"/>
      <c r="O29" s="238"/>
      <c r="P29" s="239"/>
      <c r="Q29" s="239"/>
      <c r="R29" s="240"/>
      <c r="S29" s="5"/>
      <c r="T29" s="2"/>
      <c r="U29" s="2"/>
      <c r="V29" s="2"/>
      <c r="W29" s="2"/>
      <c r="X29" s="2"/>
      <c r="Y29" s="2"/>
    </row>
    <row r="30" spans="1:25" ht="33.75" customHeight="1" x14ac:dyDescent="0.15">
      <c r="A30" s="5"/>
      <c r="B30" s="189" t="s">
        <v>0</v>
      </c>
      <c r="C30" s="190"/>
      <c r="D30" s="196"/>
      <c r="E30" s="197"/>
      <c r="F30" s="197"/>
      <c r="G30" s="197"/>
      <c r="H30" s="197"/>
      <c r="I30" s="197"/>
      <c r="J30" s="197"/>
      <c r="K30" s="197"/>
      <c r="L30" s="197"/>
      <c r="M30" s="197"/>
      <c r="N30" s="197"/>
      <c r="O30" s="197"/>
      <c r="P30" s="197"/>
      <c r="Q30" s="197"/>
      <c r="R30" s="198"/>
      <c r="S30" s="5"/>
      <c r="T30" s="2"/>
      <c r="U30" s="2"/>
      <c r="V30" s="2"/>
      <c r="W30" s="2"/>
      <c r="X30" s="2"/>
      <c r="Y30" s="2"/>
    </row>
    <row r="31" spans="1:25" ht="33.75" customHeight="1" x14ac:dyDescent="0.15">
      <c r="A31" s="5"/>
      <c r="B31" s="191"/>
      <c r="C31" s="141"/>
      <c r="D31" s="147"/>
      <c r="E31" s="148"/>
      <c r="F31" s="148"/>
      <c r="G31" s="148"/>
      <c r="H31" s="148"/>
      <c r="I31" s="148"/>
      <c r="J31" s="148"/>
      <c r="K31" s="148"/>
      <c r="L31" s="148"/>
      <c r="M31" s="148"/>
      <c r="N31" s="148"/>
      <c r="O31" s="148"/>
      <c r="P31" s="148"/>
      <c r="Q31" s="148"/>
      <c r="R31" s="149"/>
      <c r="S31" s="5"/>
      <c r="T31" s="2"/>
      <c r="U31" s="2"/>
      <c r="V31" s="2"/>
      <c r="W31" s="2"/>
      <c r="X31" s="2"/>
      <c r="Y31" s="2"/>
    </row>
    <row r="32" spans="1:25" ht="33.75" customHeight="1" x14ac:dyDescent="0.15">
      <c r="A32" s="5"/>
      <c r="B32" s="191"/>
      <c r="C32" s="141"/>
      <c r="D32" s="147"/>
      <c r="E32" s="148"/>
      <c r="F32" s="148"/>
      <c r="G32" s="148"/>
      <c r="H32" s="148"/>
      <c r="I32" s="148"/>
      <c r="J32" s="148"/>
      <c r="K32" s="148"/>
      <c r="L32" s="148"/>
      <c r="M32" s="148"/>
      <c r="N32" s="148"/>
      <c r="O32" s="148"/>
      <c r="P32" s="148"/>
      <c r="Q32" s="148"/>
      <c r="R32" s="149"/>
      <c r="S32" s="5"/>
      <c r="T32" s="2"/>
      <c r="U32" s="2"/>
      <c r="V32" s="2"/>
      <c r="W32" s="2"/>
      <c r="X32" s="2"/>
      <c r="Y32" s="2"/>
    </row>
    <row r="33" spans="1:25" ht="33.75" customHeight="1" thickBot="1" x14ac:dyDescent="0.2">
      <c r="A33" s="5"/>
      <c r="B33" s="192"/>
      <c r="C33" s="193"/>
      <c r="D33" s="199"/>
      <c r="E33" s="200"/>
      <c r="F33" s="200"/>
      <c r="G33" s="200"/>
      <c r="H33" s="200"/>
      <c r="I33" s="200"/>
      <c r="J33" s="200"/>
      <c r="K33" s="200"/>
      <c r="L33" s="200"/>
      <c r="M33" s="200"/>
      <c r="N33" s="200"/>
      <c r="O33" s="200"/>
      <c r="P33" s="200"/>
      <c r="Q33" s="200"/>
      <c r="R33" s="201"/>
      <c r="S33" s="5"/>
      <c r="T33" s="2"/>
      <c r="U33" s="2"/>
      <c r="V33" s="2"/>
      <c r="W33" s="2"/>
      <c r="X33" s="2"/>
      <c r="Y33" s="2"/>
    </row>
    <row r="34" spans="1:25" s="6" customFormat="1" ht="3.75" customHeight="1" x14ac:dyDescent="0.15">
      <c r="A34" s="5"/>
      <c r="B34" s="188"/>
      <c r="C34" s="188"/>
      <c r="D34" s="188"/>
      <c r="E34" s="188"/>
      <c r="F34" s="188"/>
      <c r="G34" s="188"/>
      <c r="H34" s="188"/>
      <c r="I34" s="188"/>
      <c r="J34" s="188"/>
      <c r="K34" s="188"/>
      <c r="L34" s="188"/>
      <c r="M34" s="188"/>
      <c r="N34" s="188"/>
      <c r="O34" s="188"/>
      <c r="P34" s="188"/>
      <c r="Q34" s="188"/>
      <c r="R34" s="188"/>
      <c r="S34" s="5"/>
    </row>
    <row r="35" spans="1:25" ht="35.25" customHeight="1" x14ac:dyDescent="0.15">
      <c r="A35" s="6"/>
      <c r="B35" s="235"/>
      <c r="C35" s="235"/>
      <c r="D35" s="235"/>
      <c r="E35" s="235"/>
      <c r="F35" s="235"/>
      <c r="G35" s="235"/>
      <c r="H35" s="235"/>
      <c r="I35" s="235"/>
      <c r="J35" s="235"/>
      <c r="K35" s="235"/>
      <c r="L35" s="235"/>
      <c r="M35" s="235"/>
      <c r="N35" s="235"/>
      <c r="O35" s="235"/>
      <c r="P35" s="235"/>
      <c r="Q35" s="235"/>
      <c r="R35" s="235"/>
    </row>
    <row r="36" spans="1:25" ht="22.5" customHeight="1" x14ac:dyDescent="0.15">
      <c r="A36" s="6"/>
      <c r="B36" s="236"/>
      <c r="C36" s="236"/>
      <c r="D36" s="236"/>
      <c r="E36" s="236"/>
      <c r="F36" s="236"/>
      <c r="G36" s="236"/>
      <c r="H36" s="236"/>
      <c r="I36" s="236"/>
      <c r="J36" s="236"/>
      <c r="K36" s="236"/>
      <c r="L36" s="236"/>
      <c r="M36" s="236"/>
      <c r="N36" s="236"/>
      <c r="O36" s="236"/>
      <c r="P36" s="236"/>
      <c r="Q36" s="236"/>
      <c r="R36" s="236"/>
    </row>
    <row r="37" spans="1:25" ht="29.25" customHeight="1" x14ac:dyDescent="0.15">
      <c r="A37" s="6"/>
    </row>
    <row r="38" spans="1:25" x14ac:dyDescent="0.15">
      <c r="A38" s="6"/>
    </row>
    <row r="39" spans="1:25" x14ac:dyDescent="0.15">
      <c r="B39" s="57"/>
      <c r="C39" s="57"/>
      <c r="D39" s="56"/>
      <c r="E39" s="56"/>
      <c r="F39" s="56"/>
      <c r="G39" s="56"/>
      <c r="H39" s="56"/>
      <c r="I39" s="56"/>
      <c r="J39" s="56"/>
      <c r="K39" s="56"/>
    </row>
  </sheetData>
  <sheetProtection autoFilter="0"/>
  <mergeCells count="80">
    <mergeCell ref="L4:M4"/>
    <mergeCell ref="N4:Q4"/>
    <mergeCell ref="P9:Q9"/>
    <mergeCell ref="G14:K14"/>
    <mergeCell ref="L9:O9"/>
    <mergeCell ref="I12:K12"/>
    <mergeCell ref="L12:Q12"/>
    <mergeCell ref="L5:Q6"/>
    <mergeCell ref="R5:R9"/>
    <mergeCell ref="B6:F6"/>
    <mergeCell ref="B7:F7"/>
    <mergeCell ref="I7:K7"/>
    <mergeCell ref="L7:Q7"/>
    <mergeCell ref="I8:K8"/>
    <mergeCell ref="L8:Q8"/>
    <mergeCell ref="I9:K9"/>
    <mergeCell ref="B5:F5"/>
    <mergeCell ref="G5:H9"/>
    <mergeCell ref="I5:K6"/>
    <mergeCell ref="D27:E27"/>
    <mergeCell ref="F27:G27"/>
    <mergeCell ref="H27:I27"/>
    <mergeCell ref="B19:R19"/>
    <mergeCell ref="B20:R20"/>
    <mergeCell ref="P21:R21"/>
    <mergeCell ref="B22:C23"/>
    <mergeCell ref="D22:E23"/>
    <mergeCell ref="F22:G23"/>
    <mergeCell ref="H22:I23"/>
    <mergeCell ref="J22:K23"/>
    <mergeCell ref="L22:M23"/>
    <mergeCell ref="N22:O23"/>
    <mergeCell ref="L24:M24"/>
    <mergeCell ref="J24:K24"/>
    <mergeCell ref="B21:C21"/>
    <mergeCell ref="N28:O28"/>
    <mergeCell ref="J26:K26"/>
    <mergeCell ref="D25:E25"/>
    <mergeCell ref="N24:O24"/>
    <mergeCell ref="L25:M25"/>
    <mergeCell ref="N25:O25"/>
    <mergeCell ref="F25:G25"/>
    <mergeCell ref="H25:I25"/>
    <mergeCell ref="J25:K25"/>
    <mergeCell ref="L26:M26"/>
    <mergeCell ref="N26:O26"/>
    <mergeCell ref="F24:G24"/>
    <mergeCell ref="H24:I24"/>
    <mergeCell ref="D26:E26"/>
    <mergeCell ref="F26:G26"/>
    <mergeCell ref="H26:I26"/>
    <mergeCell ref="B34:R34"/>
    <mergeCell ref="B35:R35"/>
    <mergeCell ref="B36:R36"/>
    <mergeCell ref="D28:E28"/>
    <mergeCell ref="F28:G28"/>
    <mergeCell ref="B29:R29"/>
    <mergeCell ref="B30:C33"/>
    <mergeCell ref="D30:R33"/>
    <mergeCell ref="B24:B28"/>
    <mergeCell ref="D24:E24"/>
    <mergeCell ref="J27:K27"/>
    <mergeCell ref="L27:M27"/>
    <mergeCell ref="N27:O27"/>
    <mergeCell ref="H28:I28"/>
    <mergeCell ref="J28:K28"/>
    <mergeCell ref="L28:M28"/>
    <mergeCell ref="H21:I21"/>
    <mergeCell ref="G10:H12"/>
    <mergeCell ref="I10:K10"/>
    <mergeCell ref="L10:Q10"/>
    <mergeCell ref="G16:H18"/>
    <mergeCell ref="I16:R18"/>
    <mergeCell ref="D21:G21"/>
    <mergeCell ref="B11:F12"/>
    <mergeCell ref="I11:K11"/>
    <mergeCell ref="L11:Q11"/>
    <mergeCell ref="G15:K15"/>
    <mergeCell ref="L14:R14"/>
    <mergeCell ref="L15:R15"/>
  </mergeCells>
  <phoneticPr fontId="2"/>
  <dataValidations count="3">
    <dataValidation imeMode="off" allowBlank="1" showInputMessage="1" errorTitle="入力規則" error="半角数字で入力してください。_x000a_" sqref="N25:O27 L25:M25 H25:J25 N24:P24"/>
    <dataValidation type="whole" operator="greaterThanOrEqual" allowBlank="1" showInputMessage="1" showErrorMessage="1" error="正の整数で入力してください。_x000a_小数点以下の数字や負の整数は入力できません。" sqref="F26:M26 F24:M24">
      <formula1>0</formula1>
    </dataValidation>
    <dataValidation allowBlank="1" showInputMessage="1" showErrorMessage="1" prompt="201Xの西暦のみ_x000a_変更してください。" sqref="D21:G21"/>
  </dataValidations>
  <printOptions horizontalCentered="1"/>
  <pageMargins left="0.6692913385826772" right="0.31496062992125984" top="0.39370078740157483" bottom="0.39370078740157483" header="0.27559055118110237" footer="0.31496062992125984"/>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O53"/>
  <sheetViews>
    <sheetView view="pageBreakPreview" zoomScaleNormal="100" zoomScaleSheetLayoutView="100" workbookViewId="0">
      <selection activeCell="E2" sqref="E2"/>
    </sheetView>
  </sheetViews>
  <sheetFormatPr defaultRowHeight="13.5" x14ac:dyDescent="0.15"/>
  <cols>
    <col min="1" max="1" width="4.875" customWidth="1"/>
    <col min="2" max="2" width="37.25" customWidth="1"/>
    <col min="3" max="4" width="12.625" customWidth="1"/>
    <col min="5" max="5" width="23.25" customWidth="1"/>
    <col min="6" max="6" width="14" customWidth="1"/>
    <col min="7" max="7" width="30.5" customWidth="1"/>
    <col min="15" max="15" width="2.625" customWidth="1"/>
  </cols>
  <sheetData>
    <row r="1" spans="1:15" ht="17.25" x14ac:dyDescent="0.15">
      <c r="A1" s="58"/>
      <c r="B1" s="58"/>
      <c r="C1" s="58"/>
      <c r="D1" s="58"/>
      <c r="E1" s="58"/>
      <c r="F1" s="249" t="str">
        <f>IF(経理様式５３_年度末!M14="",経理様式５３_中間報告!M14,経理様式５３_年度末!M14)&amp;"　"&amp;IF(経理様式５３_年度末!L7="",経理様式５３_中間報告!L7,経理様式５３_年度末!L7)</f>
        <v>　</v>
      </c>
      <c r="G1" s="249"/>
    </row>
    <row r="2" spans="1:15" ht="18.75" customHeight="1" x14ac:dyDescent="0.15">
      <c r="A2" s="94" t="s">
        <v>30</v>
      </c>
      <c r="B2" s="58"/>
      <c r="C2" s="58"/>
      <c r="D2" s="58"/>
      <c r="E2" s="58"/>
      <c r="F2" s="115" t="s">
        <v>15</v>
      </c>
      <c r="G2" s="116"/>
      <c r="H2" s="58"/>
      <c r="I2" s="58"/>
      <c r="J2" s="58"/>
      <c r="K2" s="58"/>
      <c r="L2" s="58"/>
      <c r="M2" s="58"/>
      <c r="N2" s="58"/>
      <c r="O2" s="58"/>
    </row>
    <row r="3" spans="1:15" x14ac:dyDescent="0.15">
      <c r="A3" s="58" t="s">
        <v>29</v>
      </c>
      <c r="B3" s="58"/>
      <c r="C3" s="58"/>
      <c r="D3" s="58"/>
      <c r="E3" s="58"/>
      <c r="F3" s="58"/>
      <c r="G3" s="84" t="s">
        <v>26</v>
      </c>
      <c r="H3" s="58"/>
      <c r="I3" s="58"/>
      <c r="J3" s="58"/>
      <c r="K3" s="58"/>
      <c r="L3" s="58"/>
      <c r="M3" s="58"/>
      <c r="N3" s="58"/>
      <c r="O3" s="58"/>
    </row>
    <row r="4" spans="1:15" ht="25.5" x14ac:dyDescent="0.15">
      <c r="A4" s="81" t="s">
        <v>25</v>
      </c>
      <c r="B4" s="81" t="s">
        <v>24</v>
      </c>
      <c r="C4" s="93" t="s">
        <v>23</v>
      </c>
      <c r="D4" s="93" t="s">
        <v>22</v>
      </c>
      <c r="E4" s="81" t="s">
        <v>21</v>
      </c>
      <c r="F4" s="82" t="s">
        <v>20</v>
      </c>
      <c r="G4" s="81" t="s">
        <v>0</v>
      </c>
      <c r="H4" s="58"/>
      <c r="I4" s="58"/>
      <c r="J4" s="58"/>
      <c r="K4" s="58"/>
      <c r="L4" s="58"/>
      <c r="M4" s="58"/>
      <c r="N4" s="58"/>
      <c r="O4" s="58"/>
    </row>
    <row r="5" spans="1:15" ht="26.25" customHeight="1" x14ac:dyDescent="0.15">
      <c r="A5" s="80" t="str">
        <f>IF(LEN(B5&amp;C5&amp;C5&amp;D5&amp;E5&amp;F5&amp;G5)=0,"",1)</f>
        <v/>
      </c>
      <c r="B5" s="91"/>
      <c r="C5" s="70"/>
      <c r="D5" s="70"/>
      <c r="E5" s="69"/>
      <c r="F5" s="68"/>
      <c r="G5" s="91"/>
      <c r="H5" s="58"/>
      <c r="I5" s="58"/>
      <c r="J5" s="58"/>
      <c r="K5" s="58"/>
      <c r="L5" s="58"/>
      <c r="M5" s="58"/>
      <c r="N5" s="58"/>
      <c r="O5" s="58"/>
    </row>
    <row r="6" spans="1:15" ht="26.25" customHeight="1" x14ac:dyDescent="0.15">
      <c r="A6" s="78" t="str">
        <f t="shared" ref="A6:A24" si="0">IF(LEN(B6&amp;C6&amp;C6&amp;D6&amp;E6&amp;F6&amp;G6)=0,"",A5+1)</f>
        <v/>
      </c>
      <c r="B6" s="92"/>
      <c r="C6" s="76"/>
      <c r="D6" s="76"/>
      <c r="E6" s="75"/>
      <c r="F6" s="74"/>
      <c r="G6" s="92"/>
      <c r="H6" s="58"/>
      <c r="I6" s="58"/>
      <c r="J6" s="58"/>
      <c r="K6" s="58"/>
      <c r="L6" s="58"/>
      <c r="M6" s="58"/>
      <c r="N6" s="58"/>
      <c r="O6" s="58"/>
    </row>
    <row r="7" spans="1:15" ht="26.25" customHeight="1" x14ac:dyDescent="0.15">
      <c r="A7" s="72" t="str">
        <f t="shared" si="0"/>
        <v/>
      </c>
      <c r="B7" s="91"/>
      <c r="C7" s="70"/>
      <c r="D7" s="70"/>
      <c r="E7" s="69"/>
      <c r="F7" s="68"/>
      <c r="G7" s="91"/>
      <c r="H7" s="58"/>
      <c r="I7" s="58"/>
      <c r="J7" s="58"/>
      <c r="K7" s="58"/>
      <c r="L7" s="58"/>
      <c r="M7" s="58"/>
      <c r="N7" s="58"/>
      <c r="O7" s="58"/>
    </row>
    <row r="8" spans="1:15" ht="26.25" customHeight="1" x14ac:dyDescent="0.15">
      <c r="A8" s="78" t="str">
        <f t="shared" si="0"/>
        <v/>
      </c>
      <c r="B8" s="92"/>
      <c r="C8" s="76"/>
      <c r="D8" s="76"/>
      <c r="E8" s="75"/>
      <c r="F8" s="74"/>
      <c r="G8" s="92"/>
      <c r="H8" s="58"/>
      <c r="I8" s="58"/>
      <c r="J8" s="58"/>
      <c r="K8" s="58"/>
      <c r="L8" s="58"/>
      <c r="M8" s="58"/>
      <c r="N8" s="58"/>
      <c r="O8" s="58"/>
    </row>
    <row r="9" spans="1:15" ht="26.25" customHeight="1" x14ac:dyDescent="0.15">
      <c r="A9" s="72" t="str">
        <f t="shared" si="0"/>
        <v/>
      </c>
      <c r="B9" s="91"/>
      <c r="C9" s="70"/>
      <c r="D9" s="70"/>
      <c r="E9" s="69"/>
      <c r="F9" s="68"/>
      <c r="G9" s="91"/>
      <c r="H9" s="58"/>
      <c r="I9" s="58"/>
      <c r="J9" s="58"/>
      <c r="K9" s="58"/>
      <c r="L9" s="58"/>
      <c r="M9" s="58"/>
      <c r="N9" s="58"/>
      <c r="O9" s="58"/>
    </row>
    <row r="10" spans="1:15" ht="26.25" customHeight="1" x14ac:dyDescent="0.15">
      <c r="A10" s="78" t="str">
        <f t="shared" si="0"/>
        <v/>
      </c>
      <c r="B10" s="92"/>
      <c r="C10" s="76"/>
      <c r="D10" s="76"/>
      <c r="E10" s="75"/>
      <c r="F10" s="74"/>
      <c r="G10" s="92"/>
      <c r="H10" s="58"/>
      <c r="I10" s="58"/>
      <c r="J10" s="58"/>
      <c r="K10" s="58"/>
      <c r="L10" s="58"/>
      <c r="M10" s="58"/>
      <c r="N10" s="58"/>
      <c r="O10" s="58"/>
    </row>
    <row r="11" spans="1:15" ht="26.25" customHeight="1" x14ac:dyDescent="0.15">
      <c r="A11" s="72" t="str">
        <f t="shared" si="0"/>
        <v/>
      </c>
      <c r="B11" s="91"/>
      <c r="C11" s="70"/>
      <c r="D11" s="70"/>
      <c r="E11" s="69"/>
      <c r="F11" s="68"/>
      <c r="G11" s="91"/>
      <c r="H11" s="58"/>
      <c r="I11" s="58"/>
      <c r="J11" s="58"/>
      <c r="K11" s="58"/>
      <c r="L11" s="58"/>
      <c r="M11" s="58"/>
      <c r="N11" s="58"/>
      <c r="O11" s="58"/>
    </row>
    <row r="12" spans="1:15" ht="26.25" customHeight="1" x14ac:dyDescent="0.15">
      <c r="A12" s="78" t="str">
        <f t="shared" si="0"/>
        <v/>
      </c>
      <c r="B12" s="92"/>
      <c r="C12" s="76"/>
      <c r="D12" s="76"/>
      <c r="E12" s="75"/>
      <c r="F12" s="74"/>
      <c r="G12" s="92"/>
      <c r="H12" s="58"/>
      <c r="I12" s="58"/>
      <c r="J12" s="58"/>
      <c r="K12" s="58"/>
      <c r="L12" s="58"/>
      <c r="M12" s="58"/>
      <c r="N12" s="58"/>
      <c r="O12" s="58"/>
    </row>
    <row r="13" spans="1:15" ht="26.25" customHeight="1" x14ac:dyDescent="0.15">
      <c r="A13" s="72" t="str">
        <f t="shared" si="0"/>
        <v/>
      </c>
      <c r="B13" s="91"/>
      <c r="C13" s="70"/>
      <c r="D13" s="70"/>
      <c r="E13" s="69"/>
      <c r="F13" s="68"/>
      <c r="G13" s="91"/>
      <c r="H13" s="58"/>
      <c r="I13" s="58"/>
      <c r="J13" s="58"/>
      <c r="K13" s="58"/>
      <c r="L13" s="58"/>
      <c r="M13" s="58"/>
      <c r="N13" s="58"/>
      <c r="O13" s="58"/>
    </row>
    <row r="14" spans="1:15" ht="26.25" customHeight="1" x14ac:dyDescent="0.15">
      <c r="A14" s="78" t="str">
        <f t="shared" si="0"/>
        <v/>
      </c>
      <c r="B14" s="92"/>
      <c r="C14" s="76"/>
      <c r="D14" s="76"/>
      <c r="E14" s="75"/>
      <c r="F14" s="74"/>
      <c r="G14" s="92"/>
      <c r="H14" s="58"/>
      <c r="I14" s="58"/>
      <c r="J14" s="58"/>
      <c r="K14" s="58"/>
      <c r="L14" s="58"/>
      <c r="M14" s="58"/>
      <c r="N14" s="58"/>
      <c r="O14" s="58"/>
    </row>
    <row r="15" spans="1:15" ht="26.25" customHeight="1" x14ac:dyDescent="0.15">
      <c r="A15" s="72" t="str">
        <f t="shared" si="0"/>
        <v/>
      </c>
      <c r="B15" s="91"/>
      <c r="C15" s="70"/>
      <c r="D15" s="70"/>
      <c r="E15" s="69"/>
      <c r="F15" s="68"/>
      <c r="G15" s="91"/>
      <c r="H15" s="58"/>
      <c r="I15" s="58"/>
      <c r="J15" s="58"/>
      <c r="K15" s="58"/>
      <c r="L15" s="58"/>
      <c r="M15" s="58"/>
      <c r="N15" s="58"/>
      <c r="O15" s="58"/>
    </row>
    <row r="16" spans="1:15" ht="26.25" customHeight="1" x14ac:dyDescent="0.15">
      <c r="A16" s="78" t="str">
        <f t="shared" si="0"/>
        <v/>
      </c>
      <c r="B16" s="92"/>
      <c r="C16" s="76"/>
      <c r="D16" s="76"/>
      <c r="E16" s="75"/>
      <c r="F16" s="74"/>
      <c r="G16" s="92"/>
      <c r="H16" s="58"/>
      <c r="I16" s="58"/>
      <c r="J16" s="58"/>
      <c r="K16" s="58"/>
      <c r="L16" s="58"/>
      <c r="M16" s="58"/>
      <c r="N16" s="58"/>
      <c r="O16" s="58"/>
    </row>
    <row r="17" spans="1:15" ht="26.25" customHeight="1" x14ac:dyDescent="0.15">
      <c r="A17" s="72" t="str">
        <f t="shared" si="0"/>
        <v/>
      </c>
      <c r="B17" s="91"/>
      <c r="C17" s="70"/>
      <c r="D17" s="70"/>
      <c r="E17" s="69"/>
      <c r="F17" s="68"/>
      <c r="G17" s="91"/>
      <c r="H17" s="58"/>
      <c r="I17" s="58"/>
      <c r="J17" s="58"/>
      <c r="K17" s="58"/>
      <c r="L17" s="58"/>
      <c r="M17" s="58"/>
      <c r="N17" s="58"/>
      <c r="O17" s="58"/>
    </row>
    <row r="18" spans="1:15" ht="26.25" customHeight="1" x14ac:dyDescent="0.15">
      <c r="A18" s="78" t="str">
        <f t="shared" si="0"/>
        <v/>
      </c>
      <c r="B18" s="92"/>
      <c r="C18" s="76"/>
      <c r="D18" s="76"/>
      <c r="E18" s="75"/>
      <c r="F18" s="74"/>
      <c r="G18" s="92"/>
      <c r="H18" s="58"/>
      <c r="I18" s="58"/>
      <c r="J18" s="58"/>
      <c r="K18" s="58"/>
      <c r="L18" s="58"/>
      <c r="M18" s="58"/>
      <c r="N18" s="58"/>
      <c r="O18" s="58"/>
    </row>
    <row r="19" spans="1:15" ht="26.25" customHeight="1" x14ac:dyDescent="0.15">
      <c r="A19" s="72" t="str">
        <f t="shared" si="0"/>
        <v/>
      </c>
      <c r="B19" s="91"/>
      <c r="C19" s="70"/>
      <c r="D19" s="70"/>
      <c r="E19" s="69"/>
      <c r="F19" s="68"/>
      <c r="G19" s="91"/>
      <c r="H19" s="58"/>
      <c r="I19" s="58"/>
      <c r="J19" s="58"/>
      <c r="K19" s="58"/>
      <c r="L19" s="58"/>
      <c r="M19" s="58"/>
      <c r="N19" s="58"/>
      <c r="O19" s="58"/>
    </row>
    <row r="20" spans="1:15" ht="26.25" customHeight="1" x14ac:dyDescent="0.15">
      <c r="A20" s="78" t="str">
        <f t="shared" si="0"/>
        <v/>
      </c>
      <c r="B20" s="92"/>
      <c r="C20" s="76"/>
      <c r="D20" s="76"/>
      <c r="E20" s="75"/>
      <c r="F20" s="74"/>
      <c r="G20" s="92"/>
      <c r="H20" s="58"/>
      <c r="I20" s="58"/>
      <c r="J20" s="58"/>
      <c r="K20" s="58"/>
      <c r="L20" s="58"/>
      <c r="M20" s="58"/>
      <c r="N20" s="58"/>
      <c r="O20" s="58"/>
    </row>
    <row r="21" spans="1:15" ht="26.25" customHeight="1" x14ac:dyDescent="0.15">
      <c r="A21" s="72" t="str">
        <f t="shared" si="0"/>
        <v/>
      </c>
      <c r="B21" s="91"/>
      <c r="C21" s="70"/>
      <c r="D21" s="70"/>
      <c r="E21" s="69"/>
      <c r="F21" s="68"/>
      <c r="G21" s="91"/>
      <c r="H21" s="58"/>
      <c r="I21" s="58"/>
      <c r="J21" s="58"/>
      <c r="K21" s="58"/>
      <c r="L21" s="58"/>
      <c r="M21" s="58"/>
      <c r="N21" s="58"/>
      <c r="O21" s="58"/>
    </row>
    <row r="22" spans="1:15" ht="26.25" customHeight="1" x14ac:dyDescent="0.15">
      <c r="A22" s="78" t="str">
        <f t="shared" si="0"/>
        <v/>
      </c>
      <c r="B22" s="92"/>
      <c r="C22" s="76"/>
      <c r="D22" s="76"/>
      <c r="E22" s="75"/>
      <c r="F22" s="74"/>
      <c r="G22" s="92"/>
      <c r="H22" s="58"/>
      <c r="I22" s="58"/>
      <c r="J22" s="58"/>
      <c r="K22" s="58"/>
      <c r="L22" s="58"/>
      <c r="M22" s="58"/>
      <c r="N22" s="58"/>
      <c r="O22" s="58"/>
    </row>
    <row r="23" spans="1:15" ht="26.25" customHeight="1" x14ac:dyDescent="0.15">
      <c r="A23" s="72" t="str">
        <f t="shared" si="0"/>
        <v/>
      </c>
      <c r="B23" s="91"/>
      <c r="C23" s="70"/>
      <c r="D23" s="70"/>
      <c r="E23" s="69"/>
      <c r="F23" s="68"/>
      <c r="G23" s="91"/>
      <c r="H23" s="58"/>
      <c r="I23" s="58"/>
      <c r="J23" s="58"/>
      <c r="K23" s="58"/>
      <c r="L23" s="58"/>
      <c r="M23" s="58"/>
      <c r="N23" s="58"/>
      <c r="O23" s="58"/>
    </row>
    <row r="24" spans="1:15" ht="26.25" customHeight="1" thickBot="1" x14ac:dyDescent="0.2">
      <c r="A24" s="66" t="str">
        <f t="shared" si="0"/>
        <v/>
      </c>
      <c r="B24" s="90"/>
      <c r="C24" s="64"/>
      <c r="D24" s="64"/>
      <c r="E24" s="63"/>
      <c r="F24" s="62"/>
      <c r="G24" s="90"/>
      <c r="H24" s="58"/>
      <c r="I24" s="58"/>
      <c r="J24" s="58"/>
      <c r="K24" s="58"/>
      <c r="L24" s="58"/>
      <c r="M24" s="58"/>
      <c r="N24" s="58"/>
      <c r="O24" s="58"/>
    </row>
    <row r="25" spans="1:15" s="86" customFormat="1" ht="27" customHeight="1" thickTop="1" x14ac:dyDescent="0.15">
      <c r="A25" s="241" t="s">
        <v>28</v>
      </c>
      <c r="B25" s="242"/>
      <c r="C25" s="242"/>
      <c r="D25" s="242"/>
      <c r="E25" s="243"/>
      <c r="F25" s="89">
        <f>SUM(F5:F24)</f>
        <v>0</v>
      </c>
      <c r="G25" s="88"/>
      <c r="H25" s="87"/>
      <c r="I25" s="87"/>
      <c r="J25" s="87"/>
      <c r="K25" s="87"/>
      <c r="L25" s="87"/>
      <c r="M25" s="87"/>
      <c r="N25" s="87"/>
      <c r="O25" s="87"/>
    </row>
    <row r="26" spans="1:15" x14ac:dyDescent="0.15">
      <c r="A26" s="58"/>
      <c r="B26" s="58"/>
      <c r="C26" s="58"/>
      <c r="D26" s="58"/>
      <c r="E26" s="58"/>
      <c r="F26" s="58"/>
      <c r="G26" s="58"/>
    </row>
    <row r="27" spans="1:15" x14ac:dyDescent="0.15">
      <c r="A27" s="58"/>
      <c r="B27" s="58"/>
      <c r="C27" s="58"/>
      <c r="D27" s="58"/>
      <c r="E27" s="58"/>
      <c r="F27" s="58"/>
      <c r="G27" s="58"/>
    </row>
    <row r="28" spans="1:15" x14ac:dyDescent="0.15">
      <c r="A28" s="58" t="s">
        <v>27</v>
      </c>
      <c r="B28" s="58"/>
      <c r="C28" s="85"/>
      <c r="D28" s="85"/>
      <c r="E28" s="58"/>
      <c r="F28" s="58"/>
      <c r="G28" s="84" t="s">
        <v>26</v>
      </c>
      <c r="H28" s="58"/>
      <c r="I28" s="58"/>
      <c r="J28" s="58"/>
      <c r="K28" s="58"/>
      <c r="L28" s="58"/>
      <c r="M28" s="58"/>
      <c r="N28" s="58"/>
      <c r="O28" s="58"/>
    </row>
    <row r="29" spans="1:15" ht="25.5" x14ac:dyDescent="0.15">
      <c r="A29" s="81" t="s">
        <v>25</v>
      </c>
      <c r="B29" s="81" t="s">
        <v>24</v>
      </c>
      <c r="C29" s="83" t="s">
        <v>23</v>
      </c>
      <c r="D29" s="83" t="s">
        <v>22</v>
      </c>
      <c r="E29" s="81" t="s">
        <v>21</v>
      </c>
      <c r="F29" s="82" t="s">
        <v>20</v>
      </c>
      <c r="G29" s="81" t="s">
        <v>0</v>
      </c>
      <c r="H29" s="58"/>
      <c r="I29" s="58"/>
      <c r="J29" s="58"/>
      <c r="K29" s="58"/>
      <c r="L29" s="58"/>
      <c r="M29" s="58"/>
      <c r="N29" s="58"/>
      <c r="O29" s="58"/>
    </row>
    <row r="30" spans="1:15" ht="26.25" customHeight="1" x14ac:dyDescent="0.15">
      <c r="A30" s="80" t="str">
        <f>IF(LEN(B30&amp;C30&amp;C30&amp;D30&amp;E30&amp;F30&amp;G30)=0,"",IF(A5="",1,MAX(A5:A29)+1))</f>
        <v/>
      </c>
      <c r="B30" s="71"/>
      <c r="C30" s="70"/>
      <c r="D30" s="70"/>
      <c r="E30" s="69"/>
      <c r="F30" s="68"/>
      <c r="G30" s="67"/>
      <c r="H30" s="58"/>
      <c r="I30" s="58"/>
      <c r="J30" s="58"/>
      <c r="K30" s="58"/>
      <c r="L30" s="58"/>
      <c r="M30" s="58"/>
      <c r="N30" s="58"/>
      <c r="O30" s="58"/>
    </row>
    <row r="31" spans="1:15" ht="26.25" customHeight="1" x14ac:dyDescent="0.15">
      <c r="A31" s="78" t="str">
        <f t="shared" ref="A31:A49" si="1">IF(LEN(B31&amp;C31&amp;C31&amp;D31&amp;E31&amp;F31&amp;G31)=0,"",A30+1)</f>
        <v/>
      </c>
      <c r="B31" s="77"/>
      <c r="C31" s="76"/>
      <c r="D31" s="76"/>
      <c r="E31" s="75"/>
      <c r="F31" s="74"/>
      <c r="G31" s="73"/>
      <c r="H31" s="58"/>
      <c r="I31" s="58"/>
      <c r="J31" s="58"/>
      <c r="K31" s="58"/>
      <c r="L31" s="58"/>
      <c r="M31" s="58"/>
      <c r="N31" s="58"/>
      <c r="O31" s="58"/>
    </row>
    <row r="32" spans="1:15" ht="26.25" customHeight="1" x14ac:dyDescent="0.15">
      <c r="A32" s="72" t="str">
        <f t="shared" si="1"/>
        <v/>
      </c>
      <c r="B32" s="71"/>
      <c r="C32" s="70"/>
      <c r="D32" s="70"/>
      <c r="E32" s="69"/>
      <c r="F32" s="68"/>
      <c r="G32" s="67"/>
      <c r="H32" s="58"/>
      <c r="I32" s="58"/>
      <c r="J32" s="58"/>
      <c r="K32" s="58"/>
      <c r="L32" s="58"/>
      <c r="M32" s="58"/>
      <c r="N32" s="58"/>
      <c r="O32" s="58"/>
    </row>
    <row r="33" spans="1:15" ht="26.25" customHeight="1" x14ac:dyDescent="0.15">
      <c r="A33" s="78" t="str">
        <f t="shared" si="1"/>
        <v/>
      </c>
      <c r="B33" s="77"/>
      <c r="C33" s="76"/>
      <c r="D33" s="76"/>
      <c r="E33" s="75"/>
      <c r="F33" s="74"/>
      <c r="G33" s="73"/>
      <c r="H33" s="58"/>
      <c r="I33" s="58"/>
      <c r="J33" s="58"/>
      <c r="K33" s="58"/>
      <c r="L33" s="58"/>
      <c r="M33" s="58"/>
      <c r="N33" s="58"/>
      <c r="O33" s="58"/>
    </row>
    <row r="34" spans="1:15" ht="26.25" customHeight="1" x14ac:dyDescent="0.15">
      <c r="A34" s="72" t="str">
        <f t="shared" si="1"/>
        <v/>
      </c>
      <c r="B34" s="71"/>
      <c r="C34" s="70"/>
      <c r="D34" s="70"/>
      <c r="E34" s="69"/>
      <c r="F34" s="68"/>
      <c r="G34" s="67"/>
      <c r="H34" s="58"/>
      <c r="I34" s="58"/>
      <c r="J34" s="58"/>
      <c r="K34" s="58"/>
      <c r="L34" s="58"/>
      <c r="M34" s="58"/>
      <c r="N34" s="58"/>
      <c r="O34" s="58"/>
    </row>
    <row r="35" spans="1:15" ht="26.25" customHeight="1" x14ac:dyDescent="0.15">
      <c r="A35" s="78" t="str">
        <f t="shared" si="1"/>
        <v/>
      </c>
      <c r="B35" s="77"/>
      <c r="C35" s="76"/>
      <c r="D35" s="76"/>
      <c r="E35" s="75"/>
      <c r="F35" s="74"/>
      <c r="G35" s="73"/>
      <c r="H35" s="58"/>
      <c r="I35" s="58"/>
      <c r="J35" s="58"/>
      <c r="K35" s="79" t="s">
        <v>19</v>
      </c>
      <c r="L35" s="58"/>
      <c r="M35" s="58"/>
      <c r="N35" s="58"/>
      <c r="O35" s="58"/>
    </row>
    <row r="36" spans="1:15" ht="26.25" customHeight="1" x14ac:dyDescent="0.15">
      <c r="A36" s="72" t="str">
        <f t="shared" si="1"/>
        <v/>
      </c>
      <c r="B36" s="71"/>
      <c r="C36" s="70"/>
      <c r="D36" s="70"/>
      <c r="E36" s="69"/>
      <c r="F36" s="68"/>
      <c r="G36" s="67"/>
      <c r="H36" s="58"/>
      <c r="I36" s="58"/>
      <c r="J36" s="58"/>
      <c r="K36" s="79"/>
      <c r="L36" s="58"/>
      <c r="M36" s="58"/>
      <c r="N36" s="58"/>
      <c r="O36" s="58"/>
    </row>
    <row r="37" spans="1:15" ht="26.25" customHeight="1" x14ac:dyDescent="0.15">
      <c r="A37" s="78" t="str">
        <f t="shared" si="1"/>
        <v/>
      </c>
      <c r="B37" s="77"/>
      <c r="C37" s="76"/>
      <c r="D37" s="76"/>
      <c r="E37" s="75"/>
      <c r="F37" s="74"/>
      <c r="G37" s="73"/>
      <c r="H37" s="58"/>
      <c r="I37" s="58"/>
      <c r="J37" s="58"/>
      <c r="K37" s="79"/>
      <c r="L37" s="58"/>
      <c r="M37" s="58"/>
      <c r="N37" s="58"/>
      <c r="O37" s="58"/>
    </row>
    <row r="38" spans="1:15" ht="26.25" customHeight="1" x14ac:dyDescent="0.15">
      <c r="A38" s="72" t="str">
        <f t="shared" si="1"/>
        <v/>
      </c>
      <c r="B38" s="71"/>
      <c r="C38" s="70"/>
      <c r="D38" s="70"/>
      <c r="E38" s="69"/>
      <c r="F38" s="68"/>
      <c r="G38" s="67"/>
      <c r="H38" s="58"/>
      <c r="I38" s="58"/>
      <c r="J38" s="58"/>
      <c r="K38" s="79"/>
      <c r="L38" s="58"/>
      <c r="M38" s="58"/>
      <c r="N38" s="58"/>
      <c r="O38" s="58"/>
    </row>
    <row r="39" spans="1:15" ht="26.25" customHeight="1" x14ac:dyDescent="0.15">
      <c r="A39" s="78" t="str">
        <f t="shared" si="1"/>
        <v/>
      </c>
      <c r="B39" s="77"/>
      <c r="C39" s="76"/>
      <c r="D39" s="76"/>
      <c r="E39" s="75"/>
      <c r="F39" s="74"/>
      <c r="G39" s="73"/>
      <c r="H39" s="58"/>
      <c r="I39" s="58"/>
      <c r="J39" s="58"/>
      <c r="K39" s="79"/>
      <c r="L39" s="58"/>
      <c r="M39" s="58"/>
      <c r="N39" s="58"/>
      <c r="O39" s="58"/>
    </row>
    <row r="40" spans="1:15" ht="26.25" customHeight="1" x14ac:dyDescent="0.15">
      <c r="A40" s="72" t="str">
        <f t="shared" si="1"/>
        <v/>
      </c>
      <c r="B40" s="71"/>
      <c r="C40" s="70"/>
      <c r="D40" s="70"/>
      <c r="E40" s="69"/>
      <c r="F40" s="68"/>
      <c r="G40" s="67"/>
      <c r="H40" s="58"/>
      <c r="I40" s="58"/>
      <c r="J40" s="58"/>
      <c r="K40" s="79"/>
      <c r="L40" s="58"/>
      <c r="M40" s="58"/>
      <c r="N40" s="58"/>
      <c r="O40" s="58"/>
    </row>
    <row r="41" spans="1:15" ht="26.25" customHeight="1" x14ac:dyDescent="0.15">
      <c r="A41" s="78" t="str">
        <f t="shared" si="1"/>
        <v/>
      </c>
      <c r="B41" s="77"/>
      <c r="C41" s="76"/>
      <c r="D41" s="76"/>
      <c r="E41" s="75"/>
      <c r="F41" s="74"/>
      <c r="G41" s="73"/>
      <c r="H41" s="58"/>
      <c r="I41" s="58"/>
      <c r="J41" s="58"/>
      <c r="K41" s="79"/>
      <c r="L41" s="58"/>
      <c r="M41" s="58"/>
      <c r="N41" s="58"/>
      <c r="O41" s="58"/>
    </row>
    <row r="42" spans="1:15" ht="26.25" customHeight="1" x14ac:dyDescent="0.15">
      <c r="A42" s="72" t="str">
        <f t="shared" si="1"/>
        <v/>
      </c>
      <c r="B42" s="71"/>
      <c r="C42" s="70"/>
      <c r="D42" s="70"/>
      <c r="E42" s="69"/>
      <c r="F42" s="68"/>
      <c r="G42" s="67"/>
      <c r="H42" s="58"/>
      <c r="I42" s="58"/>
      <c r="J42" s="58"/>
      <c r="K42" s="79"/>
      <c r="L42" s="58"/>
      <c r="M42" s="58"/>
      <c r="N42" s="58"/>
      <c r="O42" s="58"/>
    </row>
    <row r="43" spans="1:15" ht="26.25" customHeight="1" x14ac:dyDescent="0.15">
      <c r="A43" s="78" t="str">
        <f t="shared" si="1"/>
        <v/>
      </c>
      <c r="B43" s="77"/>
      <c r="C43" s="76"/>
      <c r="D43" s="76"/>
      <c r="E43" s="75"/>
      <c r="F43" s="74"/>
      <c r="G43" s="73"/>
      <c r="H43" s="58"/>
      <c r="I43" s="58"/>
      <c r="J43" s="58"/>
      <c r="K43" s="79"/>
      <c r="L43" s="58"/>
      <c r="M43" s="58"/>
      <c r="N43" s="58"/>
      <c r="O43" s="58"/>
    </row>
    <row r="44" spans="1:15" ht="26.25" customHeight="1" x14ac:dyDescent="0.15">
      <c r="A44" s="72" t="str">
        <f t="shared" si="1"/>
        <v/>
      </c>
      <c r="B44" s="71"/>
      <c r="C44" s="70"/>
      <c r="D44" s="70"/>
      <c r="E44" s="69"/>
      <c r="F44" s="68"/>
      <c r="G44" s="67"/>
      <c r="H44" s="58"/>
      <c r="I44" s="58"/>
      <c r="J44" s="58"/>
      <c r="K44" s="79"/>
      <c r="L44" s="58"/>
      <c r="M44" s="58"/>
      <c r="N44" s="58"/>
      <c r="O44" s="58"/>
    </row>
    <row r="45" spans="1:15" ht="26.25" customHeight="1" x14ac:dyDescent="0.15">
      <c r="A45" s="78" t="str">
        <f t="shared" si="1"/>
        <v/>
      </c>
      <c r="B45" s="77"/>
      <c r="C45" s="76"/>
      <c r="D45" s="76"/>
      <c r="E45" s="75"/>
      <c r="F45" s="74"/>
      <c r="G45" s="73"/>
      <c r="H45" s="58"/>
      <c r="I45" s="58"/>
      <c r="J45" s="58"/>
      <c r="K45" s="79"/>
      <c r="L45" s="58"/>
      <c r="M45" s="58"/>
      <c r="N45" s="58"/>
      <c r="O45" s="58"/>
    </row>
    <row r="46" spans="1:15" ht="26.25" customHeight="1" x14ac:dyDescent="0.15">
      <c r="A46" s="72" t="str">
        <f t="shared" si="1"/>
        <v/>
      </c>
      <c r="B46" s="71"/>
      <c r="C46" s="70"/>
      <c r="D46" s="70"/>
      <c r="E46" s="69"/>
      <c r="F46" s="68"/>
      <c r="G46" s="67"/>
      <c r="H46" s="58"/>
      <c r="I46" s="58"/>
      <c r="J46" s="58"/>
      <c r="K46" s="58"/>
      <c r="L46" s="58"/>
      <c r="M46" s="58"/>
      <c r="N46" s="58"/>
      <c r="O46" s="58"/>
    </row>
    <row r="47" spans="1:15" ht="26.25" customHeight="1" x14ac:dyDescent="0.15">
      <c r="A47" s="78" t="str">
        <f t="shared" si="1"/>
        <v/>
      </c>
      <c r="B47" s="77"/>
      <c r="C47" s="76"/>
      <c r="D47" s="76"/>
      <c r="E47" s="75"/>
      <c r="F47" s="74"/>
      <c r="G47" s="73"/>
      <c r="H47" s="58"/>
      <c r="I47" s="58"/>
      <c r="J47" s="58"/>
      <c r="K47" s="58"/>
      <c r="L47" s="58"/>
      <c r="M47" s="58"/>
      <c r="N47" s="58"/>
      <c r="O47" s="58"/>
    </row>
    <row r="48" spans="1:15" ht="26.25" customHeight="1" x14ac:dyDescent="0.15">
      <c r="A48" s="72" t="str">
        <f t="shared" si="1"/>
        <v/>
      </c>
      <c r="B48" s="71"/>
      <c r="C48" s="70"/>
      <c r="D48" s="70"/>
      <c r="E48" s="69"/>
      <c r="F48" s="68"/>
      <c r="G48" s="67"/>
      <c r="H48" s="58"/>
      <c r="I48" s="58"/>
      <c r="J48" s="58"/>
      <c r="K48" s="58"/>
      <c r="L48" s="58"/>
      <c r="M48" s="58"/>
      <c r="N48" s="58"/>
      <c r="O48" s="58"/>
    </row>
    <row r="49" spans="1:15" ht="26.25" customHeight="1" thickBot="1" x14ac:dyDescent="0.2">
      <c r="A49" s="66" t="str">
        <f t="shared" si="1"/>
        <v/>
      </c>
      <c r="B49" s="65"/>
      <c r="C49" s="64"/>
      <c r="D49" s="64"/>
      <c r="E49" s="63"/>
      <c r="F49" s="62"/>
      <c r="G49" s="61"/>
      <c r="H49" s="58"/>
      <c r="I49" s="58"/>
      <c r="J49" s="58"/>
      <c r="K49" s="58"/>
      <c r="L49" s="58"/>
      <c r="M49" s="58"/>
      <c r="N49" s="58"/>
      <c r="O49" s="58"/>
    </row>
    <row r="50" spans="1:15" ht="27" customHeight="1" thickTop="1" x14ac:dyDescent="0.15">
      <c r="A50" s="244" t="s">
        <v>18</v>
      </c>
      <c r="B50" s="244"/>
      <c r="C50" s="244"/>
      <c r="D50" s="244"/>
      <c r="E50" s="244"/>
      <c r="F50" s="60">
        <f>SUM(F30:F49)</f>
        <v>0</v>
      </c>
      <c r="G50" s="59"/>
      <c r="H50" s="58"/>
      <c r="I50" s="58"/>
      <c r="J50" s="58"/>
      <c r="K50" s="58"/>
      <c r="L50" s="58"/>
      <c r="M50" s="58"/>
      <c r="N50" s="58"/>
      <c r="O50" s="58"/>
    </row>
    <row r="51" spans="1:15" ht="9.75" customHeight="1" thickBot="1" x14ac:dyDescent="0.2">
      <c r="A51" s="58"/>
      <c r="B51" s="58"/>
      <c r="C51" s="58"/>
      <c r="D51" s="58"/>
      <c r="E51" s="58"/>
      <c r="F51" s="58"/>
      <c r="G51" s="58"/>
      <c r="H51" s="58"/>
      <c r="I51" s="58"/>
      <c r="J51" s="58"/>
      <c r="K51" s="58"/>
      <c r="L51" s="58"/>
      <c r="M51" s="58"/>
      <c r="N51" s="58"/>
      <c r="O51" s="58"/>
    </row>
    <row r="52" spans="1:15" ht="27" customHeight="1" thickBot="1" x14ac:dyDescent="0.2">
      <c r="A52" s="58"/>
      <c r="B52" s="58"/>
      <c r="C52" s="58"/>
      <c r="D52" s="245" t="s">
        <v>17</v>
      </c>
      <c r="E52" s="246"/>
      <c r="F52" s="247">
        <f>F25+F50</f>
        <v>0</v>
      </c>
      <c r="G52" s="248"/>
      <c r="H52" s="58"/>
      <c r="I52" s="58"/>
      <c r="J52" s="58"/>
      <c r="K52" s="58"/>
      <c r="L52" s="58"/>
      <c r="M52" s="58"/>
      <c r="N52" s="58"/>
      <c r="O52" s="58"/>
    </row>
    <row r="53" spans="1:15" x14ac:dyDescent="0.15">
      <c r="A53" s="58"/>
      <c r="B53" s="58"/>
      <c r="C53" s="58"/>
      <c r="D53" s="58"/>
      <c r="E53" s="58"/>
      <c r="F53" s="58"/>
      <c r="G53" s="58"/>
      <c r="H53" s="58"/>
      <c r="I53" s="58"/>
      <c r="J53" s="58"/>
      <c r="K53" s="58"/>
      <c r="L53" s="58"/>
      <c r="M53" s="58"/>
      <c r="N53" s="58"/>
      <c r="O53" s="58"/>
    </row>
  </sheetData>
  <mergeCells count="5">
    <mergeCell ref="A25:E25"/>
    <mergeCell ref="A50:E50"/>
    <mergeCell ref="D52:E52"/>
    <mergeCell ref="F52:G52"/>
    <mergeCell ref="F1:G1"/>
  </mergeCells>
  <phoneticPr fontId="2"/>
  <conditionalFormatting sqref="F1">
    <cfRule type="cellIs" dxfId="3" priority="1" stopIfTrue="1" operator="equal">
      <formula>"()"</formula>
    </cfRule>
  </conditionalFormatting>
  <dataValidations count="3">
    <dataValidation allowBlank="1" showInputMessage="1" showErrorMessage="1" prompt="摘要～備考に入力すると、Ｎｏは自動で入力されます。_x000a_摘要は行を飛ばさずに続けて入力してください。" sqref="A5:A24 A30:A49"/>
    <dataValidation type="date" operator="greaterThanOrEqual" allowBlank="1" showInputMessage="1" showErrorMessage="1" error="日付で入力してください。_x000a_（「2015/4/1」、「10/1」、「Ｈ27.12.10」等。）" sqref="C5:D24 C30:D49">
      <formula1>41730</formula1>
    </dataValidation>
    <dataValidation type="whole" operator="greaterThanOrEqual" allowBlank="1" showInputMessage="1" showErrorMessage="1" error="金額はすべて、正の整数で入力してください。小数点以下の数字や負の数は入力できません。" sqref="F5:F24 F30:F49">
      <formula1>0</formula1>
    </dataValidation>
  </dataValidations>
  <pageMargins left="0.98425196850393704" right="0.19685039370078741" top="0.59055118110236227" bottom="0.59055118110236227" header="0.31496062992125984" footer="0.31496062992125984"/>
  <pageSetup paperSize="9" scale="63" orientation="portrait" r:id="rId1"/>
  <headerFooter>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O56"/>
  <sheetViews>
    <sheetView view="pageBreakPreview" zoomScaleNormal="100" zoomScaleSheetLayoutView="100" workbookViewId="0"/>
  </sheetViews>
  <sheetFormatPr defaultRowHeight="13.5" x14ac:dyDescent="0.15"/>
  <cols>
    <col min="1" max="1" width="4.875" customWidth="1"/>
    <col min="2" max="2" width="36.625" customWidth="1"/>
    <col min="3" max="3" width="20.375" customWidth="1"/>
    <col min="4" max="4" width="12.25" customWidth="1"/>
    <col min="5" max="5" width="20.75" customWidth="1"/>
    <col min="6" max="6" width="14" customWidth="1"/>
    <col min="7" max="7" width="26.25" customWidth="1"/>
    <col min="15" max="15" width="2.625" customWidth="1"/>
  </cols>
  <sheetData>
    <row r="1" spans="1:15" ht="17.25" x14ac:dyDescent="0.15">
      <c r="A1" s="58"/>
      <c r="B1" s="58"/>
      <c r="C1" s="58"/>
      <c r="D1" s="58"/>
      <c r="E1" s="58"/>
      <c r="F1" s="249" t="str">
        <f>IF(経理様式５３_年度末!M14="",経理様式５３_中間報告!M14,経理様式５３_年度末!M14)&amp;"　"&amp;IF(経理様式５３_年度末!L7="",経理様式５３_中間報告!L7,経理様式５３_年度末!L7)</f>
        <v>　</v>
      </c>
      <c r="G1" s="249"/>
    </row>
    <row r="2" spans="1:15" ht="18.75" customHeight="1" x14ac:dyDescent="0.15">
      <c r="A2" s="94" t="s">
        <v>34</v>
      </c>
      <c r="B2" s="58"/>
      <c r="C2" s="58"/>
      <c r="D2" s="58"/>
      <c r="E2" s="58"/>
      <c r="F2" s="115" t="s">
        <v>15</v>
      </c>
      <c r="G2" s="116"/>
      <c r="H2" s="58"/>
      <c r="I2" s="58"/>
      <c r="J2" s="58"/>
      <c r="K2" s="58"/>
      <c r="L2" s="58"/>
      <c r="M2" s="58"/>
      <c r="N2" s="58"/>
      <c r="O2" s="58"/>
    </row>
    <row r="3" spans="1:15" x14ac:dyDescent="0.15">
      <c r="A3" s="58" t="s">
        <v>29</v>
      </c>
      <c r="B3" s="58"/>
      <c r="C3" s="58"/>
      <c r="D3" s="58"/>
      <c r="E3" s="58"/>
      <c r="F3" s="58"/>
      <c r="G3" s="84" t="s">
        <v>26</v>
      </c>
      <c r="H3" s="58"/>
      <c r="I3" s="58"/>
      <c r="J3" s="58"/>
      <c r="K3" s="58"/>
      <c r="L3" s="58"/>
      <c r="M3" s="58"/>
      <c r="N3" s="58"/>
      <c r="O3" s="58"/>
    </row>
    <row r="4" spans="1:15" ht="25.5" x14ac:dyDescent="0.15">
      <c r="A4" s="81" t="s">
        <v>25</v>
      </c>
      <c r="B4" s="81" t="s">
        <v>24</v>
      </c>
      <c r="C4" s="93" t="s">
        <v>33</v>
      </c>
      <c r="D4" s="93" t="s">
        <v>22</v>
      </c>
      <c r="E4" s="81" t="s">
        <v>21</v>
      </c>
      <c r="F4" s="82" t="s">
        <v>20</v>
      </c>
      <c r="G4" s="81" t="s">
        <v>0</v>
      </c>
      <c r="H4" s="58"/>
      <c r="I4" s="58"/>
      <c r="J4" s="58"/>
      <c r="K4" s="58"/>
      <c r="L4" s="58"/>
      <c r="M4" s="58"/>
      <c r="N4" s="58"/>
      <c r="O4" s="58"/>
    </row>
    <row r="5" spans="1:15" ht="26.25" customHeight="1" x14ac:dyDescent="0.15">
      <c r="A5" s="80" t="str">
        <f>IF(LEN(B5&amp;C5&amp;C5&amp;D5&amp;E5&amp;F5&amp;G5)=0,"",1)</f>
        <v/>
      </c>
      <c r="B5" s="91"/>
      <c r="C5" s="97"/>
      <c r="D5" s="70"/>
      <c r="E5" s="69"/>
      <c r="F5" s="68"/>
      <c r="G5" s="91"/>
      <c r="H5" s="58"/>
      <c r="I5" s="58"/>
      <c r="J5" s="58"/>
      <c r="K5" s="58"/>
      <c r="L5" s="58"/>
      <c r="M5" s="58"/>
      <c r="N5" s="58"/>
      <c r="O5" s="58"/>
    </row>
    <row r="6" spans="1:15" ht="26.25" customHeight="1" x14ac:dyDescent="0.15">
      <c r="A6" s="78" t="str">
        <f t="shared" ref="A6:A24" si="0">IF(LEN(B6&amp;C6&amp;C6&amp;D6&amp;E6&amp;F6&amp;G6)=0,"",A5+1)</f>
        <v/>
      </c>
      <c r="B6" s="92"/>
      <c r="C6" s="98"/>
      <c r="D6" s="76"/>
      <c r="E6" s="75"/>
      <c r="F6" s="74"/>
      <c r="G6" s="92"/>
      <c r="H6" s="58"/>
      <c r="I6" s="58"/>
      <c r="J6" s="58"/>
      <c r="K6" s="58"/>
      <c r="L6" s="58"/>
      <c r="M6" s="58"/>
      <c r="N6" s="58"/>
      <c r="O6" s="58"/>
    </row>
    <row r="7" spans="1:15" ht="26.25" customHeight="1" x14ac:dyDescent="0.15">
      <c r="A7" s="72" t="str">
        <f t="shared" si="0"/>
        <v/>
      </c>
      <c r="B7" s="91"/>
      <c r="C7" s="97"/>
      <c r="D7" s="70"/>
      <c r="E7" s="69"/>
      <c r="F7" s="68"/>
      <c r="G7" s="91"/>
      <c r="H7" s="58"/>
      <c r="I7" s="58"/>
      <c r="J7" s="58"/>
      <c r="K7" s="58"/>
      <c r="L7" s="58"/>
      <c r="M7" s="58"/>
      <c r="N7" s="58"/>
      <c r="O7" s="58"/>
    </row>
    <row r="8" spans="1:15" ht="26.25" customHeight="1" x14ac:dyDescent="0.15">
      <c r="A8" s="78" t="str">
        <f t="shared" si="0"/>
        <v/>
      </c>
      <c r="B8" s="92"/>
      <c r="C8" s="98"/>
      <c r="D8" s="76"/>
      <c r="E8" s="75"/>
      <c r="F8" s="74"/>
      <c r="G8" s="92"/>
      <c r="H8" s="58"/>
      <c r="I8" s="58"/>
      <c r="J8" s="58"/>
      <c r="K8" s="58"/>
      <c r="L8" s="58"/>
      <c r="M8" s="58"/>
      <c r="N8" s="58"/>
      <c r="O8" s="58"/>
    </row>
    <row r="9" spans="1:15" ht="26.25" customHeight="1" x14ac:dyDescent="0.15">
      <c r="A9" s="72" t="str">
        <f t="shared" si="0"/>
        <v/>
      </c>
      <c r="B9" s="91"/>
      <c r="C9" s="97"/>
      <c r="D9" s="70"/>
      <c r="E9" s="69"/>
      <c r="F9" s="68"/>
      <c r="G9" s="91"/>
      <c r="H9" s="58"/>
      <c r="I9" s="58"/>
      <c r="J9" s="58"/>
      <c r="K9" s="58"/>
      <c r="L9" s="58"/>
      <c r="M9" s="58"/>
      <c r="N9" s="58"/>
      <c r="O9" s="58"/>
    </row>
    <row r="10" spans="1:15" ht="26.25" customHeight="1" x14ac:dyDescent="0.15">
      <c r="A10" s="78" t="str">
        <f t="shared" si="0"/>
        <v/>
      </c>
      <c r="B10" s="92"/>
      <c r="C10" s="98"/>
      <c r="D10" s="76"/>
      <c r="E10" s="75"/>
      <c r="F10" s="74"/>
      <c r="G10" s="92"/>
      <c r="H10" s="58"/>
      <c r="I10" s="58"/>
      <c r="J10" s="58"/>
      <c r="K10" s="58"/>
      <c r="L10" s="58"/>
      <c r="M10" s="58"/>
      <c r="N10" s="58"/>
      <c r="O10" s="58"/>
    </row>
    <row r="11" spans="1:15" ht="26.25" customHeight="1" x14ac:dyDescent="0.15">
      <c r="A11" s="72" t="str">
        <f t="shared" si="0"/>
        <v/>
      </c>
      <c r="B11" s="91"/>
      <c r="C11" s="97"/>
      <c r="D11" s="70"/>
      <c r="E11" s="69"/>
      <c r="F11" s="68"/>
      <c r="G11" s="91"/>
      <c r="H11" s="58"/>
      <c r="I11" s="58"/>
      <c r="J11" s="58"/>
      <c r="K11" s="58"/>
      <c r="L11" s="58"/>
      <c r="M11" s="58"/>
      <c r="N11" s="58"/>
      <c r="O11" s="58"/>
    </row>
    <row r="12" spans="1:15" ht="26.25" customHeight="1" x14ac:dyDescent="0.15">
      <c r="A12" s="78" t="str">
        <f t="shared" si="0"/>
        <v/>
      </c>
      <c r="B12" s="92"/>
      <c r="C12" s="98"/>
      <c r="D12" s="76"/>
      <c r="E12" s="75"/>
      <c r="F12" s="74"/>
      <c r="G12" s="92"/>
      <c r="H12" s="58"/>
      <c r="I12" s="58"/>
      <c r="J12" s="58"/>
      <c r="K12" s="58"/>
      <c r="L12" s="58"/>
      <c r="M12" s="58"/>
      <c r="N12" s="58"/>
      <c r="O12" s="58"/>
    </row>
    <row r="13" spans="1:15" ht="26.25" customHeight="1" x14ac:dyDescent="0.15">
      <c r="A13" s="72" t="str">
        <f t="shared" si="0"/>
        <v/>
      </c>
      <c r="B13" s="91"/>
      <c r="C13" s="97"/>
      <c r="D13" s="70"/>
      <c r="E13" s="69"/>
      <c r="F13" s="68"/>
      <c r="G13" s="91"/>
      <c r="H13" s="58"/>
      <c r="I13" s="58"/>
      <c r="J13" s="58"/>
      <c r="K13" s="58"/>
      <c r="L13" s="58"/>
      <c r="M13" s="58"/>
      <c r="N13" s="58"/>
      <c r="O13" s="58"/>
    </row>
    <row r="14" spans="1:15" ht="26.25" customHeight="1" x14ac:dyDescent="0.15">
      <c r="A14" s="78" t="str">
        <f t="shared" si="0"/>
        <v/>
      </c>
      <c r="B14" s="92"/>
      <c r="C14" s="98"/>
      <c r="D14" s="76"/>
      <c r="E14" s="75"/>
      <c r="F14" s="74"/>
      <c r="G14" s="92"/>
      <c r="H14" s="58"/>
      <c r="I14" s="58"/>
      <c r="J14" s="58"/>
      <c r="K14" s="58"/>
      <c r="L14" s="58"/>
      <c r="M14" s="58"/>
      <c r="N14" s="58"/>
      <c r="O14" s="58"/>
    </row>
    <row r="15" spans="1:15" ht="26.25" customHeight="1" x14ac:dyDescent="0.15">
      <c r="A15" s="72" t="str">
        <f t="shared" si="0"/>
        <v/>
      </c>
      <c r="B15" s="91"/>
      <c r="C15" s="97"/>
      <c r="D15" s="70"/>
      <c r="E15" s="69"/>
      <c r="F15" s="68"/>
      <c r="G15" s="91"/>
      <c r="H15" s="58"/>
      <c r="I15" s="58"/>
      <c r="J15" s="58"/>
      <c r="K15" s="58"/>
      <c r="L15" s="58"/>
      <c r="M15" s="58"/>
      <c r="N15" s="58"/>
      <c r="O15" s="58"/>
    </row>
    <row r="16" spans="1:15" ht="26.25" customHeight="1" x14ac:dyDescent="0.15">
      <c r="A16" s="78" t="str">
        <f t="shared" si="0"/>
        <v/>
      </c>
      <c r="B16" s="92"/>
      <c r="C16" s="98"/>
      <c r="D16" s="76"/>
      <c r="E16" s="75"/>
      <c r="F16" s="74"/>
      <c r="G16" s="92"/>
      <c r="H16" s="58"/>
      <c r="I16" s="58"/>
      <c r="J16" s="58"/>
      <c r="K16" s="58"/>
      <c r="L16" s="58"/>
      <c r="M16" s="58"/>
      <c r="N16" s="58"/>
      <c r="O16" s="58"/>
    </row>
    <row r="17" spans="1:15" ht="26.25" customHeight="1" x14ac:dyDescent="0.15">
      <c r="A17" s="72" t="str">
        <f t="shared" si="0"/>
        <v/>
      </c>
      <c r="B17" s="91"/>
      <c r="C17" s="97"/>
      <c r="D17" s="70"/>
      <c r="E17" s="69"/>
      <c r="F17" s="68"/>
      <c r="G17" s="91"/>
      <c r="H17" s="58"/>
      <c r="I17" s="58"/>
      <c r="J17" s="58"/>
      <c r="K17" s="58"/>
      <c r="L17" s="58"/>
      <c r="M17" s="58"/>
      <c r="N17" s="58"/>
      <c r="O17" s="58"/>
    </row>
    <row r="18" spans="1:15" ht="26.25" customHeight="1" x14ac:dyDescent="0.15">
      <c r="A18" s="78" t="str">
        <f t="shared" si="0"/>
        <v/>
      </c>
      <c r="B18" s="92"/>
      <c r="C18" s="98"/>
      <c r="D18" s="76"/>
      <c r="E18" s="75"/>
      <c r="F18" s="74"/>
      <c r="G18" s="92"/>
      <c r="H18" s="58"/>
      <c r="I18" s="58"/>
      <c r="J18" s="58"/>
      <c r="K18" s="58"/>
      <c r="L18" s="58"/>
      <c r="M18" s="58"/>
      <c r="N18" s="58"/>
      <c r="O18" s="58"/>
    </row>
    <row r="19" spans="1:15" ht="26.25" customHeight="1" x14ac:dyDescent="0.15">
      <c r="A19" s="72" t="str">
        <f t="shared" si="0"/>
        <v/>
      </c>
      <c r="B19" s="91"/>
      <c r="C19" s="97"/>
      <c r="D19" s="70"/>
      <c r="E19" s="69"/>
      <c r="F19" s="68"/>
      <c r="G19" s="91"/>
      <c r="H19" s="58"/>
      <c r="I19" s="58"/>
      <c r="J19" s="58"/>
      <c r="K19" s="58"/>
      <c r="L19" s="58"/>
      <c r="M19" s="58"/>
      <c r="N19" s="58"/>
      <c r="O19" s="58"/>
    </row>
    <row r="20" spans="1:15" ht="26.25" customHeight="1" x14ac:dyDescent="0.15">
      <c r="A20" s="78" t="str">
        <f t="shared" si="0"/>
        <v/>
      </c>
      <c r="B20" s="92"/>
      <c r="C20" s="98"/>
      <c r="D20" s="76"/>
      <c r="E20" s="75"/>
      <c r="F20" s="74"/>
      <c r="G20" s="92"/>
      <c r="H20" s="58"/>
      <c r="I20" s="58"/>
      <c r="J20" s="58"/>
      <c r="K20" s="58"/>
      <c r="L20" s="58"/>
      <c r="M20" s="58"/>
      <c r="N20" s="58"/>
      <c r="O20" s="58"/>
    </row>
    <row r="21" spans="1:15" ht="26.25" customHeight="1" x14ac:dyDescent="0.15">
      <c r="A21" s="72" t="str">
        <f t="shared" si="0"/>
        <v/>
      </c>
      <c r="B21" s="91"/>
      <c r="C21" s="97"/>
      <c r="D21" s="70"/>
      <c r="E21" s="69"/>
      <c r="F21" s="68"/>
      <c r="G21" s="91"/>
      <c r="H21" s="58"/>
      <c r="I21" s="58"/>
      <c r="J21" s="58"/>
      <c r="K21" s="58"/>
      <c r="L21" s="58"/>
      <c r="M21" s="58"/>
      <c r="N21" s="58"/>
      <c r="O21" s="58"/>
    </row>
    <row r="22" spans="1:15" ht="26.25" customHeight="1" x14ac:dyDescent="0.15">
      <c r="A22" s="78" t="str">
        <f t="shared" si="0"/>
        <v/>
      </c>
      <c r="B22" s="92"/>
      <c r="C22" s="98"/>
      <c r="D22" s="76"/>
      <c r="E22" s="75"/>
      <c r="F22" s="74"/>
      <c r="G22" s="92"/>
      <c r="H22" s="58"/>
      <c r="I22" s="58"/>
      <c r="J22" s="58"/>
      <c r="K22" s="58"/>
      <c r="L22" s="58"/>
      <c r="M22" s="58"/>
      <c r="N22" s="58"/>
      <c r="O22" s="58"/>
    </row>
    <row r="23" spans="1:15" ht="26.25" customHeight="1" x14ac:dyDescent="0.15">
      <c r="A23" s="72" t="str">
        <f t="shared" si="0"/>
        <v/>
      </c>
      <c r="B23" s="91"/>
      <c r="C23" s="97"/>
      <c r="D23" s="70"/>
      <c r="E23" s="69"/>
      <c r="F23" s="68"/>
      <c r="G23" s="91"/>
      <c r="H23" s="58"/>
      <c r="I23" s="58"/>
      <c r="J23" s="58"/>
      <c r="K23" s="58"/>
      <c r="L23" s="58"/>
      <c r="M23" s="58"/>
      <c r="N23" s="58"/>
      <c r="O23" s="58"/>
    </row>
    <row r="24" spans="1:15" ht="26.25" customHeight="1" thickBot="1" x14ac:dyDescent="0.2">
      <c r="A24" s="66" t="str">
        <f t="shared" si="0"/>
        <v/>
      </c>
      <c r="B24" s="90"/>
      <c r="C24" s="96"/>
      <c r="D24" s="64"/>
      <c r="E24" s="63"/>
      <c r="F24" s="62"/>
      <c r="G24" s="90"/>
      <c r="H24" s="58"/>
      <c r="I24" s="58"/>
      <c r="J24" s="58"/>
      <c r="K24" s="58"/>
      <c r="L24" s="58"/>
      <c r="M24" s="58"/>
      <c r="N24" s="58"/>
      <c r="O24" s="58"/>
    </row>
    <row r="25" spans="1:15" s="86" customFormat="1" ht="27" customHeight="1" thickTop="1" x14ac:dyDescent="0.15">
      <c r="A25" s="241" t="s">
        <v>28</v>
      </c>
      <c r="B25" s="242"/>
      <c r="C25" s="242"/>
      <c r="D25" s="242"/>
      <c r="E25" s="243"/>
      <c r="F25" s="89">
        <f>SUM(F5:F24)</f>
        <v>0</v>
      </c>
      <c r="G25" s="88"/>
      <c r="H25" s="87"/>
      <c r="I25" s="87"/>
      <c r="J25" s="87"/>
      <c r="K25" s="87"/>
      <c r="L25" s="87"/>
      <c r="M25" s="87"/>
      <c r="N25" s="87"/>
      <c r="O25" s="87"/>
    </row>
    <row r="26" spans="1:15" x14ac:dyDescent="0.15">
      <c r="A26" s="58"/>
      <c r="B26" s="58"/>
      <c r="C26" s="58"/>
      <c r="D26" s="58"/>
      <c r="E26" s="58"/>
      <c r="F26" s="58"/>
      <c r="G26" s="58"/>
    </row>
    <row r="27" spans="1:15" x14ac:dyDescent="0.15">
      <c r="A27" s="58"/>
      <c r="B27" s="58"/>
      <c r="C27" s="58"/>
      <c r="D27" s="58"/>
      <c r="E27" s="58"/>
      <c r="F27" s="58"/>
      <c r="G27" s="58"/>
    </row>
    <row r="28" spans="1:15" x14ac:dyDescent="0.15">
      <c r="A28" s="58" t="s">
        <v>27</v>
      </c>
      <c r="B28" s="58"/>
      <c r="C28" s="85"/>
      <c r="D28" s="85"/>
      <c r="E28" s="58"/>
      <c r="F28" s="58"/>
      <c r="G28" s="84" t="s">
        <v>26</v>
      </c>
      <c r="H28" s="58"/>
      <c r="I28" s="58"/>
      <c r="J28" s="58"/>
      <c r="K28" s="58"/>
      <c r="L28" s="58"/>
      <c r="M28" s="58"/>
      <c r="N28" s="58"/>
      <c r="O28" s="58"/>
    </row>
    <row r="29" spans="1:15" ht="25.5" x14ac:dyDescent="0.15">
      <c r="A29" s="81" t="s">
        <v>25</v>
      </c>
      <c r="B29" s="81" t="s">
        <v>24</v>
      </c>
      <c r="C29" s="93" t="s">
        <v>33</v>
      </c>
      <c r="D29" s="93" t="s">
        <v>22</v>
      </c>
      <c r="E29" s="81" t="s">
        <v>21</v>
      </c>
      <c r="F29" s="82" t="s">
        <v>20</v>
      </c>
      <c r="G29" s="81" t="s">
        <v>0</v>
      </c>
      <c r="H29" s="58"/>
      <c r="I29" s="58"/>
      <c r="J29" s="58"/>
      <c r="K29" s="58"/>
      <c r="L29" s="58"/>
      <c r="M29" s="58"/>
      <c r="N29" s="58"/>
      <c r="O29" s="58"/>
    </row>
    <row r="30" spans="1:15" ht="26.25" customHeight="1" x14ac:dyDescent="0.15">
      <c r="A30" s="80" t="str">
        <f>IF(LEN(B30&amp;C30&amp;C30&amp;D30&amp;E30&amp;F30&amp;G30)=0,"",IF(A5="",1,MAX(A5:A29)+1))</f>
        <v/>
      </c>
      <c r="B30" s="71"/>
      <c r="C30" s="97"/>
      <c r="D30" s="70"/>
      <c r="E30" s="69"/>
      <c r="F30" s="68"/>
      <c r="G30" s="67"/>
      <c r="H30" s="58"/>
      <c r="I30" s="58"/>
      <c r="J30" s="58"/>
      <c r="K30" s="58"/>
      <c r="L30" s="58"/>
      <c r="M30" s="58"/>
      <c r="N30" s="58"/>
      <c r="O30" s="58"/>
    </row>
    <row r="31" spans="1:15" ht="26.25" customHeight="1" x14ac:dyDescent="0.15">
      <c r="A31" s="78" t="str">
        <f t="shared" ref="A31:A49" si="1">IF(LEN(B31&amp;C31&amp;C31&amp;D31&amp;E31&amp;F31&amp;G31)=0,"",A30+1)</f>
        <v/>
      </c>
      <c r="B31" s="77"/>
      <c r="C31" s="98"/>
      <c r="D31" s="76"/>
      <c r="E31" s="75"/>
      <c r="F31" s="74"/>
      <c r="G31" s="73"/>
      <c r="H31" s="58"/>
      <c r="I31" s="58"/>
      <c r="J31" s="58"/>
      <c r="K31" s="58"/>
      <c r="L31" s="58"/>
      <c r="M31" s="58"/>
      <c r="N31" s="58"/>
      <c r="O31" s="58"/>
    </row>
    <row r="32" spans="1:15" ht="26.25" customHeight="1" x14ac:dyDescent="0.15">
      <c r="A32" s="72" t="str">
        <f t="shared" si="1"/>
        <v/>
      </c>
      <c r="B32" s="71"/>
      <c r="C32" s="97"/>
      <c r="D32" s="70"/>
      <c r="E32" s="69"/>
      <c r="F32" s="68"/>
      <c r="G32" s="67"/>
      <c r="H32" s="58"/>
      <c r="I32" s="58"/>
      <c r="J32" s="58"/>
      <c r="K32" s="58"/>
      <c r="L32" s="58"/>
      <c r="M32" s="58"/>
      <c r="N32" s="58"/>
      <c r="O32" s="58"/>
    </row>
    <row r="33" spans="1:15" ht="26.25" customHeight="1" x14ac:dyDescent="0.15">
      <c r="A33" s="78" t="str">
        <f t="shared" si="1"/>
        <v/>
      </c>
      <c r="B33" s="77"/>
      <c r="C33" s="98"/>
      <c r="D33" s="76"/>
      <c r="E33" s="75"/>
      <c r="F33" s="74"/>
      <c r="G33" s="73"/>
      <c r="H33" s="58"/>
      <c r="I33" s="58"/>
      <c r="J33" s="58"/>
      <c r="K33" s="58"/>
      <c r="L33" s="58"/>
      <c r="M33" s="58"/>
      <c r="N33" s="58"/>
      <c r="O33" s="58"/>
    </row>
    <row r="34" spans="1:15" ht="26.25" customHeight="1" x14ac:dyDescent="0.15">
      <c r="A34" s="72" t="str">
        <f t="shared" si="1"/>
        <v/>
      </c>
      <c r="B34" s="71"/>
      <c r="C34" s="97"/>
      <c r="D34" s="70"/>
      <c r="E34" s="69"/>
      <c r="F34" s="68"/>
      <c r="G34" s="67"/>
      <c r="H34" s="58"/>
      <c r="I34" s="58"/>
      <c r="J34" s="58"/>
      <c r="K34" s="58"/>
      <c r="L34" s="58"/>
      <c r="M34" s="58"/>
      <c r="N34" s="58"/>
      <c r="O34" s="58"/>
    </row>
    <row r="35" spans="1:15" ht="26.25" customHeight="1" x14ac:dyDescent="0.15">
      <c r="A35" s="78" t="str">
        <f t="shared" si="1"/>
        <v/>
      </c>
      <c r="B35" s="77"/>
      <c r="C35" s="98"/>
      <c r="D35" s="76"/>
      <c r="E35" s="75"/>
      <c r="F35" s="74"/>
      <c r="G35" s="73"/>
      <c r="H35" s="58"/>
      <c r="I35" s="58"/>
      <c r="J35" s="58"/>
      <c r="K35" s="79" t="s">
        <v>32</v>
      </c>
      <c r="L35" s="58"/>
      <c r="M35" s="58"/>
      <c r="N35" s="58"/>
      <c r="O35" s="58"/>
    </row>
    <row r="36" spans="1:15" ht="26.25" customHeight="1" x14ac:dyDescent="0.15">
      <c r="A36" s="72" t="str">
        <f t="shared" si="1"/>
        <v/>
      </c>
      <c r="B36" s="71"/>
      <c r="C36" s="97"/>
      <c r="D36" s="70"/>
      <c r="E36" s="69"/>
      <c r="F36" s="68"/>
      <c r="G36" s="67"/>
      <c r="H36" s="58"/>
      <c r="I36" s="58"/>
      <c r="J36" s="58"/>
      <c r="K36" s="79"/>
      <c r="L36" s="58"/>
      <c r="M36" s="58"/>
      <c r="N36" s="58"/>
      <c r="O36" s="58"/>
    </row>
    <row r="37" spans="1:15" ht="26.25" customHeight="1" x14ac:dyDescent="0.15">
      <c r="A37" s="78" t="str">
        <f t="shared" si="1"/>
        <v/>
      </c>
      <c r="B37" s="77"/>
      <c r="C37" s="98"/>
      <c r="D37" s="76"/>
      <c r="E37" s="75"/>
      <c r="F37" s="74"/>
      <c r="G37" s="73"/>
      <c r="H37" s="58"/>
      <c r="I37" s="58"/>
      <c r="J37" s="58"/>
      <c r="K37" s="79"/>
      <c r="L37" s="58"/>
      <c r="M37" s="58"/>
      <c r="N37" s="58"/>
      <c r="O37" s="58"/>
    </row>
    <row r="38" spans="1:15" ht="26.25" customHeight="1" x14ac:dyDescent="0.15">
      <c r="A38" s="72" t="str">
        <f t="shared" si="1"/>
        <v/>
      </c>
      <c r="B38" s="71"/>
      <c r="C38" s="97"/>
      <c r="D38" s="70"/>
      <c r="E38" s="69"/>
      <c r="F38" s="68"/>
      <c r="G38" s="67"/>
      <c r="H38" s="58"/>
      <c r="I38" s="58"/>
      <c r="J38" s="58"/>
      <c r="K38" s="79"/>
      <c r="L38" s="58"/>
      <c r="M38" s="58"/>
      <c r="N38" s="58"/>
      <c r="O38" s="58"/>
    </row>
    <row r="39" spans="1:15" ht="26.25" customHeight="1" x14ac:dyDescent="0.15">
      <c r="A39" s="78" t="str">
        <f t="shared" si="1"/>
        <v/>
      </c>
      <c r="B39" s="77"/>
      <c r="C39" s="98"/>
      <c r="D39" s="76"/>
      <c r="E39" s="75"/>
      <c r="F39" s="74"/>
      <c r="G39" s="73"/>
      <c r="H39" s="58"/>
      <c r="I39" s="58"/>
      <c r="J39" s="58"/>
      <c r="K39" s="79"/>
      <c r="L39" s="58"/>
      <c r="M39" s="58"/>
      <c r="N39" s="58"/>
      <c r="O39" s="58"/>
    </row>
    <row r="40" spans="1:15" ht="26.25" customHeight="1" x14ac:dyDescent="0.15">
      <c r="A40" s="72" t="str">
        <f t="shared" si="1"/>
        <v/>
      </c>
      <c r="B40" s="71"/>
      <c r="C40" s="97"/>
      <c r="D40" s="70"/>
      <c r="E40" s="69"/>
      <c r="F40" s="68"/>
      <c r="G40" s="67"/>
      <c r="H40" s="58"/>
      <c r="I40" s="58"/>
      <c r="J40" s="58"/>
      <c r="K40" s="79"/>
      <c r="L40" s="58"/>
      <c r="M40" s="58"/>
      <c r="N40" s="58"/>
      <c r="O40" s="58"/>
    </row>
    <row r="41" spans="1:15" ht="26.25" customHeight="1" x14ac:dyDescent="0.15">
      <c r="A41" s="78" t="str">
        <f t="shared" si="1"/>
        <v/>
      </c>
      <c r="B41" s="77"/>
      <c r="C41" s="98"/>
      <c r="D41" s="76"/>
      <c r="E41" s="75"/>
      <c r="F41" s="74"/>
      <c r="G41" s="73"/>
      <c r="H41" s="58"/>
      <c r="I41" s="58"/>
      <c r="J41" s="58"/>
      <c r="K41" s="79"/>
      <c r="L41" s="58"/>
      <c r="M41" s="58"/>
      <c r="N41" s="58"/>
      <c r="O41" s="58"/>
    </row>
    <row r="42" spans="1:15" ht="26.25" customHeight="1" x14ac:dyDescent="0.15">
      <c r="A42" s="72" t="str">
        <f t="shared" si="1"/>
        <v/>
      </c>
      <c r="B42" s="71"/>
      <c r="C42" s="97"/>
      <c r="D42" s="70"/>
      <c r="E42" s="69"/>
      <c r="F42" s="68"/>
      <c r="G42" s="67"/>
      <c r="H42" s="58"/>
      <c r="I42" s="58"/>
      <c r="J42" s="58"/>
      <c r="K42" s="79"/>
      <c r="L42" s="58"/>
      <c r="M42" s="58"/>
      <c r="N42" s="58"/>
      <c r="O42" s="58"/>
    </row>
    <row r="43" spans="1:15" ht="26.25" customHeight="1" x14ac:dyDescent="0.15">
      <c r="A43" s="78" t="str">
        <f t="shared" si="1"/>
        <v/>
      </c>
      <c r="B43" s="77"/>
      <c r="C43" s="98"/>
      <c r="D43" s="76"/>
      <c r="E43" s="75"/>
      <c r="F43" s="74"/>
      <c r="G43" s="73"/>
      <c r="H43" s="58"/>
      <c r="I43" s="58"/>
      <c r="J43" s="58"/>
      <c r="K43" s="79"/>
      <c r="L43" s="58"/>
      <c r="M43" s="58"/>
      <c r="N43" s="58"/>
      <c r="O43" s="58"/>
    </row>
    <row r="44" spans="1:15" ht="26.25" customHeight="1" x14ac:dyDescent="0.15">
      <c r="A44" s="72" t="str">
        <f t="shared" si="1"/>
        <v/>
      </c>
      <c r="B44" s="71"/>
      <c r="C44" s="97"/>
      <c r="D44" s="70"/>
      <c r="E44" s="69"/>
      <c r="F44" s="68"/>
      <c r="G44" s="67"/>
      <c r="H44" s="58"/>
      <c r="I44" s="58"/>
      <c r="J44" s="58"/>
      <c r="K44" s="79"/>
      <c r="L44" s="58"/>
      <c r="M44" s="58"/>
      <c r="N44" s="58"/>
      <c r="O44" s="58"/>
    </row>
    <row r="45" spans="1:15" ht="26.25" customHeight="1" x14ac:dyDescent="0.15">
      <c r="A45" s="78" t="str">
        <f t="shared" si="1"/>
        <v/>
      </c>
      <c r="B45" s="77"/>
      <c r="C45" s="98"/>
      <c r="D45" s="76"/>
      <c r="E45" s="75"/>
      <c r="F45" s="74"/>
      <c r="G45" s="73"/>
      <c r="H45" s="58"/>
      <c r="I45" s="58"/>
      <c r="J45" s="58"/>
      <c r="K45" s="79"/>
      <c r="L45" s="58"/>
      <c r="M45" s="58"/>
      <c r="N45" s="58"/>
      <c r="O45" s="58"/>
    </row>
    <row r="46" spans="1:15" ht="26.25" customHeight="1" x14ac:dyDescent="0.15">
      <c r="A46" s="72" t="str">
        <f t="shared" si="1"/>
        <v/>
      </c>
      <c r="B46" s="71"/>
      <c r="C46" s="97"/>
      <c r="D46" s="70"/>
      <c r="E46" s="69"/>
      <c r="F46" s="68"/>
      <c r="G46" s="67"/>
      <c r="H46" s="58"/>
      <c r="I46" s="58"/>
      <c r="J46" s="58"/>
      <c r="K46" s="58"/>
      <c r="L46" s="58"/>
      <c r="M46" s="58"/>
      <c r="N46" s="58"/>
      <c r="O46" s="58"/>
    </row>
    <row r="47" spans="1:15" ht="26.25" customHeight="1" x14ac:dyDescent="0.15">
      <c r="A47" s="78" t="str">
        <f t="shared" si="1"/>
        <v/>
      </c>
      <c r="B47" s="77"/>
      <c r="C47" s="98"/>
      <c r="D47" s="76"/>
      <c r="E47" s="75"/>
      <c r="F47" s="74"/>
      <c r="G47" s="73"/>
      <c r="H47" s="58"/>
      <c r="I47" s="58"/>
      <c r="J47" s="58"/>
      <c r="K47" s="58"/>
      <c r="L47" s="58"/>
      <c r="M47" s="58"/>
      <c r="N47" s="58"/>
      <c r="O47" s="58"/>
    </row>
    <row r="48" spans="1:15" ht="26.25" customHeight="1" x14ac:dyDescent="0.15">
      <c r="A48" s="72" t="str">
        <f t="shared" si="1"/>
        <v/>
      </c>
      <c r="B48" s="71"/>
      <c r="C48" s="97"/>
      <c r="D48" s="70"/>
      <c r="E48" s="69"/>
      <c r="F48" s="68"/>
      <c r="G48" s="67"/>
      <c r="H48" s="58"/>
      <c r="I48" s="58"/>
      <c r="J48" s="58"/>
      <c r="K48" s="58"/>
      <c r="L48" s="58"/>
      <c r="M48" s="58"/>
      <c r="N48" s="58"/>
      <c r="O48" s="58"/>
    </row>
    <row r="49" spans="1:15" ht="26.25" customHeight="1" thickBot="1" x14ac:dyDescent="0.2">
      <c r="A49" s="66" t="str">
        <f t="shared" si="1"/>
        <v/>
      </c>
      <c r="B49" s="65"/>
      <c r="C49" s="96"/>
      <c r="D49" s="64"/>
      <c r="E49" s="63"/>
      <c r="F49" s="62"/>
      <c r="G49" s="61"/>
      <c r="H49" s="58"/>
      <c r="I49" s="58"/>
      <c r="J49" s="58"/>
      <c r="K49" s="58"/>
      <c r="L49" s="58"/>
      <c r="M49" s="58"/>
      <c r="N49" s="58"/>
      <c r="O49" s="58"/>
    </row>
    <row r="50" spans="1:15" ht="27" customHeight="1" thickTop="1" x14ac:dyDescent="0.15">
      <c r="A50" s="244" t="s">
        <v>31</v>
      </c>
      <c r="B50" s="244"/>
      <c r="C50" s="244"/>
      <c r="D50" s="244"/>
      <c r="E50" s="244"/>
      <c r="F50" s="60">
        <f>SUM(F30:F49)</f>
        <v>0</v>
      </c>
      <c r="G50" s="59"/>
      <c r="H50" s="58"/>
      <c r="I50" s="58"/>
      <c r="J50" s="58"/>
      <c r="K50" s="58"/>
      <c r="L50" s="58"/>
      <c r="M50" s="58"/>
      <c r="N50" s="58"/>
      <c r="O50" s="58"/>
    </row>
    <row r="51" spans="1:15" ht="9.75" customHeight="1" thickBot="1" x14ac:dyDescent="0.2">
      <c r="A51" s="58"/>
      <c r="B51" s="58"/>
      <c r="C51" s="58"/>
      <c r="D51" s="58"/>
      <c r="E51" s="58"/>
      <c r="F51" s="58"/>
      <c r="G51" s="58"/>
      <c r="H51" s="58"/>
      <c r="I51" s="58"/>
      <c r="J51" s="58"/>
      <c r="K51" s="58"/>
      <c r="L51" s="58"/>
      <c r="M51" s="58"/>
      <c r="N51" s="58"/>
      <c r="O51" s="58"/>
    </row>
    <row r="52" spans="1:15" ht="27" customHeight="1" thickBot="1" x14ac:dyDescent="0.2">
      <c r="A52" s="58"/>
      <c r="B52" s="58"/>
      <c r="C52" s="58"/>
      <c r="D52" s="245" t="s">
        <v>17</v>
      </c>
      <c r="E52" s="246"/>
      <c r="F52" s="247">
        <f>F25+F50</f>
        <v>0</v>
      </c>
      <c r="G52" s="248"/>
      <c r="H52" s="58"/>
      <c r="I52" s="58"/>
      <c r="J52" s="58"/>
      <c r="K52" s="58"/>
      <c r="L52" s="58"/>
      <c r="M52" s="58"/>
      <c r="N52" s="58"/>
      <c r="O52" s="58"/>
    </row>
    <row r="53" spans="1:15" x14ac:dyDescent="0.15">
      <c r="A53" s="58"/>
      <c r="B53" s="58"/>
      <c r="C53" s="58"/>
      <c r="D53" s="58"/>
      <c r="E53" s="58"/>
      <c r="F53" s="58"/>
      <c r="G53" s="58"/>
      <c r="H53" s="58"/>
      <c r="I53" s="58"/>
      <c r="J53" s="58"/>
      <c r="K53" s="58"/>
      <c r="L53" s="58"/>
      <c r="M53" s="58"/>
      <c r="N53" s="58"/>
      <c r="O53" s="58"/>
    </row>
    <row r="56" spans="1:15" x14ac:dyDescent="0.15">
      <c r="F56" s="95"/>
    </row>
  </sheetData>
  <mergeCells count="5">
    <mergeCell ref="F1:G1"/>
    <mergeCell ref="A25:E25"/>
    <mergeCell ref="A50:E50"/>
    <mergeCell ref="D52:E52"/>
    <mergeCell ref="F52:G52"/>
  </mergeCells>
  <phoneticPr fontId="2"/>
  <conditionalFormatting sqref="F1">
    <cfRule type="cellIs" dxfId="2" priority="1" stopIfTrue="1" operator="equal">
      <formula>"()"</formula>
    </cfRule>
  </conditionalFormatting>
  <dataValidations count="3">
    <dataValidation type="date" operator="greaterThanOrEqual" allowBlank="1" showInputMessage="1" showErrorMessage="1" error="日付で入力してください。_x000a_（「2015/4/1」、「10/1」、「Ｈ27.12.10」等。）" sqref="D5:D24 D30:D49">
      <formula1>41730</formula1>
    </dataValidation>
    <dataValidation allowBlank="1" showInputMessage="1" showErrorMessage="1" prompt="摘要～備考に入力すると、Ｎｏは自動で入力されます。_x000a_摘要は行を飛ばさずに続けて入力してください。" sqref="A5:A24 A30:A49"/>
    <dataValidation type="whole" operator="greaterThanOrEqual" allowBlank="1" showInputMessage="1" showErrorMessage="1" error="金額はすべて、正の整数で入力してください。小数点以下の数字や負の数は入力できません。" sqref="F5:F24 F30:F49">
      <formula1>0</formula1>
    </dataValidation>
  </dataValidations>
  <pageMargins left="0.98425196850393704" right="0.19685039370078741" top="0.59055118110236227" bottom="0.59055118110236227" header="0.31496062992125984" footer="0.31496062992125984"/>
  <pageSetup paperSize="9" scale="63" orientation="portrait"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O53"/>
  <sheetViews>
    <sheetView view="pageBreakPreview" zoomScaleNormal="100" zoomScaleSheetLayoutView="100" workbookViewId="0">
      <selection activeCell="F2" sqref="F2:G2"/>
    </sheetView>
  </sheetViews>
  <sheetFormatPr defaultRowHeight="13.5" x14ac:dyDescent="0.15"/>
  <cols>
    <col min="1" max="1" width="4.875" customWidth="1"/>
    <col min="2" max="2" width="36.625" customWidth="1"/>
    <col min="3" max="3" width="20.375" customWidth="1"/>
    <col min="4" max="4" width="12.25" customWidth="1"/>
    <col min="5" max="5" width="20.75" customWidth="1"/>
    <col min="6" max="6" width="14" customWidth="1"/>
    <col min="7" max="7" width="26.25" customWidth="1"/>
    <col min="15" max="15" width="2.625" customWidth="1"/>
  </cols>
  <sheetData>
    <row r="1" spans="1:15" ht="17.25" x14ac:dyDescent="0.15">
      <c r="A1" s="58"/>
      <c r="B1" s="58"/>
      <c r="C1" s="58"/>
      <c r="D1" s="58"/>
      <c r="E1" s="58"/>
      <c r="F1" s="249" t="str">
        <f>IF(経理様式５３_年度末!M14="",経理様式５３_中間報告!M14,経理様式５３_年度末!M14)&amp;"　"&amp;IF(経理様式５３_年度末!L7="",経理様式５３_中間報告!L7,経理様式５３_年度末!L7)</f>
        <v>　</v>
      </c>
      <c r="G1" s="249"/>
    </row>
    <row r="2" spans="1:15" ht="18.75" customHeight="1" x14ac:dyDescent="0.15">
      <c r="A2" s="94" t="s">
        <v>35</v>
      </c>
      <c r="B2" s="58"/>
      <c r="C2" s="58"/>
      <c r="D2" s="58"/>
      <c r="E2" s="58"/>
      <c r="F2" s="115" t="s">
        <v>15</v>
      </c>
      <c r="G2" s="116"/>
      <c r="H2" s="58"/>
      <c r="I2" s="58"/>
      <c r="J2" s="58"/>
      <c r="K2" s="58"/>
      <c r="L2" s="58"/>
      <c r="M2" s="58"/>
      <c r="N2" s="58"/>
      <c r="O2" s="58"/>
    </row>
    <row r="3" spans="1:15" x14ac:dyDescent="0.15">
      <c r="A3" s="58" t="s">
        <v>29</v>
      </c>
      <c r="B3" s="58"/>
      <c r="C3" s="58"/>
      <c r="D3" s="58"/>
      <c r="E3" s="58"/>
      <c r="F3" s="58"/>
      <c r="G3" s="84" t="s">
        <v>26</v>
      </c>
      <c r="H3" s="58"/>
      <c r="I3" s="58"/>
      <c r="J3" s="58"/>
      <c r="K3" s="58"/>
      <c r="L3" s="58"/>
      <c r="M3" s="58"/>
      <c r="N3" s="58"/>
      <c r="O3" s="58"/>
    </row>
    <row r="4" spans="1:15" ht="25.5" x14ac:dyDescent="0.15">
      <c r="A4" s="81" t="s">
        <v>25</v>
      </c>
      <c r="B4" s="256" t="s">
        <v>24</v>
      </c>
      <c r="C4" s="257"/>
      <c r="D4" s="93" t="s">
        <v>22</v>
      </c>
      <c r="E4" s="81" t="s">
        <v>21</v>
      </c>
      <c r="F4" s="82" t="s">
        <v>20</v>
      </c>
      <c r="G4" s="81" t="s">
        <v>0</v>
      </c>
      <c r="H4" s="58"/>
      <c r="I4" s="58"/>
      <c r="J4" s="58"/>
      <c r="K4" s="58"/>
      <c r="L4" s="58"/>
      <c r="M4" s="58"/>
      <c r="N4" s="58"/>
      <c r="O4" s="58"/>
    </row>
    <row r="5" spans="1:15" ht="26.25" customHeight="1" x14ac:dyDescent="0.15">
      <c r="A5" s="80" t="str">
        <f>IF(LEN(B5&amp;C5&amp;C5&amp;D5&amp;E5&amp;F5&amp;G5)=0,"",1)</f>
        <v/>
      </c>
      <c r="B5" s="254"/>
      <c r="C5" s="255"/>
      <c r="D5" s="70"/>
      <c r="E5" s="69"/>
      <c r="F5" s="68"/>
      <c r="G5" s="91"/>
      <c r="H5" s="58"/>
      <c r="I5" s="58"/>
      <c r="J5" s="58"/>
      <c r="K5" s="58"/>
      <c r="L5" s="58"/>
      <c r="M5" s="58"/>
      <c r="N5" s="58"/>
      <c r="O5" s="58"/>
    </row>
    <row r="6" spans="1:15" ht="26.25" customHeight="1" x14ac:dyDescent="0.15">
      <c r="A6" s="78" t="str">
        <f t="shared" ref="A6:A24" si="0">IF(LEN(B6&amp;C6&amp;C6&amp;D6&amp;E6&amp;F6&amp;G6)=0,"",A5+1)</f>
        <v/>
      </c>
      <c r="B6" s="252"/>
      <c r="C6" s="253"/>
      <c r="D6" s="76"/>
      <c r="E6" s="75"/>
      <c r="F6" s="74"/>
      <c r="G6" s="92"/>
      <c r="H6" s="58"/>
      <c r="I6" s="58"/>
      <c r="J6" s="58"/>
      <c r="K6" s="58"/>
      <c r="L6" s="58"/>
      <c r="M6" s="58"/>
      <c r="N6" s="58"/>
      <c r="O6" s="58"/>
    </row>
    <row r="7" spans="1:15" ht="26.25" customHeight="1" x14ac:dyDescent="0.15">
      <c r="A7" s="72" t="str">
        <f t="shared" si="0"/>
        <v/>
      </c>
      <c r="B7" s="254"/>
      <c r="C7" s="255"/>
      <c r="D7" s="70"/>
      <c r="E7" s="69"/>
      <c r="F7" s="68"/>
      <c r="G7" s="91"/>
      <c r="H7" s="58"/>
      <c r="I7" s="58"/>
      <c r="J7" s="58"/>
      <c r="K7" s="58"/>
      <c r="L7" s="58"/>
      <c r="M7" s="58"/>
      <c r="N7" s="58"/>
      <c r="O7" s="58"/>
    </row>
    <row r="8" spans="1:15" ht="26.25" customHeight="1" x14ac:dyDescent="0.15">
      <c r="A8" s="78" t="str">
        <f t="shared" si="0"/>
        <v/>
      </c>
      <c r="B8" s="252"/>
      <c r="C8" s="253"/>
      <c r="D8" s="76"/>
      <c r="E8" s="75"/>
      <c r="F8" s="74"/>
      <c r="G8" s="92"/>
      <c r="H8" s="58"/>
      <c r="I8" s="58"/>
      <c r="J8" s="58"/>
      <c r="K8" s="58"/>
      <c r="L8" s="58"/>
      <c r="M8" s="58"/>
      <c r="N8" s="58"/>
      <c r="O8" s="58"/>
    </row>
    <row r="9" spans="1:15" ht="26.25" customHeight="1" x14ac:dyDescent="0.15">
      <c r="A9" s="72" t="str">
        <f t="shared" si="0"/>
        <v/>
      </c>
      <c r="B9" s="254"/>
      <c r="C9" s="255"/>
      <c r="D9" s="70"/>
      <c r="E9" s="69"/>
      <c r="F9" s="68"/>
      <c r="G9" s="91"/>
      <c r="H9" s="58"/>
      <c r="I9" s="58"/>
      <c r="J9" s="58"/>
      <c r="K9" s="58"/>
      <c r="L9" s="58"/>
      <c r="M9" s="58"/>
      <c r="N9" s="58"/>
      <c r="O9" s="58"/>
    </row>
    <row r="10" spans="1:15" ht="26.25" customHeight="1" x14ac:dyDescent="0.15">
      <c r="A10" s="78" t="str">
        <f t="shared" si="0"/>
        <v/>
      </c>
      <c r="B10" s="252"/>
      <c r="C10" s="253"/>
      <c r="D10" s="76"/>
      <c r="E10" s="75"/>
      <c r="F10" s="74"/>
      <c r="G10" s="92"/>
      <c r="H10" s="58"/>
      <c r="I10" s="58"/>
      <c r="J10" s="58"/>
      <c r="K10" s="58"/>
      <c r="L10" s="58"/>
      <c r="M10" s="58"/>
      <c r="N10" s="58"/>
      <c r="O10" s="58"/>
    </row>
    <row r="11" spans="1:15" ht="26.25" customHeight="1" x14ac:dyDescent="0.15">
      <c r="A11" s="72" t="str">
        <f t="shared" si="0"/>
        <v/>
      </c>
      <c r="B11" s="254"/>
      <c r="C11" s="255"/>
      <c r="D11" s="70"/>
      <c r="E11" s="69"/>
      <c r="F11" s="68"/>
      <c r="G11" s="91"/>
      <c r="H11" s="58"/>
      <c r="I11" s="58"/>
      <c r="J11" s="58"/>
      <c r="K11" s="58"/>
      <c r="L11" s="58"/>
      <c r="M11" s="58"/>
      <c r="N11" s="58"/>
      <c r="O11" s="58"/>
    </row>
    <row r="12" spans="1:15" ht="26.25" customHeight="1" x14ac:dyDescent="0.15">
      <c r="A12" s="78" t="str">
        <f t="shared" si="0"/>
        <v/>
      </c>
      <c r="B12" s="252"/>
      <c r="C12" s="253"/>
      <c r="D12" s="76"/>
      <c r="E12" s="75"/>
      <c r="F12" s="74"/>
      <c r="G12" s="92"/>
      <c r="H12" s="58"/>
      <c r="I12" s="58"/>
      <c r="J12" s="58"/>
      <c r="K12" s="58"/>
      <c r="L12" s="58"/>
      <c r="M12" s="58"/>
      <c r="N12" s="58"/>
      <c r="O12" s="58"/>
    </row>
    <row r="13" spans="1:15" ht="26.25" customHeight="1" x14ac:dyDescent="0.15">
      <c r="A13" s="72" t="str">
        <f t="shared" si="0"/>
        <v/>
      </c>
      <c r="B13" s="254"/>
      <c r="C13" s="255"/>
      <c r="D13" s="70"/>
      <c r="E13" s="69"/>
      <c r="F13" s="68"/>
      <c r="G13" s="91"/>
      <c r="H13" s="58"/>
      <c r="I13" s="58"/>
      <c r="J13" s="58"/>
      <c r="K13" s="58"/>
      <c r="L13" s="58"/>
      <c r="M13" s="58"/>
      <c r="N13" s="58"/>
      <c r="O13" s="58"/>
    </row>
    <row r="14" spans="1:15" ht="26.25" customHeight="1" x14ac:dyDescent="0.15">
      <c r="A14" s="78" t="str">
        <f t="shared" si="0"/>
        <v/>
      </c>
      <c r="B14" s="252"/>
      <c r="C14" s="253"/>
      <c r="D14" s="76"/>
      <c r="E14" s="75"/>
      <c r="F14" s="74"/>
      <c r="G14" s="92"/>
      <c r="H14" s="58"/>
      <c r="I14" s="58"/>
      <c r="J14" s="58"/>
      <c r="K14" s="58"/>
      <c r="L14" s="58"/>
      <c r="M14" s="58"/>
      <c r="N14" s="58"/>
      <c r="O14" s="58"/>
    </row>
    <row r="15" spans="1:15" ht="26.25" customHeight="1" x14ac:dyDescent="0.15">
      <c r="A15" s="72" t="str">
        <f t="shared" si="0"/>
        <v/>
      </c>
      <c r="B15" s="254"/>
      <c r="C15" s="255"/>
      <c r="D15" s="70"/>
      <c r="E15" s="69"/>
      <c r="F15" s="68"/>
      <c r="G15" s="91"/>
      <c r="H15" s="58"/>
      <c r="I15" s="58"/>
      <c r="J15" s="58"/>
      <c r="K15" s="58"/>
      <c r="L15" s="58"/>
      <c r="M15" s="58"/>
      <c r="N15" s="58"/>
      <c r="O15" s="58"/>
    </row>
    <row r="16" spans="1:15" ht="26.25" customHeight="1" x14ac:dyDescent="0.15">
      <c r="A16" s="78" t="str">
        <f t="shared" si="0"/>
        <v/>
      </c>
      <c r="B16" s="252"/>
      <c r="C16" s="253"/>
      <c r="D16" s="76"/>
      <c r="E16" s="75"/>
      <c r="F16" s="74"/>
      <c r="G16" s="92"/>
      <c r="H16" s="58"/>
      <c r="I16" s="58"/>
      <c r="J16" s="58"/>
      <c r="K16" s="58"/>
      <c r="L16" s="58"/>
      <c r="M16" s="58"/>
      <c r="N16" s="58"/>
      <c r="O16" s="58"/>
    </row>
    <row r="17" spans="1:15" ht="26.25" customHeight="1" x14ac:dyDescent="0.15">
      <c r="A17" s="72" t="str">
        <f t="shared" si="0"/>
        <v/>
      </c>
      <c r="B17" s="254"/>
      <c r="C17" s="255"/>
      <c r="D17" s="70"/>
      <c r="E17" s="69"/>
      <c r="F17" s="68"/>
      <c r="G17" s="91"/>
      <c r="H17" s="58"/>
      <c r="I17" s="58"/>
      <c r="J17" s="58"/>
      <c r="K17" s="58"/>
      <c r="L17" s="58"/>
      <c r="M17" s="58"/>
      <c r="N17" s="58"/>
      <c r="O17" s="58"/>
    </row>
    <row r="18" spans="1:15" ht="26.25" customHeight="1" x14ac:dyDescent="0.15">
      <c r="A18" s="78" t="str">
        <f t="shared" si="0"/>
        <v/>
      </c>
      <c r="B18" s="252"/>
      <c r="C18" s="253"/>
      <c r="D18" s="76"/>
      <c r="E18" s="75"/>
      <c r="F18" s="74"/>
      <c r="G18" s="92"/>
      <c r="H18" s="58"/>
      <c r="I18" s="58"/>
      <c r="J18" s="58"/>
      <c r="K18" s="58"/>
      <c r="L18" s="58"/>
      <c r="M18" s="58"/>
      <c r="N18" s="58"/>
      <c r="O18" s="58"/>
    </row>
    <row r="19" spans="1:15" ht="26.25" customHeight="1" x14ac:dyDescent="0.15">
      <c r="A19" s="72" t="str">
        <f t="shared" si="0"/>
        <v/>
      </c>
      <c r="B19" s="254"/>
      <c r="C19" s="255"/>
      <c r="D19" s="70"/>
      <c r="E19" s="69"/>
      <c r="F19" s="68"/>
      <c r="G19" s="91"/>
      <c r="H19" s="58"/>
      <c r="I19" s="58"/>
      <c r="J19" s="58"/>
      <c r="K19" s="58"/>
      <c r="L19" s="58"/>
      <c r="M19" s="58"/>
      <c r="N19" s="58"/>
      <c r="O19" s="58"/>
    </row>
    <row r="20" spans="1:15" ht="26.25" customHeight="1" x14ac:dyDescent="0.15">
      <c r="A20" s="78" t="str">
        <f t="shared" si="0"/>
        <v/>
      </c>
      <c r="B20" s="252"/>
      <c r="C20" s="253"/>
      <c r="D20" s="76"/>
      <c r="E20" s="75"/>
      <c r="F20" s="74"/>
      <c r="G20" s="92"/>
      <c r="H20" s="58"/>
      <c r="I20" s="58"/>
      <c r="J20" s="58"/>
      <c r="K20" s="58"/>
      <c r="L20" s="58"/>
      <c r="M20" s="58"/>
      <c r="N20" s="58"/>
      <c r="O20" s="58"/>
    </row>
    <row r="21" spans="1:15" ht="26.25" customHeight="1" x14ac:dyDescent="0.15">
      <c r="A21" s="72" t="str">
        <f t="shared" si="0"/>
        <v/>
      </c>
      <c r="B21" s="254"/>
      <c r="C21" s="255"/>
      <c r="D21" s="70"/>
      <c r="E21" s="69"/>
      <c r="F21" s="68"/>
      <c r="G21" s="91"/>
      <c r="H21" s="58"/>
      <c r="I21" s="58"/>
      <c r="J21" s="58"/>
      <c r="K21" s="58"/>
      <c r="L21" s="58"/>
      <c r="M21" s="58"/>
      <c r="N21" s="58"/>
      <c r="O21" s="58"/>
    </row>
    <row r="22" spans="1:15" ht="26.25" customHeight="1" x14ac:dyDescent="0.15">
      <c r="A22" s="78" t="str">
        <f t="shared" si="0"/>
        <v/>
      </c>
      <c r="B22" s="252"/>
      <c r="C22" s="253"/>
      <c r="D22" s="76"/>
      <c r="E22" s="75"/>
      <c r="F22" s="74"/>
      <c r="G22" s="92"/>
      <c r="H22" s="58"/>
      <c r="I22" s="58"/>
      <c r="J22" s="58"/>
      <c r="K22" s="58"/>
      <c r="L22" s="58"/>
      <c r="M22" s="58"/>
      <c r="N22" s="58"/>
      <c r="O22" s="58"/>
    </row>
    <row r="23" spans="1:15" ht="26.25" customHeight="1" x14ac:dyDescent="0.15">
      <c r="A23" s="72" t="str">
        <f t="shared" si="0"/>
        <v/>
      </c>
      <c r="B23" s="254"/>
      <c r="C23" s="255"/>
      <c r="D23" s="70"/>
      <c r="E23" s="69"/>
      <c r="F23" s="68"/>
      <c r="G23" s="91"/>
      <c r="H23" s="58"/>
      <c r="I23" s="58"/>
      <c r="J23" s="58"/>
      <c r="K23" s="58"/>
      <c r="L23" s="58"/>
      <c r="M23" s="58"/>
      <c r="N23" s="58"/>
      <c r="O23" s="58"/>
    </row>
    <row r="24" spans="1:15" ht="26.25" customHeight="1" thickBot="1" x14ac:dyDescent="0.2">
      <c r="A24" s="66" t="str">
        <f t="shared" si="0"/>
        <v/>
      </c>
      <c r="B24" s="250"/>
      <c r="C24" s="251"/>
      <c r="D24" s="64"/>
      <c r="E24" s="63"/>
      <c r="F24" s="62"/>
      <c r="G24" s="90"/>
      <c r="H24" s="58"/>
      <c r="I24" s="58"/>
      <c r="J24" s="58"/>
      <c r="K24" s="58"/>
      <c r="L24" s="58"/>
      <c r="M24" s="58"/>
      <c r="N24" s="58"/>
      <c r="O24" s="58"/>
    </row>
    <row r="25" spans="1:15" s="86" customFormat="1" ht="27" customHeight="1" thickTop="1" x14ac:dyDescent="0.15">
      <c r="A25" s="241" t="s">
        <v>28</v>
      </c>
      <c r="B25" s="242"/>
      <c r="C25" s="242"/>
      <c r="D25" s="242"/>
      <c r="E25" s="243"/>
      <c r="F25" s="89">
        <f>SUM(F5:F24)</f>
        <v>0</v>
      </c>
      <c r="G25" s="88"/>
      <c r="H25" s="87"/>
      <c r="I25" s="87"/>
      <c r="J25" s="87"/>
      <c r="K25" s="87"/>
      <c r="L25" s="87"/>
      <c r="M25" s="87"/>
      <c r="N25" s="87"/>
      <c r="O25" s="87"/>
    </row>
    <row r="26" spans="1:15" x14ac:dyDescent="0.15">
      <c r="A26" s="58"/>
      <c r="B26" s="58"/>
      <c r="C26" s="58"/>
      <c r="D26" s="58"/>
      <c r="E26" s="58"/>
      <c r="F26" s="58"/>
      <c r="G26" s="58"/>
    </row>
    <row r="27" spans="1:15" x14ac:dyDescent="0.15">
      <c r="A27" s="58"/>
      <c r="B27" s="58"/>
      <c r="C27" s="58"/>
      <c r="D27" s="58"/>
      <c r="E27" s="58"/>
      <c r="F27" s="58"/>
      <c r="G27" s="58"/>
    </row>
    <row r="28" spans="1:15" x14ac:dyDescent="0.15">
      <c r="A28" s="58" t="s">
        <v>27</v>
      </c>
      <c r="B28" s="58"/>
      <c r="C28" s="85"/>
      <c r="D28" s="85"/>
      <c r="E28" s="58"/>
      <c r="F28" s="58"/>
      <c r="G28" s="84" t="s">
        <v>26</v>
      </c>
      <c r="H28" s="58"/>
      <c r="I28" s="58"/>
      <c r="J28" s="58"/>
      <c r="K28" s="58"/>
      <c r="L28" s="58"/>
      <c r="M28" s="58"/>
      <c r="N28" s="58"/>
      <c r="O28" s="58"/>
    </row>
    <row r="29" spans="1:15" ht="25.5" x14ac:dyDescent="0.15">
      <c r="A29" s="81" t="s">
        <v>25</v>
      </c>
      <c r="B29" s="256" t="s">
        <v>24</v>
      </c>
      <c r="C29" s="257"/>
      <c r="D29" s="93" t="s">
        <v>22</v>
      </c>
      <c r="E29" s="81" t="s">
        <v>21</v>
      </c>
      <c r="F29" s="82" t="s">
        <v>20</v>
      </c>
      <c r="G29" s="81" t="s">
        <v>0</v>
      </c>
      <c r="H29" s="58"/>
      <c r="I29" s="58"/>
      <c r="J29" s="58"/>
      <c r="K29" s="58"/>
      <c r="L29" s="58"/>
      <c r="M29" s="58"/>
      <c r="N29" s="58"/>
      <c r="O29" s="58"/>
    </row>
    <row r="30" spans="1:15" ht="26.25" customHeight="1" x14ac:dyDescent="0.15">
      <c r="A30" s="80" t="str">
        <f>IF(LEN(B30&amp;C30&amp;C30&amp;D30&amp;E30&amp;F30&amp;G30)=0,"",IF(A5="",1,MAX(A5:A29)+1))</f>
        <v/>
      </c>
      <c r="B30" s="254"/>
      <c r="C30" s="255"/>
      <c r="D30" s="70"/>
      <c r="E30" s="69"/>
      <c r="F30" s="68"/>
      <c r="G30" s="67"/>
      <c r="H30" s="58"/>
      <c r="I30" s="58"/>
      <c r="J30" s="58"/>
      <c r="K30" s="58"/>
      <c r="L30" s="58"/>
      <c r="M30" s="58"/>
      <c r="N30" s="58"/>
      <c r="O30" s="58"/>
    </row>
    <row r="31" spans="1:15" ht="26.25" customHeight="1" x14ac:dyDescent="0.15">
      <c r="A31" s="78" t="str">
        <f t="shared" ref="A31:A49" si="1">IF(LEN(B31&amp;C31&amp;C31&amp;D31&amp;E31&amp;F31&amp;G31)=0,"",A30+1)</f>
        <v/>
      </c>
      <c r="B31" s="252"/>
      <c r="C31" s="253"/>
      <c r="D31" s="76"/>
      <c r="E31" s="75"/>
      <c r="F31" s="74"/>
      <c r="G31" s="73"/>
      <c r="H31" s="58"/>
      <c r="I31" s="58"/>
      <c r="J31" s="58"/>
      <c r="K31" s="58"/>
      <c r="L31" s="58"/>
      <c r="M31" s="58"/>
      <c r="N31" s="58"/>
      <c r="O31" s="58"/>
    </row>
    <row r="32" spans="1:15" ht="26.25" customHeight="1" x14ac:dyDescent="0.15">
      <c r="A32" s="72" t="str">
        <f t="shared" si="1"/>
        <v/>
      </c>
      <c r="B32" s="254"/>
      <c r="C32" s="255"/>
      <c r="D32" s="70"/>
      <c r="E32" s="69"/>
      <c r="F32" s="68"/>
      <c r="G32" s="67"/>
      <c r="H32" s="58"/>
      <c r="I32" s="58"/>
      <c r="J32" s="58"/>
      <c r="K32" s="58"/>
      <c r="L32" s="58"/>
      <c r="M32" s="58"/>
      <c r="N32" s="58"/>
      <c r="O32" s="58"/>
    </row>
    <row r="33" spans="1:15" ht="26.25" customHeight="1" x14ac:dyDescent="0.15">
      <c r="A33" s="78" t="str">
        <f t="shared" si="1"/>
        <v/>
      </c>
      <c r="B33" s="252"/>
      <c r="C33" s="253"/>
      <c r="D33" s="76"/>
      <c r="E33" s="75"/>
      <c r="F33" s="74"/>
      <c r="G33" s="73"/>
      <c r="H33" s="58"/>
      <c r="I33" s="58"/>
      <c r="J33" s="58"/>
      <c r="K33" s="58"/>
      <c r="L33" s="58"/>
      <c r="M33" s="58"/>
      <c r="N33" s="58"/>
      <c r="O33" s="58"/>
    </row>
    <row r="34" spans="1:15" ht="26.25" customHeight="1" x14ac:dyDescent="0.15">
      <c r="A34" s="72" t="str">
        <f t="shared" si="1"/>
        <v/>
      </c>
      <c r="B34" s="254"/>
      <c r="C34" s="255"/>
      <c r="D34" s="70"/>
      <c r="E34" s="69"/>
      <c r="F34" s="68"/>
      <c r="G34" s="67"/>
      <c r="H34" s="58"/>
      <c r="I34" s="58"/>
      <c r="J34" s="58"/>
      <c r="K34" s="58"/>
      <c r="L34" s="58"/>
      <c r="M34" s="58"/>
      <c r="N34" s="58"/>
      <c r="O34" s="58"/>
    </row>
    <row r="35" spans="1:15" ht="26.25" customHeight="1" x14ac:dyDescent="0.15">
      <c r="A35" s="78" t="str">
        <f t="shared" si="1"/>
        <v/>
      </c>
      <c r="B35" s="252"/>
      <c r="C35" s="253"/>
      <c r="D35" s="76"/>
      <c r="E35" s="75"/>
      <c r="F35" s="74"/>
      <c r="G35" s="73"/>
      <c r="H35" s="58"/>
      <c r="I35" s="58"/>
      <c r="J35" s="58"/>
      <c r="K35" s="79" t="s">
        <v>32</v>
      </c>
      <c r="L35" s="58"/>
      <c r="M35" s="58"/>
      <c r="N35" s="58"/>
      <c r="O35" s="58"/>
    </row>
    <row r="36" spans="1:15" ht="26.25" customHeight="1" x14ac:dyDescent="0.15">
      <c r="A36" s="72" t="str">
        <f t="shared" si="1"/>
        <v/>
      </c>
      <c r="B36" s="254"/>
      <c r="C36" s="255"/>
      <c r="D36" s="70"/>
      <c r="E36" s="69"/>
      <c r="F36" s="68"/>
      <c r="G36" s="67"/>
      <c r="H36" s="58"/>
      <c r="I36" s="58"/>
      <c r="J36" s="58"/>
      <c r="K36" s="79"/>
      <c r="L36" s="58"/>
      <c r="M36" s="58"/>
      <c r="N36" s="58"/>
      <c r="O36" s="58"/>
    </row>
    <row r="37" spans="1:15" ht="26.25" customHeight="1" x14ac:dyDescent="0.15">
      <c r="A37" s="78" t="str">
        <f t="shared" si="1"/>
        <v/>
      </c>
      <c r="B37" s="252"/>
      <c r="C37" s="253"/>
      <c r="D37" s="76"/>
      <c r="E37" s="75"/>
      <c r="F37" s="74"/>
      <c r="G37" s="73"/>
      <c r="H37" s="58"/>
      <c r="I37" s="58"/>
      <c r="J37" s="58"/>
      <c r="K37" s="79"/>
      <c r="L37" s="58"/>
      <c r="M37" s="58"/>
      <c r="N37" s="58"/>
      <c r="O37" s="58"/>
    </row>
    <row r="38" spans="1:15" ht="26.25" customHeight="1" x14ac:dyDescent="0.15">
      <c r="A38" s="72" t="str">
        <f t="shared" si="1"/>
        <v/>
      </c>
      <c r="B38" s="254"/>
      <c r="C38" s="255"/>
      <c r="D38" s="70"/>
      <c r="E38" s="69"/>
      <c r="F38" s="68"/>
      <c r="G38" s="67"/>
      <c r="H38" s="58"/>
      <c r="I38" s="58"/>
      <c r="J38" s="58"/>
      <c r="K38" s="79"/>
      <c r="L38" s="58"/>
      <c r="M38" s="58"/>
      <c r="N38" s="58"/>
      <c r="O38" s="58"/>
    </row>
    <row r="39" spans="1:15" ht="26.25" customHeight="1" x14ac:dyDescent="0.15">
      <c r="A39" s="78" t="str">
        <f t="shared" si="1"/>
        <v/>
      </c>
      <c r="B39" s="252"/>
      <c r="C39" s="253"/>
      <c r="D39" s="76"/>
      <c r="E39" s="75"/>
      <c r="F39" s="74"/>
      <c r="G39" s="73"/>
      <c r="H39" s="58"/>
      <c r="I39" s="58"/>
      <c r="J39" s="58"/>
      <c r="K39" s="79"/>
      <c r="L39" s="58"/>
      <c r="M39" s="58"/>
      <c r="N39" s="58"/>
      <c r="O39" s="58"/>
    </row>
    <row r="40" spans="1:15" ht="26.25" customHeight="1" x14ac:dyDescent="0.15">
      <c r="A40" s="72" t="str">
        <f t="shared" si="1"/>
        <v/>
      </c>
      <c r="B40" s="254"/>
      <c r="C40" s="255"/>
      <c r="D40" s="70"/>
      <c r="E40" s="69"/>
      <c r="F40" s="68"/>
      <c r="G40" s="67"/>
      <c r="H40" s="58"/>
      <c r="I40" s="58"/>
      <c r="J40" s="58"/>
      <c r="K40" s="79"/>
      <c r="L40" s="58"/>
      <c r="M40" s="58"/>
      <c r="N40" s="58"/>
      <c r="O40" s="58"/>
    </row>
    <row r="41" spans="1:15" ht="26.25" customHeight="1" x14ac:dyDescent="0.15">
      <c r="A41" s="78" t="str">
        <f t="shared" si="1"/>
        <v/>
      </c>
      <c r="B41" s="252"/>
      <c r="C41" s="253"/>
      <c r="D41" s="76"/>
      <c r="E41" s="75"/>
      <c r="F41" s="74"/>
      <c r="G41" s="73"/>
      <c r="H41" s="58"/>
      <c r="I41" s="58"/>
      <c r="J41" s="58"/>
      <c r="K41" s="79"/>
      <c r="L41" s="58"/>
      <c r="M41" s="58"/>
      <c r="N41" s="58"/>
      <c r="O41" s="58"/>
    </row>
    <row r="42" spans="1:15" ht="26.25" customHeight="1" x14ac:dyDescent="0.15">
      <c r="A42" s="72" t="str">
        <f t="shared" si="1"/>
        <v/>
      </c>
      <c r="B42" s="254"/>
      <c r="C42" s="255"/>
      <c r="D42" s="70"/>
      <c r="E42" s="69"/>
      <c r="F42" s="68"/>
      <c r="G42" s="67"/>
      <c r="H42" s="58"/>
      <c r="I42" s="58"/>
      <c r="J42" s="58"/>
      <c r="K42" s="79"/>
      <c r="L42" s="58"/>
      <c r="M42" s="58"/>
      <c r="N42" s="58"/>
      <c r="O42" s="58"/>
    </row>
    <row r="43" spans="1:15" ht="26.25" customHeight="1" x14ac:dyDescent="0.15">
      <c r="A43" s="78" t="str">
        <f t="shared" si="1"/>
        <v/>
      </c>
      <c r="B43" s="252"/>
      <c r="C43" s="253"/>
      <c r="D43" s="76"/>
      <c r="E43" s="75"/>
      <c r="F43" s="74"/>
      <c r="G43" s="73"/>
      <c r="H43" s="58"/>
      <c r="I43" s="58"/>
      <c r="J43" s="58"/>
      <c r="K43" s="79"/>
      <c r="L43" s="58"/>
      <c r="M43" s="58"/>
      <c r="N43" s="58"/>
      <c r="O43" s="58"/>
    </row>
    <row r="44" spans="1:15" ht="26.25" customHeight="1" x14ac:dyDescent="0.15">
      <c r="A44" s="72" t="str">
        <f t="shared" si="1"/>
        <v/>
      </c>
      <c r="B44" s="254"/>
      <c r="C44" s="255"/>
      <c r="D44" s="70"/>
      <c r="E44" s="69"/>
      <c r="F44" s="68"/>
      <c r="G44" s="67"/>
      <c r="H44" s="58"/>
      <c r="I44" s="58"/>
      <c r="J44" s="58"/>
      <c r="K44" s="79"/>
      <c r="L44" s="58"/>
      <c r="M44" s="58"/>
      <c r="N44" s="58"/>
      <c r="O44" s="58"/>
    </row>
    <row r="45" spans="1:15" ht="26.25" customHeight="1" x14ac:dyDescent="0.15">
      <c r="A45" s="78" t="str">
        <f t="shared" si="1"/>
        <v/>
      </c>
      <c r="B45" s="252"/>
      <c r="C45" s="253"/>
      <c r="D45" s="76"/>
      <c r="E45" s="75"/>
      <c r="F45" s="74"/>
      <c r="G45" s="73"/>
      <c r="H45" s="58"/>
      <c r="I45" s="58"/>
      <c r="J45" s="58"/>
      <c r="K45" s="79"/>
      <c r="L45" s="58"/>
      <c r="M45" s="58"/>
      <c r="N45" s="58"/>
      <c r="O45" s="58"/>
    </row>
    <row r="46" spans="1:15" ht="26.25" customHeight="1" x14ac:dyDescent="0.15">
      <c r="A46" s="72" t="str">
        <f t="shared" si="1"/>
        <v/>
      </c>
      <c r="B46" s="254"/>
      <c r="C46" s="255"/>
      <c r="D46" s="70"/>
      <c r="E46" s="69"/>
      <c r="F46" s="68"/>
      <c r="G46" s="67"/>
      <c r="H46" s="58"/>
      <c r="I46" s="58"/>
      <c r="J46" s="58"/>
      <c r="K46" s="58"/>
      <c r="L46" s="58"/>
      <c r="M46" s="58"/>
      <c r="N46" s="58"/>
      <c r="O46" s="58"/>
    </row>
    <row r="47" spans="1:15" ht="26.25" customHeight="1" x14ac:dyDescent="0.15">
      <c r="A47" s="78" t="str">
        <f t="shared" si="1"/>
        <v/>
      </c>
      <c r="B47" s="252"/>
      <c r="C47" s="253"/>
      <c r="D47" s="76"/>
      <c r="E47" s="75"/>
      <c r="F47" s="74"/>
      <c r="G47" s="73"/>
      <c r="H47" s="58"/>
      <c r="I47" s="58"/>
      <c r="J47" s="58"/>
      <c r="K47" s="58"/>
      <c r="L47" s="58"/>
      <c r="M47" s="58"/>
      <c r="N47" s="58"/>
      <c r="O47" s="58"/>
    </row>
    <row r="48" spans="1:15" ht="26.25" customHeight="1" x14ac:dyDescent="0.15">
      <c r="A48" s="72" t="str">
        <f t="shared" si="1"/>
        <v/>
      </c>
      <c r="B48" s="254"/>
      <c r="C48" s="255"/>
      <c r="D48" s="70"/>
      <c r="E48" s="69"/>
      <c r="F48" s="68"/>
      <c r="G48" s="67"/>
      <c r="H48" s="58"/>
      <c r="I48" s="58"/>
      <c r="J48" s="58"/>
      <c r="K48" s="58"/>
      <c r="L48" s="58"/>
      <c r="M48" s="58"/>
      <c r="N48" s="58"/>
      <c r="O48" s="58"/>
    </row>
    <row r="49" spans="1:15" ht="26.25" customHeight="1" thickBot="1" x14ac:dyDescent="0.2">
      <c r="A49" s="66" t="str">
        <f t="shared" si="1"/>
        <v/>
      </c>
      <c r="B49" s="250"/>
      <c r="C49" s="251"/>
      <c r="D49" s="64"/>
      <c r="E49" s="63"/>
      <c r="F49" s="62"/>
      <c r="G49" s="61"/>
      <c r="H49" s="58"/>
      <c r="I49" s="58"/>
      <c r="J49" s="58"/>
      <c r="K49" s="58"/>
      <c r="L49" s="58"/>
      <c r="M49" s="58"/>
      <c r="N49" s="58"/>
      <c r="O49" s="58"/>
    </row>
    <row r="50" spans="1:15" ht="27" customHeight="1" thickTop="1" x14ac:dyDescent="0.15">
      <c r="A50" s="244" t="s">
        <v>31</v>
      </c>
      <c r="B50" s="244"/>
      <c r="C50" s="244"/>
      <c r="D50" s="244"/>
      <c r="E50" s="244"/>
      <c r="F50" s="60">
        <f>SUM(F30:F49)</f>
        <v>0</v>
      </c>
      <c r="G50" s="59"/>
      <c r="H50" s="58"/>
      <c r="I50" s="58"/>
      <c r="J50" s="58"/>
      <c r="K50" s="58"/>
      <c r="L50" s="58"/>
      <c r="M50" s="58"/>
      <c r="N50" s="58"/>
      <c r="O50" s="58"/>
    </row>
    <row r="51" spans="1:15" ht="9.75" customHeight="1" thickBot="1" x14ac:dyDescent="0.2">
      <c r="A51" s="58"/>
      <c r="B51" s="58"/>
      <c r="C51" s="58"/>
      <c r="D51" s="58"/>
      <c r="E51" s="58"/>
      <c r="F51" s="58"/>
      <c r="G51" s="58"/>
      <c r="H51" s="58"/>
      <c r="I51" s="58"/>
      <c r="J51" s="58"/>
      <c r="K51" s="58"/>
      <c r="L51" s="58"/>
      <c r="M51" s="58"/>
      <c r="N51" s="58"/>
      <c r="O51" s="58"/>
    </row>
    <row r="52" spans="1:15" ht="27" customHeight="1" thickBot="1" x14ac:dyDescent="0.2">
      <c r="A52" s="58"/>
      <c r="B52" s="58"/>
      <c r="C52" s="58"/>
      <c r="D52" s="245" t="s">
        <v>17</v>
      </c>
      <c r="E52" s="246"/>
      <c r="F52" s="247">
        <f>F25+F50</f>
        <v>0</v>
      </c>
      <c r="G52" s="248"/>
      <c r="H52" s="58"/>
      <c r="I52" s="58"/>
      <c r="J52" s="58"/>
      <c r="K52" s="58"/>
      <c r="L52" s="58"/>
      <c r="M52" s="58"/>
      <c r="N52" s="58"/>
      <c r="O52" s="58"/>
    </row>
    <row r="53" spans="1:15" x14ac:dyDescent="0.15">
      <c r="A53" s="58"/>
      <c r="B53" s="58"/>
      <c r="C53" s="58"/>
      <c r="D53" s="58"/>
      <c r="E53" s="58"/>
      <c r="F53" s="58"/>
      <c r="G53" s="58"/>
      <c r="H53" s="58"/>
      <c r="I53" s="58"/>
      <c r="J53" s="58"/>
      <c r="K53" s="58"/>
      <c r="L53" s="58"/>
      <c r="M53" s="58"/>
      <c r="N53" s="58"/>
      <c r="O53" s="58"/>
    </row>
  </sheetData>
  <mergeCells count="47">
    <mergeCell ref="B14:C14"/>
    <mergeCell ref="F1:G1"/>
    <mergeCell ref="A25:E25"/>
    <mergeCell ref="A50:E50"/>
    <mergeCell ref="D52:E52"/>
    <mergeCell ref="F52:G52"/>
    <mergeCell ref="B4:C4"/>
    <mergeCell ref="B5:C5"/>
    <mergeCell ref="B6:C6"/>
    <mergeCell ref="B7:C7"/>
    <mergeCell ref="B8:C8"/>
    <mergeCell ref="B9:C9"/>
    <mergeCell ref="B10:C10"/>
    <mergeCell ref="B11:C11"/>
    <mergeCell ref="B12:C12"/>
    <mergeCell ref="B13:C13"/>
    <mergeCell ref="B30:C30"/>
    <mergeCell ref="B15:C15"/>
    <mergeCell ref="B16:C16"/>
    <mergeCell ref="B17:C17"/>
    <mergeCell ref="B18:C18"/>
    <mergeCell ref="B19:C19"/>
    <mergeCell ref="B20:C20"/>
    <mergeCell ref="B21:C21"/>
    <mergeCell ref="B22:C22"/>
    <mergeCell ref="B23:C23"/>
    <mergeCell ref="B24:C24"/>
    <mergeCell ref="B29:C29"/>
    <mergeCell ref="B42:C42"/>
    <mergeCell ref="B31:C31"/>
    <mergeCell ref="B32:C32"/>
    <mergeCell ref="B33:C33"/>
    <mergeCell ref="B34:C34"/>
    <mergeCell ref="B35:C35"/>
    <mergeCell ref="B36:C36"/>
    <mergeCell ref="B37:C37"/>
    <mergeCell ref="B38:C38"/>
    <mergeCell ref="B39:C39"/>
    <mergeCell ref="B40:C40"/>
    <mergeCell ref="B41:C41"/>
    <mergeCell ref="B49:C49"/>
    <mergeCell ref="B43:C43"/>
    <mergeCell ref="B44:C44"/>
    <mergeCell ref="B45:C45"/>
    <mergeCell ref="B46:C46"/>
    <mergeCell ref="B47:C47"/>
    <mergeCell ref="B48:C48"/>
  </mergeCells>
  <phoneticPr fontId="2"/>
  <conditionalFormatting sqref="F1">
    <cfRule type="cellIs" dxfId="1" priority="1" stopIfTrue="1" operator="equal">
      <formula>"()"</formula>
    </cfRule>
  </conditionalFormatting>
  <dataValidations count="2">
    <dataValidation allowBlank="1" showInputMessage="1" showErrorMessage="1" prompt="摘要～備考に入力すると、Ｎｏは自動で入力されます。_x000a_摘要は行を飛ばさずに続けて入力してください。" sqref="A5:A24 A30:A49"/>
    <dataValidation type="whole" operator="greaterThanOrEqual" allowBlank="1" showInputMessage="1" showErrorMessage="1" error="金額はすべて、正の整数で入力してください。小数点以下の数字や負の数は入力できません。" sqref="F30:F49 F5:F24">
      <formula1>0</formula1>
    </dataValidation>
  </dataValidations>
  <pageMargins left="0.98425196850393704" right="0.19685039370078741" top="0.59055118110236227" bottom="0.59055118110236227" header="0.31496062992125984" footer="0.31496062992125984"/>
  <pageSetup paperSize="9" scale="63" orientation="portrait"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53"/>
  <sheetViews>
    <sheetView view="pageBreakPreview" zoomScaleNormal="100" zoomScaleSheetLayoutView="100" workbookViewId="0">
      <selection activeCell="F2" sqref="F2:G2"/>
    </sheetView>
  </sheetViews>
  <sheetFormatPr defaultRowHeight="13.5" x14ac:dyDescent="0.15"/>
  <cols>
    <col min="1" max="1" width="4.875" customWidth="1"/>
    <col min="2" max="2" width="37.25" customWidth="1"/>
    <col min="3" max="4" width="12.625" customWidth="1"/>
    <col min="5" max="5" width="23.25" customWidth="1"/>
    <col min="6" max="6" width="14" customWidth="1"/>
    <col min="7" max="7" width="30.5" customWidth="1"/>
    <col min="15" max="15" width="2.625" customWidth="1"/>
  </cols>
  <sheetData>
    <row r="1" spans="1:15" ht="17.25" x14ac:dyDescent="0.15">
      <c r="A1" s="58"/>
      <c r="B1" s="58"/>
      <c r="C1" s="58"/>
      <c r="D1" s="58"/>
      <c r="E1" s="58"/>
      <c r="F1" s="249" t="str">
        <f>IF(経理様式５３_年度末!M14="",経理様式５３_中間報告!M14,経理様式５３_年度末!M14)&amp;"　"&amp;IF(経理様式５３_年度末!L7="",経理様式５３_中間報告!L7,経理様式５３_年度末!L7)</f>
        <v>　</v>
      </c>
      <c r="G1" s="249"/>
    </row>
    <row r="2" spans="1:15" ht="18.75" customHeight="1" x14ac:dyDescent="0.15">
      <c r="A2" s="94" t="s">
        <v>36</v>
      </c>
      <c r="B2" s="58"/>
      <c r="C2" s="58"/>
      <c r="D2" s="58"/>
      <c r="E2" s="58"/>
      <c r="F2" s="115" t="s">
        <v>15</v>
      </c>
      <c r="G2" s="116"/>
      <c r="H2" s="58"/>
      <c r="I2" s="58"/>
      <c r="J2" s="58"/>
      <c r="K2" s="58"/>
      <c r="L2" s="58"/>
      <c r="M2" s="58"/>
      <c r="N2" s="58"/>
      <c r="O2" s="58"/>
    </row>
    <row r="3" spans="1:15" x14ac:dyDescent="0.15">
      <c r="A3" s="58" t="s">
        <v>29</v>
      </c>
      <c r="B3" s="58"/>
      <c r="C3" s="58"/>
      <c r="D3" s="58"/>
      <c r="E3" s="58"/>
      <c r="F3" s="58"/>
      <c r="G3" s="84" t="s">
        <v>26</v>
      </c>
      <c r="H3" s="58"/>
      <c r="I3" s="58"/>
      <c r="J3" s="58"/>
      <c r="K3" s="58"/>
      <c r="L3" s="58"/>
      <c r="M3" s="58"/>
      <c r="N3" s="58"/>
      <c r="O3" s="58"/>
    </row>
    <row r="4" spans="1:15" ht="25.5" x14ac:dyDescent="0.15">
      <c r="A4" s="81" t="s">
        <v>25</v>
      </c>
      <c r="B4" s="81" t="s">
        <v>24</v>
      </c>
      <c r="C4" s="93" t="s">
        <v>23</v>
      </c>
      <c r="D4" s="93" t="s">
        <v>22</v>
      </c>
      <c r="E4" s="81" t="s">
        <v>21</v>
      </c>
      <c r="F4" s="82" t="s">
        <v>20</v>
      </c>
      <c r="G4" s="81" t="s">
        <v>0</v>
      </c>
      <c r="H4" s="58"/>
      <c r="I4" s="58"/>
      <c r="J4" s="58"/>
      <c r="K4" s="58"/>
      <c r="L4" s="58"/>
      <c r="M4" s="58"/>
      <c r="N4" s="58"/>
      <c r="O4" s="58"/>
    </row>
    <row r="5" spans="1:15" ht="26.25" customHeight="1" x14ac:dyDescent="0.15">
      <c r="A5" s="80" t="str">
        <f>IF(LEN(B5&amp;C5&amp;C5&amp;D5&amp;E5&amp;F5&amp;G5)=0,"",1)</f>
        <v/>
      </c>
      <c r="B5" s="91"/>
      <c r="C5" s="70"/>
      <c r="D5" s="70"/>
      <c r="E5" s="69"/>
      <c r="F5" s="68"/>
      <c r="G5" s="91"/>
      <c r="H5" s="58"/>
      <c r="I5" s="58"/>
      <c r="J5" s="58"/>
      <c r="K5" s="58"/>
      <c r="L5" s="58"/>
      <c r="M5" s="58"/>
      <c r="N5" s="58"/>
      <c r="O5" s="58"/>
    </row>
    <row r="6" spans="1:15" ht="26.25" customHeight="1" x14ac:dyDescent="0.15">
      <c r="A6" s="78" t="str">
        <f t="shared" ref="A6:A24" si="0">IF(LEN(B6&amp;C6&amp;C6&amp;D6&amp;E6&amp;F6&amp;G6)=0,"",A5+1)</f>
        <v/>
      </c>
      <c r="B6" s="92"/>
      <c r="C6" s="76"/>
      <c r="D6" s="76"/>
      <c r="E6" s="75"/>
      <c r="F6" s="74"/>
      <c r="G6" s="92"/>
      <c r="H6" s="58"/>
      <c r="I6" s="58"/>
      <c r="J6" s="58"/>
      <c r="K6" s="58"/>
      <c r="L6" s="58"/>
      <c r="M6" s="58"/>
      <c r="N6" s="58"/>
      <c r="O6" s="58"/>
    </row>
    <row r="7" spans="1:15" ht="26.25" customHeight="1" x14ac:dyDescent="0.15">
      <c r="A7" s="72" t="str">
        <f t="shared" si="0"/>
        <v/>
      </c>
      <c r="B7" s="91"/>
      <c r="C7" s="70"/>
      <c r="D7" s="70"/>
      <c r="E7" s="69"/>
      <c r="F7" s="68"/>
      <c r="G7" s="91"/>
      <c r="H7" s="58"/>
      <c r="I7" s="58"/>
      <c r="J7" s="58"/>
      <c r="K7" s="58"/>
      <c r="L7" s="58"/>
      <c r="M7" s="58"/>
      <c r="N7" s="58"/>
      <c r="O7" s="58"/>
    </row>
    <row r="8" spans="1:15" ht="26.25" customHeight="1" x14ac:dyDescent="0.15">
      <c r="A8" s="78" t="str">
        <f t="shared" si="0"/>
        <v/>
      </c>
      <c r="B8" s="92"/>
      <c r="C8" s="76"/>
      <c r="D8" s="76"/>
      <c r="E8" s="75"/>
      <c r="F8" s="74"/>
      <c r="G8" s="92"/>
      <c r="H8" s="58"/>
      <c r="I8" s="58"/>
      <c r="J8" s="58"/>
      <c r="K8" s="58"/>
      <c r="L8" s="58"/>
      <c r="M8" s="58"/>
      <c r="N8" s="58"/>
      <c r="O8" s="58"/>
    </row>
    <row r="9" spans="1:15" ht="26.25" customHeight="1" x14ac:dyDescent="0.15">
      <c r="A9" s="72" t="str">
        <f t="shared" si="0"/>
        <v/>
      </c>
      <c r="B9" s="91"/>
      <c r="C9" s="70"/>
      <c r="D9" s="70"/>
      <c r="E9" s="69"/>
      <c r="F9" s="68"/>
      <c r="G9" s="91"/>
      <c r="H9" s="58"/>
      <c r="I9" s="58"/>
      <c r="J9" s="58"/>
      <c r="K9" s="58"/>
      <c r="L9" s="58"/>
      <c r="M9" s="58"/>
      <c r="N9" s="58"/>
      <c r="O9" s="58"/>
    </row>
    <row r="10" spans="1:15" ht="26.25" customHeight="1" x14ac:dyDescent="0.15">
      <c r="A10" s="78" t="str">
        <f t="shared" si="0"/>
        <v/>
      </c>
      <c r="B10" s="92"/>
      <c r="C10" s="76"/>
      <c r="D10" s="76"/>
      <c r="E10" s="75"/>
      <c r="F10" s="74"/>
      <c r="G10" s="92"/>
      <c r="H10" s="58"/>
      <c r="I10" s="58"/>
      <c r="J10" s="58"/>
      <c r="K10" s="58"/>
      <c r="L10" s="58"/>
      <c r="M10" s="58"/>
      <c r="N10" s="58"/>
      <c r="O10" s="58"/>
    </row>
    <row r="11" spans="1:15" ht="26.25" customHeight="1" x14ac:dyDescent="0.15">
      <c r="A11" s="72" t="str">
        <f t="shared" si="0"/>
        <v/>
      </c>
      <c r="B11" s="91"/>
      <c r="C11" s="70"/>
      <c r="D11" s="70"/>
      <c r="E11" s="69"/>
      <c r="F11" s="68"/>
      <c r="G11" s="91"/>
      <c r="H11" s="58"/>
      <c r="I11" s="58"/>
      <c r="J11" s="58"/>
      <c r="K11" s="58"/>
      <c r="L11" s="58"/>
      <c r="M11" s="58"/>
      <c r="N11" s="58"/>
      <c r="O11" s="58"/>
    </row>
    <row r="12" spans="1:15" ht="26.25" customHeight="1" x14ac:dyDescent="0.15">
      <c r="A12" s="78" t="str">
        <f t="shared" si="0"/>
        <v/>
      </c>
      <c r="B12" s="92"/>
      <c r="C12" s="76"/>
      <c r="D12" s="76"/>
      <c r="E12" s="75"/>
      <c r="F12" s="74"/>
      <c r="G12" s="92"/>
      <c r="H12" s="58"/>
      <c r="I12" s="58"/>
      <c r="J12" s="58"/>
      <c r="K12" s="58"/>
      <c r="L12" s="58"/>
      <c r="M12" s="58"/>
      <c r="N12" s="58"/>
      <c r="O12" s="58"/>
    </row>
    <row r="13" spans="1:15" ht="26.25" customHeight="1" x14ac:dyDescent="0.15">
      <c r="A13" s="72" t="str">
        <f t="shared" si="0"/>
        <v/>
      </c>
      <c r="B13" s="91"/>
      <c r="C13" s="70"/>
      <c r="D13" s="70"/>
      <c r="E13" s="69"/>
      <c r="F13" s="68"/>
      <c r="G13" s="91"/>
      <c r="H13" s="58"/>
      <c r="I13" s="58"/>
      <c r="J13" s="58"/>
      <c r="K13" s="58"/>
      <c r="L13" s="58"/>
      <c r="M13" s="58"/>
      <c r="N13" s="58"/>
      <c r="O13" s="58"/>
    </row>
    <row r="14" spans="1:15" ht="26.25" customHeight="1" x14ac:dyDescent="0.15">
      <c r="A14" s="78" t="str">
        <f t="shared" si="0"/>
        <v/>
      </c>
      <c r="B14" s="92"/>
      <c r="C14" s="76"/>
      <c r="D14" s="76"/>
      <c r="E14" s="75"/>
      <c r="F14" s="74"/>
      <c r="G14" s="92"/>
      <c r="H14" s="58"/>
      <c r="I14" s="58"/>
      <c r="J14" s="58"/>
      <c r="K14" s="58"/>
      <c r="L14" s="58"/>
      <c r="M14" s="58"/>
      <c r="N14" s="58"/>
      <c r="O14" s="58"/>
    </row>
    <row r="15" spans="1:15" ht="26.25" customHeight="1" x14ac:dyDescent="0.15">
      <c r="A15" s="72" t="str">
        <f t="shared" si="0"/>
        <v/>
      </c>
      <c r="B15" s="91"/>
      <c r="C15" s="70"/>
      <c r="D15" s="70"/>
      <c r="E15" s="69"/>
      <c r="F15" s="68"/>
      <c r="G15" s="91"/>
      <c r="H15" s="58"/>
      <c r="I15" s="58"/>
      <c r="J15" s="58"/>
      <c r="K15" s="58"/>
      <c r="L15" s="58"/>
      <c r="M15" s="58"/>
      <c r="N15" s="58"/>
      <c r="O15" s="58"/>
    </row>
    <row r="16" spans="1:15" ht="26.25" customHeight="1" x14ac:dyDescent="0.15">
      <c r="A16" s="78" t="str">
        <f t="shared" si="0"/>
        <v/>
      </c>
      <c r="B16" s="92"/>
      <c r="C16" s="76"/>
      <c r="D16" s="76"/>
      <c r="E16" s="75"/>
      <c r="F16" s="74"/>
      <c r="G16" s="92"/>
      <c r="H16" s="58"/>
      <c r="I16" s="58"/>
      <c r="J16" s="58"/>
      <c r="K16" s="58"/>
      <c r="L16" s="58"/>
      <c r="M16" s="58"/>
      <c r="N16" s="58"/>
      <c r="O16" s="58"/>
    </row>
    <row r="17" spans="1:15" ht="26.25" customHeight="1" x14ac:dyDescent="0.15">
      <c r="A17" s="72" t="str">
        <f t="shared" si="0"/>
        <v/>
      </c>
      <c r="B17" s="91"/>
      <c r="C17" s="70"/>
      <c r="D17" s="70"/>
      <c r="E17" s="69"/>
      <c r="F17" s="68"/>
      <c r="G17" s="91"/>
      <c r="H17" s="58"/>
      <c r="I17" s="58"/>
      <c r="J17" s="58"/>
      <c r="K17" s="58"/>
      <c r="L17" s="58"/>
      <c r="M17" s="58"/>
      <c r="N17" s="58"/>
      <c r="O17" s="58"/>
    </row>
    <row r="18" spans="1:15" ht="26.25" customHeight="1" x14ac:dyDescent="0.15">
      <c r="A18" s="78" t="str">
        <f t="shared" si="0"/>
        <v/>
      </c>
      <c r="B18" s="92"/>
      <c r="C18" s="76"/>
      <c r="D18" s="76"/>
      <c r="E18" s="75"/>
      <c r="F18" s="74"/>
      <c r="G18" s="92"/>
      <c r="H18" s="58"/>
      <c r="I18" s="58"/>
      <c r="J18" s="58"/>
      <c r="K18" s="58"/>
      <c r="L18" s="58"/>
      <c r="M18" s="58"/>
      <c r="N18" s="58"/>
      <c r="O18" s="58"/>
    </row>
    <row r="19" spans="1:15" ht="26.25" customHeight="1" x14ac:dyDescent="0.15">
      <c r="A19" s="72" t="str">
        <f t="shared" si="0"/>
        <v/>
      </c>
      <c r="B19" s="91"/>
      <c r="C19" s="70"/>
      <c r="D19" s="70"/>
      <c r="E19" s="69"/>
      <c r="F19" s="68"/>
      <c r="G19" s="91"/>
      <c r="H19" s="58"/>
      <c r="I19" s="58"/>
      <c r="J19" s="58"/>
      <c r="K19" s="58"/>
      <c r="L19" s="58"/>
      <c r="M19" s="58"/>
      <c r="N19" s="58"/>
      <c r="O19" s="58"/>
    </row>
    <row r="20" spans="1:15" ht="26.25" customHeight="1" x14ac:dyDescent="0.15">
      <c r="A20" s="78" t="str">
        <f t="shared" si="0"/>
        <v/>
      </c>
      <c r="B20" s="92"/>
      <c r="C20" s="76"/>
      <c r="D20" s="76"/>
      <c r="E20" s="75"/>
      <c r="F20" s="74"/>
      <c r="G20" s="92"/>
      <c r="H20" s="58"/>
      <c r="I20" s="58"/>
      <c r="J20" s="58"/>
      <c r="K20" s="58"/>
      <c r="L20" s="58"/>
      <c r="M20" s="58"/>
      <c r="N20" s="58"/>
      <c r="O20" s="58"/>
    </row>
    <row r="21" spans="1:15" ht="26.25" customHeight="1" x14ac:dyDescent="0.15">
      <c r="A21" s="72" t="str">
        <f t="shared" si="0"/>
        <v/>
      </c>
      <c r="B21" s="91"/>
      <c r="C21" s="70"/>
      <c r="D21" s="70"/>
      <c r="E21" s="69"/>
      <c r="F21" s="68"/>
      <c r="G21" s="91"/>
      <c r="H21" s="58"/>
      <c r="I21" s="58"/>
      <c r="J21" s="58"/>
      <c r="K21" s="58"/>
      <c r="L21" s="58"/>
      <c r="M21" s="58"/>
      <c r="N21" s="58"/>
      <c r="O21" s="58"/>
    </row>
    <row r="22" spans="1:15" ht="26.25" customHeight="1" x14ac:dyDescent="0.15">
      <c r="A22" s="78" t="str">
        <f t="shared" si="0"/>
        <v/>
      </c>
      <c r="B22" s="92"/>
      <c r="C22" s="76"/>
      <c r="D22" s="76"/>
      <c r="E22" s="75"/>
      <c r="F22" s="74"/>
      <c r="G22" s="92"/>
      <c r="H22" s="58"/>
      <c r="I22" s="58"/>
      <c r="J22" s="58"/>
      <c r="K22" s="58"/>
      <c r="L22" s="58"/>
      <c r="M22" s="58"/>
      <c r="N22" s="58"/>
      <c r="O22" s="58"/>
    </row>
    <row r="23" spans="1:15" ht="26.25" customHeight="1" x14ac:dyDescent="0.15">
      <c r="A23" s="72" t="str">
        <f t="shared" si="0"/>
        <v/>
      </c>
      <c r="B23" s="91"/>
      <c r="C23" s="70"/>
      <c r="D23" s="70"/>
      <c r="E23" s="69"/>
      <c r="F23" s="68"/>
      <c r="G23" s="91"/>
      <c r="H23" s="58"/>
      <c r="I23" s="58"/>
      <c r="J23" s="58"/>
      <c r="K23" s="58"/>
      <c r="L23" s="58"/>
      <c r="M23" s="58"/>
      <c r="N23" s="58"/>
      <c r="O23" s="58"/>
    </row>
    <row r="24" spans="1:15" ht="26.25" customHeight="1" thickBot="1" x14ac:dyDescent="0.2">
      <c r="A24" s="66" t="str">
        <f t="shared" si="0"/>
        <v/>
      </c>
      <c r="B24" s="90"/>
      <c r="C24" s="64"/>
      <c r="D24" s="64"/>
      <c r="E24" s="63"/>
      <c r="F24" s="62"/>
      <c r="G24" s="90"/>
      <c r="H24" s="58"/>
      <c r="I24" s="58"/>
      <c r="J24" s="58"/>
      <c r="K24" s="58"/>
      <c r="L24" s="58"/>
      <c r="M24" s="58"/>
      <c r="N24" s="58"/>
      <c r="O24" s="58"/>
    </row>
    <row r="25" spans="1:15" s="86" customFormat="1" ht="27" customHeight="1" thickTop="1" x14ac:dyDescent="0.15">
      <c r="A25" s="241" t="s">
        <v>28</v>
      </c>
      <c r="B25" s="242"/>
      <c r="C25" s="242"/>
      <c r="D25" s="242"/>
      <c r="E25" s="243"/>
      <c r="F25" s="89">
        <f>SUM(F5:F24)</f>
        <v>0</v>
      </c>
      <c r="G25" s="88"/>
      <c r="H25" s="87"/>
      <c r="I25" s="87"/>
      <c r="J25" s="87"/>
      <c r="K25" s="87"/>
      <c r="L25" s="87"/>
      <c r="M25" s="87"/>
      <c r="N25" s="87"/>
      <c r="O25" s="87"/>
    </row>
    <row r="26" spans="1:15" x14ac:dyDescent="0.15">
      <c r="A26" s="58"/>
      <c r="B26" s="58"/>
      <c r="C26" s="58"/>
      <c r="D26" s="58"/>
      <c r="E26" s="58"/>
      <c r="F26" s="58"/>
      <c r="G26" s="58"/>
    </row>
    <row r="27" spans="1:15" x14ac:dyDescent="0.15">
      <c r="A27" s="58"/>
      <c r="B27" s="58"/>
      <c r="C27" s="58"/>
      <c r="D27" s="58"/>
      <c r="E27" s="58"/>
      <c r="F27" s="58"/>
      <c r="G27" s="58"/>
    </row>
    <row r="28" spans="1:15" x14ac:dyDescent="0.15">
      <c r="A28" s="58" t="s">
        <v>27</v>
      </c>
      <c r="B28" s="58"/>
      <c r="C28" s="85"/>
      <c r="D28" s="85"/>
      <c r="E28" s="58"/>
      <c r="F28" s="58"/>
      <c r="G28" s="84" t="s">
        <v>26</v>
      </c>
      <c r="H28" s="58"/>
      <c r="I28" s="58"/>
      <c r="J28" s="58"/>
      <c r="K28" s="58"/>
      <c r="L28" s="58"/>
      <c r="M28" s="58"/>
      <c r="N28" s="58"/>
      <c r="O28" s="58"/>
    </row>
    <row r="29" spans="1:15" ht="25.5" x14ac:dyDescent="0.15">
      <c r="A29" s="81" t="s">
        <v>25</v>
      </c>
      <c r="B29" s="81" t="s">
        <v>24</v>
      </c>
      <c r="C29" s="83" t="s">
        <v>23</v>
      </c>
      <c r="D29" s="83" t="s">
        <v>22</v>
      </c>
      <c r="E29" s="81" t="s">
        <v>21</v>
      </c>
      <c r="F29" s="82" t="s">
        <v>20</v>
      </c>
      <c r="G29" s="81" t="s">
        <v>0</v>
      </c>
      <c r="H29" s="58"/>
      <c r="I29" s="58"/>
      <c r="J29" s="58"/>
      <c r="K29" s="58"/>
      <c r="L29" s="58"/>
      <c r="M29" s="58"/>
      <c r="N29" s="58"/>
      <c r="O29" s="58"/>
    </row>
    <row r="30" spans="1:15" ht="26.25" customHeight="1" x14ac:dyDescent="0.15">
      <c r="A30" s="80" t="str">
        <f>IF(LEN(B30&amp;C30&amp;C30&amp;D30&amp;E30&amp;F30&amp;G30)=0,"",IF(A5="",1,MAX(A5:A29)+1))</f>
        <v/>
      </c>
      <c r="B30" s="71"/>
      <c r="C30" s="70"/>
      <c r="D30" s="70"/>
      <c r="E30" s="69"/>
      <c r="F30" s="68"/>
      <c r="G30" s="67"/>
      <c r="H30" s="58"/>
      <c r="I30" s="58"/>
      <c r="J30" s="58"/>
      <c r="K30" s="58"/>
      <c r="L30" s="58"/>
      <c r="M30" s="58"/>
      <c r="N30" s="58"/>
      <c r="O30" s="58"/>
    </row>
    <row r="31" spans="1:15" ht="26.25" customHeight="1" x14ac:dyDescent="0.15">
      <c r="A31" s="78" t="str">
        <f t="shared" ref="A31:A49" si="1">IF(LEN(B31&amp;C31&amp;C31&amp;D31&amp;E31&amp;F31&amp;G31)=0,"",A30+1)</f>
        <v/>
      </c>
      <c r="B31" s="77"/>
      <c r="C31" s="76"/>
      <c r="D31" s="76"/>
      <c r="E31" s="75"/>
      <c r="F31" s="74"/>
      <c r="G31" s="73"/>
      <c r="H31" s="58"/>
      <c r="I31" s="58"/>
      <c r="J31" s="58"/>
      <c r="K31" s="58"/>
      <c r="L31" s="58"/>
      <c r="M31" s="58"/>
      <c r="N31" s="58"/>
      <c r="O31" s="58"/>
    </row>
    <row r="32" spans="1:15" ht="26.25" customHeight="1" x14ac:dyDescent="0.15">
      <c r="A32" s="72" t="str">
        <f t="shared" si="1"/>
        <v/>
      </c>
      <c r="B32" s="71"/>
      <c r="C32" s="70"/>
      <c r="D32" s="70"/>
      <c r="E32" s="69"/>
      <c r="F32" s="68"/>
      <c r="G32" s="67"/>
      <c r="H32" s="58"/>
      <c r="I32" s="58"/>
      <c r="J32" s="58"/>
      <c r="K32" s="58"/>
      <c r="L32" s="58"/>
      <c r="M32" s="58"/>
      <c r="N32" s="58"/>
      <c r="O32" s="58"/>
    </row>
    <row r="33" spans="1:15" ht="26.25" customHeight="1" x14ac:dyDescent="0.15">
      <c r="A33" s="78" t="str">
        <f t="shared" si="1"/>
        <v/>
      </c>
      <c r="B33" s="77"/>
      <c r="C33" s="76"/>
      <c r="D33" s="76"/>
      <c r="E33" s="75"/>
      <c r="F33" s="74"/>
      <c r="G33" s="73"/>
      <c r="H33" s="58"/>
      <c r="I33" s="58"/>
      <c r="J33" s="58"/>
      <c r="K33" s="58"/>
      <c r="L33" s="58"/>
      <c r="M33" s="58"/>
      <c r="N33" s="58"/>
      <c r="O33" s="58"/>
    </row>
    <row r="34" spans="1:15" ht="26.25" customHeight="1" x14ac:dyDescent="0.15">
      <c r="A34" s="72" t="str">
        <f t="shared" si="1"/>
        <v/>
      </c>
      <c r="B34" s="71"/>
      <c r="C34" s="70"/>
      <c r="D34" s="70"/>
      <c r="E34" s="69"/>
      <c r="F34" s="68"/>
      <c r="G34" s="67"/>
      <c r="H34" s="58"/>
      <c r="I34" s="58"/>
      <c r="J34" s="58"/>
      <c r="K34" s="58"/>
      <c r="L34" s="58"/>
      <c r="M34" s="58"/>
      <c r="N34" s="58"/>
      <c r="O34" s="58"/>
    </row>
    <row r="35" spans="1:15" ht="26.25" customHeight="1" x14ac:dyDescent="0.15">
      <c r="A35" s="78" t="str">
        <f t="shared" si="1"/>
        <v/>
      </c>
      <c r="B35" s="77"/>
      <c r="C35" s="76"/>
      <c r="D35" s="76"/>
      <c r="E35" s="75"/>
      <c r="F35" s="74"/>
      <c r="G35" s="73"/>
      <c r="H35" s="58"/>
      <c r="I35" s="58"/>
      <c r="J35" s="58"/>
      <c r="K35" s="79" t="s">
        <v>19</v>
      </c>
      <c r="L35" s="58"/>
      <c r="M35" s="58"/>
      <c r="N35" s="58"/>
      <c r="O35" s="58"/>
    </row>
    <row r="36" spans="1:15" ht="26.25" customHeight="1" x14ac:dyDescent="0.15">
      <c r="A36" s="72" t="str">
        <f t="shared" si="1"/>
        <v/>
      </c>
      <c r="B36" s="71"/>
      <c r="C36" s="70"/>
      <c r="D36" s="70"/>
      <c r="E36" s="69"/>
      <c r="F36" s="68"/>
      <c r="G36" s="67"/>
      <c r="H36" s="58"/>
      <c r="I36" s="58"/>
      <c r="J36" s="58"/>
      <c r="K36" s="79"/>
      <c r="L36" s="58"/>
      <c r="M36" s="58"/>
      <c r="N36" s="58"/>
      <c r="O36" s="58"/>
    </row>
    <row r="37" spans="1:15" ht="26.25" customHeight="1" x14ac:dyDescent="0.15">
      <c r="A37" s="78" t="str">
        <f t="shared" si="1"/>
        <v/>
      </c>
      <c r="B37" s="77"/>
      <c r="C37" s="76"/>
      <c r="D37" s="76"/>
      <c r="E37" s="75"/>
      <c r="F37" s="74"/>
      <c r="G37" s="73"/>
      <c r="H37" s="58"/>
      <c r="I37" s="58"/>
      <c r="J37" s="58"/>
      <c r="K37" s="79"/>
      <c r="L37" s="58"/>
      <c r="M37" s="58"/>
      <c r="N37" s="58"/>
      <c r="O37" s="58"/>
    </row>
    <row r="38" spans="1:15" ht="26.25" customHeight="1" x14ac:dyDescent="0.15">
      <c r="A38" s="72" t="str">
        <f t="shared" si="1"/>
        <v/>
      </c>
      <c r="B38" s="71"/>
      <c r="C38" s="70"/>
      <c r="D38" s="70"/>
      <c r="E38" s="69"/>
      <c r="F38" s="68"/>
      <c r="G38" s="67"/>
      <c r="H38" s="58"/>
      <c r="I38" s="58"/>
      <c r="J38" s="58"/>
      <c r="K38" s="79"/>
      <c r="L38" s="58"/>
      <c r="M38" s="58"/>
      <c r="N38" s="58"/>
      <c r="O38" s="58"/>
    </row>
    <row r="39" spans="1:15" ht="26.25" customHeight="1" x14ac:dyDescent="0.15">
      <c r="A39" s="78" t="str">
        <f t="shared" si="1"/>
        <v/>
      </c>
      <c r="B39" s="77"/>
      <c r="C39" s="76"/>
      <c r="D39" s="76"/>
      <c r="E39" s="75"/>
      <c r="F39" s="74"/>
      <c r="G39" s="73"/>
      <c r="H39" s="58"/>
      <c r="I39" s="58"/>
      <c r="J39" s="58"/>
      <c r="K39" s="79"/>
      <c r="L39" s="58"/>
      <c r="M39" s="58"/>
      <c r="N39" s="58"/>
      <c r="O39" s="58"/>
    </row>
    <row r="40" spans="1:15" ht="26.25" customHeight="1" x14ac:dyDescent="0.15">
      <c r="A40" s="72" t="str">
        <f t="shared" si="1"/>
        <v/>
      </c>
      <c r="B40" s="71"/>
      <c r="C40" s="70"/>
      <c r="D40" s="70"/>
      <c r="E40" s="69"/>
      <c r="F40" s="68"/>
      <c r="G40" s="67"/>
      <c r="H40" s="58"/>
      <c r="I40" s="58"/>
      <c r="J40" s="58"/>
      <c r="K40" s="79"/>
      <c r="L40" s="58"/>
      <c r="M40" s="58"/>
      <c r="N40" s="58"/>
      <c r="O40" s="58"/>
    </row>
    <row r="41" spans="1:15" ht="26.25" customHeight="1" x14ac:dyDescent="0.15">
      <c r="A41" s="78" t="str">
        <f t="shared" si="1"/>
        <v/>
      </c>
      <c r="B41" s="77"/>
      <c r="C41" s="76"/>
      <c r="D41" s="76"/>
      <c r="E41" s="75"/>
      <c r="F41" s="74"/>
      <c r="G41" s="73"/>
      <c r="H41" s="58"/>
      <c r="I41" s="58"/>
      <c r="J41" s="58"/>
      <c r="K41" s="79"/>
      <c r="L41" s="58"/>
      <c r="M41" s="58"/>
      <c r="N41" s="58"/>
      <c r="O41" s="58"/>
    </row>
    <row r="42" spans="1:15" ht="26.25" customHeight="1" x14ac:dyDescent="0.15">
      <c r="A42" s="72" t="str">
        <f t="shared" si="1"/>
        <v/>
      </c>
      <c r="B42" s="71"/>
      <c r="C42" s="70"/>
      <c r="D42" s="70"/>
      <c r="E42" s="69"/>
      <c r="F42" s="68"/>
      <c r="G42" s="67"/>
      <c r="H42" s="58"/>
      <c r="I42" s="58"/>
      <c r="J42" s="58"/>
      <c r="K42" s="79"/>
      <c r="L42" s="58"/>
      <c r="M42" s="58"/>
      <c r="N42" s="58"/>
      <c r="O42" s="58"/>
    </row>
    <row r="43" spans="1:15" ht="26.25" customHeight="1" x14ac:dyDescent="0.15">
      <c r="A43" s="78" t="str">
        <f t="shared" si="1"/>
        <v/>
      </c>
      <c r="B43" s="77"/>
      <c r="C43" s="76"/>
      <c r="D43" s="76"/>
      <c r="E43" s="75"/>
      <c r="F43" s="74"/>
      <c r="G43" s="73"/>
      <c r="H43" s="58"/>
      <c r="I43" s="58"/>
      <c r="J43" s="58"/>
      <c r="K43" s="79"/>
      <c r="L43" s="58"/>
      <c r="M43" s="58"/>
      <c r="N43" s="58"/>
      <c r="O43" s="58"/>
    </row>
    <row r="44" spans="1:15" ht="26.25" customHeight="1" x14ac:dyDescent="0.15">
      <c r="A44" s="72" t="str">
        <f t="shared" si="1"/>
        <v/>
      </c>
      <c r="B44" s="71"/>
      <c r="C44" s="70"/>
      <c r="D44" s="70"/>
      <c r="E44" s="69"/>
      <c r="F44" s="68"/>
      <c r="G44" s="67"/>
      <c r="H44" s="58"/>
      <c r="I44" s="58"/>
      <c r="J44" s="58"/>
      <c r="K44" s="79"/>
      <c r="L44" s="58"/>
      <c r="M44" s="58"/>
      <c r="N44" s="58"/>
      <c r="O44" s="58"/>
    </row>
    <row r="45" spans="1:15" ht="26.25" customHeight="1" x14ac:dyDescent="0.15">
      <c r="A45" s="78" t="str">
        <f t="shared" si="1"/>
        <v/>
      </c>
      <c r="B45" s="77"/>
      <c r="C45" s="76"/>
      <c r="D45" s="76"/>
      <c r="E45" s="75"/>
      <c r="F45" s="74"/>
      <c r="G45" s="73"/>
      <c r="H45" s="58"/>
      <c r="I45" s="58"/>
      <c r="J45" s="58"/>
      <c r="K45" s="79"/>
      <c r="L45" s="58"/>
      <c r="M45" s="58"/>
      <c r="N45" s="58"/>
      <c r="O45" s="58"/>
    </row>
    <row r="46" spans="1:15" ht="26.25" customHeight="1" x14ac:dyDescent="0.15">
      <c r="A46" s="72" t="str">
        <f t="shared" si="1"/>
        <v/>
      </c>
      <c r="B46" s="71"/>
      <c r="C46" s="70"/>
      <c r="D46" s="70"/>
      <c r="E46" s="69"/>
      <c r="F46" s="68"/>
      <c r="G46" s="67"/>
      <c r="H46" s="58"/>
      <c r="I46" s="58"/>
      <c r="J46" s="58"/>
      <c r="K46" s="58"/>
      <c r="L46" s="58"/>
      <c r="M46" s="58"/>
      <c r="N46" s="58"/>
      <c r="O46" s="58"/>
    </row>
    <row r="47" spans="1:15" ht="26.25" customHeight="1" x14ac:dyDescent="0.15">
      <c r="A47" s="78" t="str">
        <f t="shared" si="1"/>
        <v/>
      </c>
      <c r="B47" s="77"/>
      <c r="C47" s="76"/>
      <c r="D47" s="76"/>
      <c r="E47" s="75"/>
      <c r="F47" s="74"/>
      <c r="G47" s="73"/>
      <c r="H47" s="58"/>
      <c r="I47" s="58"/>
      <c r="J47" s="58"/>
      <c r="K47" s="58"/>
      <c r="L47" s="58"/>
      <c r="M47" s="58"/>
      <c r="N47" s="58"/>
      <c r="O47" s="58"/>
    </row>
    <row r="48" spans="1:15" ht="26.25" customHeight="1" x14ac:dyDescent="0.15">
      <c r="A48" s="72" t="str">
        <f t="shared" si="1"/>
        <v/>
      </c>
      <c r="B48" s="71"/>
      <c r="C48" s="70"/>
      <c r="D48" s="70"/>
      <c r="E48" s="69"/>
      <c r="F48" s="68"/>
      <c r="G48" s="67"/>
      <c r="H48" s="58"/>
      <c r="I48" s="58"/>
      <c r="J48" s="58"/>
      <c r="K48" s="58"/>
      <c r="L48" s="58"/>
      <c r="M48" s="58"/>
      <c r="N48" s="58"/>
      <c r="O48" s="58"/>
    </row>
    <row r="49" spans="1:15" ht="26.25" customHeight="1" thickBot="1" x14ac:dyDescent="0.2">
      <c r="A49" s="66" t="str">
        <f t="shared" si="1"/>
        <v/>
      </c>
      <c r="B49" s="65"/>
      <c r="C49" s="64"/>
      <c r="D49" s="64"/>
      <c r="E49" s="63"/>
      <c r="F49" s="62"/>
      <c r="G49" s="61"/>
      <c r="H49" s="58"/>
      <c r="I49" s="58"/>
      <c r="J49" s="58"/>
      <c r="K49" s="58"/>
      <c r="L49" s="58"/>
      <c r="M49" s="58"/>
      <c r="N49" s="58"/>
      <c r="O49" s="58"/>
    </row>
    <row r="50" spans="1:15" ht="27" customHeight="1" thickTop="1" x14ac:dyDescent="0.15">
      <c r="A50" s="244" t="s">
        <v>18</v>
      </c>
      <c r="B50" s="244"/>
      <c r="C50" s="244"/>
      <c r="D50" s="244"/>
      <c r="E50" s="244"/>
      <c r="F50" s="60">
        <f>SUM(F30:F49)</f>
        <v>0</v>
      </c>
      <c r="G50" s="59"/>
      <c r="H50" s="58"/>
      <c r="I50" s="58"/>
      <c r="J50" s="58"/>
      <c r="K50" s="58"/>
      <c r="L50" s="58"/>
      <c r="M50" s="58"/>
      <c r="N50" s="58"/>
      <c r="O50" s="58"/>
    </row>
    <row r="51" spans="1:15" ht="9.75" customHeight="1" thickBot="1" x14ac:dyDescent="0.2">
      <c r="A51" s="58"/>
      <c r="B51" s="58"/>
      <c r="C51" s="58"/>
      <c r="D51" s="58"/>
      <c r="E51" s="58"/>
      <c r="F51" s="58"/>
      <c r="G51" s="58"/>
      <c r="H51" s="58"/>
      <c r="I51" s="58"/>
      <c r="J51" s="58"/>
      <c r="K51" s="58"/>
      <c r="L51" s="58"/>
      <c r="M51" s="58"/>
      <c r="N51" s="58"/>
      <c r="O51" s="58"/>
    </row>
    <row r="52" spans="1:15" ht="27" customHeight="1" thickBot="1" x14ac:dyDescent="0.2">
      <c r="A52" s="58"/>
      <c r="B52" s="58"/>
      <c r="C52" s="58"/>
      <c r="D52" s="245" t="s">
        <v>17</v>
      </c>
      <c r="E52" s="246"/>
      <c r="F52" s="247">
        <f>F25+F50</f>
        <v>0</v>
      </c>
      <c r="G52" s="248"/>
      <c r="H52" s="58"/>
      <c r="I52" s="58"/>
      <c r="J52" s="58"/>
      <c r="K52" s="58"/>
      <c r="L52" s="58"/>
      <c r="M52" s="58"/>
      <c r="N52" s="58"/>
      <c r="O52" s="58"/>
    </row>
    <row r="53" spans="1:15" x14ac:dyDescent="0.15">
      <c r="A53" s="58"/>
      <c r="B53" s="58"/>
      <c r="C53" s="58"/>
      <c r="D53" s="58"/>
      <c r="E53" s="58"/>
      <c r="F53" s="58"/>
      <c r="G53" s="58"/>
      <c r="H53" s="58"/>
      <c r="I53" s="58"/>
      <c r="J53" s="58"/>
      <c r="K53" s="58"/>
      <c r="L53" s="58"/>
      <c r="M53" s="58"/>
      <c r="N53" s="58"/>
      <c r="O53" s="58"/>
    </row>
  </sheetData>
  <mergeCells count="5">
    <mergeCell ref="F1:G1"/>
    <mergeCell ref="A25:E25"/>
    <mergeCell ref="A50:E50"/>
    <mergeCell ref="D52:E52"/>
    <mergeCell ref="F52:G52"/>
  </mergeCells>
  <phoneticPr fontId="2"/>
  <conditionalFormatting sqref="F1">
    <cfRule type="cellIs" dxfId="0" priority="1" stopIfTrue="1" operator="equal">
      <formula>"()"</formula>
    </cfRule>
  </conditionalFormatting>
  <dataValidations count="3">
    <dataValidation type="date" operator="greaterThanOrEqual" allowBlank="1" showInputMessage="1" showErrorMessage="1" error="日付で入力してください。_x000a_（「2015/4/1」、「10/1」、「Ｈ27.12.10」等。）" sqref="C5:D24 C30:D49">
      <formula1>41730</formula1>
    </dataValidation>
    <dataValidation allowBlank="1" showInputMessage="1" showErrorMessage="1" prompt="摘要～備考に入力すると、Ｎｏは自動で入力されます。_x000a_摘要は行を飛ばさずに続けて入力してください。" sqref="A5:A24 A30:A49"/>
    <dataValidation type="whole" operator="greaterThanOrEqual" allowBlank="1" showInputMessage="1" showErrorMessage="1" error="金額はすべて、正の整数で入力してください。小数点以下の数字や負の数は入力できません。" sqref="F5:F24 F30:F49">
      <formula1>0</formula1>
    </dataValidation>
  </dataValidations>
  <pageMargins left="0.98425196850393704" right="0.19685039370078741" top="0.59055118110236227" bottom="0.59055118110236227" header="0.31496062992125984" footer="0.31496062992125984"/>
  <pageSetup paperSize="9" scale="63" orientation="portrait"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経理様式５３_年度末</vt:lpstr>
      <vt:lpstr>経理様式５３_中間報告</vt:lpstr>
      <vt:lpstr>費目明細 （物品費）</vt:lpstr>
      <vt:lpstr>費目明細 （旅費）</vt:lpstr>
      <vt:lpstr>費目明細 （人件費・謝金）</vt:lpstr>
      <vt:lpstr>費目明細 （その他）</vt:lpstr>
      <vt:lpstr>経理様式５３_中間報告!Print_Area</vt:lpstr>
      <vt:lpstr>経理様式５３_年度末!Print_Area</vt:lpstr>
      <vt:lpstr>'費目明細 （その他）'!Print_Area</vt:lpstr>
      <vt:lpstr>'費目明細 （人件費・謝金）'!Print_Area</vt:lpstr>
      <vt:lpstr>'費目明細 （物品費）'!Print_Area</vt:lpstr>
      <vt:lpstr>'費目明細 （旅費）'!Print_Area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2018-05-29T00:16:37Z</cp:lastPrinted>
  <dcterms:created xsi:type="dcterms:W3CDTF">2015-10-20T01:13:58Z</dcterms:created>
  <dcterms:modified xsi:type="dcterms:W3CDTF">2018-05-29T00:16:53Z</dcterms:modified>
</cp:coreProperties>
</file>